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cretina/Documents/Humanity Lab/Baby Scale/"/>
    </mc:Choice>
  </mc:AlternateContent>
  <bookViews>
    <workbookView xWindow="0" yWindow="460" windowWidth="33600" windowHeight="19260" tabRatio="500" activeTab="5"/>
  </bookViews>
  <sheets>
    <sheet name="Hoja1" sheetId="1" r:id="rId1"/>
    <sheet name="verified" sheetId="2" r:id="rId2"/>
    <sheet name="final" sheetId="5" r:id="rId3"/>
    <sheet name="Hoja3" sheetId="7" r:id="rId4"/>
    <sheet name="Hoja4" sheetId="8" r:id="rId5"/>
    <sheet name="verified (2)" sheetId="10" r:id="rId6"/>
  </sheets>
  <definedNames>
    <definedName name="_xlnm._FilterDatabase" localSheetId="0" hidden="1">Hoja1!$A$2:$B$708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0" l="1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I412" i="10"/>
  <c r="H412" i="10"/>
  <c r="G412" i="10"/>
  <c r="I411" i="10"/>
  <c r="H411" i="10"/>
  <c r="G411" i="10"/>
  <c r="I410" i="10"/>
  <c r="H410" i="10"/>
  <c r="G410" i="10"/>
  <c r="I409" i="10"/>
  <c r="H409" i="10"/>
  <c r="G409" i="10"/>
  <c r="I408" i="10"/>
  <c r="H408" i="10"/>
  <c r="G408" i="10"/>
  <c r="I407" i="10"/>
  <c r="H407" i="10"/>
  <c r="G407" i="10"/>
  <c r="I406" i="10"/>
  <c r="H406" i="10"/>
  <c r="G406" i="10"/>
  <c r="I405" i="10"/>
  <c r="H405" i="10"/>
  <c r="G405" i="10"/>
  <c r="I404" i="10"/>
  <c r="H404" i="10"/>
  <c r="G404" i="10"/>
  <c r="I403" i="10"/>
  <c r="H403" i="10"/>
  <c r="G403" i="10"/>
  <c r="I402" i="10"/>
  <c r="H402" i="10"/>
  <c r="G402" i="10"/>
  <c r="I401" i="10"/>
  <c r="H401" i="10"/>
  <c r="G401" i="10"/>
  <c r="I400" i="10"/>
  <c r="H400" i="10"/>
  <c r="G400" i="10"/>
  <c r="I399" i="10"/>
  <c r="H399" i="10"/>
  <c r="G399" i="10"/>
  <c r="I398" i="10"/>
  <c r="H398" i="10"/>
  <c r="G398" i="10"/>
  <c r="I397" i="10"/>
  <c r="H397" i="10"/>
  <c r="G397" i="10"/>
  <c r="I396" i="10"/>
  <c r="H396" i="10"/>
  <c r="G396" i="10"/>
  <c r="I395" i="10"/>
  <c r="H395" i="10"/>
  <c r="G395" i="10"/>
  <c r="I394" i="10"/>
  <c r="H394" i="10"/>
  <c r="G394" i="10"/>
  <c r="I393" i="10"/>
  <c r="H393" i="10"/>
  <c r="G393" i="10"/>
  <c r="I392" i="10"/>
  <c r="H392" i="10"/>
  <c r="G392" i="10"/>
  <c r="I391" i="10"/>
  <c r="H391" i="10"/>
  <c r="G391" i="10"/>
  <c r="I390" i="10"/>
  <c r="H390" i="10"/>
  <c r="G390" i="10"/>
  <c r="I389" i="10"/>
  <c r="H389" i="10"/>
  <c r="G389" i="10"/>
  <c r="I388" i="10"/>
  <c r="H388" i="10"/>
  <c r="G388" i="10"/>
  <c r="I387" i="10"/>
  <c r="H387" i="10"/>
  <c r="G387" i="10"/>
  <c r="I386" i="10"/>
  <c r="H386" i="10"/>
  <c r="G386" i="10"/>
  <c r="I385" i="10"/>
  <c r="H385" i="10"/>
  <c r="G385" i="10"/>
  <c r="I384" i="10"/>
  <c r="H384" i="10"/>
  <c r="G384" i="10"/>
  <c r="I383" i="10"/>
  <c r="H383" i="10"/>
  <c r="G383" i="10"/>
  <c r="I382" i="10"/>
  <c r="H382" i="10"/>
  <c r="G382" i="10"/>
  <c r="I381" i="10"/>
  <c r="H381" i="10"/>
  <c r="G381" i="10"/>
  <c r="I380" i="10"/>
  <c r="H380" i="10"/>
  <c r="G380" i="10"/>
  <c r="I379" i="10"/>
  <c r="H379" i="10"/>
  <c r="G379" i="10"/>
  <c r="I378" i="10"/>
  <c r="H378" i="10"/>
  <c r="G378" i="10"/>
  <c r="I377" i="10"/>
  <c r="H377" i="10"/>
  <c r="G377" i="10"/>
  <c r="I376" i="10"/>
  <c r="H376" i="10"/>
  <c r="G376" i="10"/>
  <c r="I375" i="10"/>
  <c r="H375" i="10"/>
  <c r="G375" i="10"/>
  <c r="I374" i="10"/>
  <c r="H374" i="10"/>
  <c r="G374" i="10"/>
  <c r="I373" i="10"/>
  <c r="H373" i="10"/>
  <c r="G373" i="10"/>
  <c r="I372" i="10"/>
  <c r="H372" i="10"/>
  <c r="G372" i="10"/>
  <c r="I371" i="10"/>
  <c r="H371" i="10"/>
  <c r="G371" i="10"/>
  <c r="I370" i="10"/>
  <c r="H370" i="10"/>
  <c r="G370" i="10"/>
  <c r="I369" i="10"/>
  <c r="H369" i="10"/>
  <c r="G369" i="10"/>
  <c r="I368" i="10"/>
  <c r="H368" i="10"/>
  <c r="G368" i="10"/>
  <c r="I367" i="10"/>
  <c r="H367" i="10"/>
  <c r="G367" i="10"/>
  <c r="I366" i="10"/>
  <c r="H366" i="10"/>
  <c r="G366" i="10"/>
  <c r="I365" i="10"/>
  <c r="H365" i="10"/>
  <c r="G365" i="10"/>
  <c r="I364" i="10"/>
  <c r="H364" i="10"/>
  <c r="G364" i="10"/>
  <c r="I363" i="10"/>
  <c r="H363" i="10"/>
  <c r="G363" i="10"/>
  <c r="I362" i="10"/>
  <c r="H362" i="10"/>
  <c r="G362" i="10"/>
  <c r="I361" i="10"/>
  <c r="H361" i="10"/>
  <c r="G361" i="10"/>
  <c r="I360" i="10"/>
  <c r="H360" i="10"/>
  <c r="G360" i="10"/>
  <c r="I359" i="10"/>
  <c r="H359" i="10"/>
  <c r="G359" i="10"/>
  <c r="I358" i="10"/>
  <c r="H358" i="10"/>
  <c r="G358" i="10"/>
  <c r="I357" i="10"/>
  <c r="H357" i="10"/>
  <c r="G357" i="10"/>
  <c r="I356" i="10"/>
  <c r="H356" i="10"/>
  <c r="G356" i="10"/>
  <c r="I355" i="10"/>
  <c r="H355" i="10"/>
  <c r="G355" i="10"/>
  <c r="I354" i="10"/>
  <c r="H354" i="10"/>
  <c r="G354" i="10"/>
  <c r="I353" i="10"/>
  <c r="H353" i="10"/>
  <c r="G353" i="10"/>
  <c r="I352" i="10"/>
  <c r="H352" i="10"/>
  <c r="G352" i="10"/>
  <c r="I351" i="10"/>
  <c r="H351" i="10"/>
  <c r="G351" i="10"/>
  <c r="I350" i="10"/>
  <c r="H350" i="10"/>
  <c r="G350" i="10"/>
  <c r="I349" i="10"/>
  <c r="H349" i="10"/>
  <c r="G349" i="10"/>
  <c r="I348" i="10"/>
  <c r="H348" i="10"/>
  <c r="G348" i="10"/>
  <c r="I347" i="10"/>
  <c r="H347" i="10"/>
  <c r="G347" i="10"/>
  <c r="I346" i="10"/>
  <c r="H346" i="10"/>
  <c r="G346" i="10"/>
  <c r="I345" i="10"/>
  <c r="H345" i="10"/>
  <c r="G345" i="10"/>
  <c r="I344" i="10"/>
  <c r="H344" i="10"/>
  <c r="G344" i="10"/>
  <c r="I343" i="10"/>
  <c r="H343" i="10"/>
  <c r="G343" i="10"/>
  <c r="I342" i="10"/>
  <c r="H342" i="10"/>
  <c r="G342" i="10"/>
  <c r="I341" i="10"/>
  <c r="H341" i="10"/>
  <c r="G341" i="10"/>
  <c r="I340" i="10"/>
  <c r="H340" i="10"/>
  <c r="G340" i="10"/>
  <c r="I339" i="10"/>
  <c r="H339" i="10"/>
  <c r="G339" i="10"/>
  <c r="I338" i="10"/>
  <c r="H338" i="10"/>
  <c r="G338" i="10"/>
  <c r="I337" i="10"/>
  <c r="H337" i="10"/>
  <c r="G337" i="10"/>
  <c r="I336" i="10"/>
  <c r="H336" i="10"/>
  <c r="G336" i="10"/>
  <c r="I335" i="10"/>
  <c r="H335" i="10"/>
  <c r="G335" i="10"/>
  <c r="I334" i="10"/>
  <c r="H334" i="10"/>
  <c r="G334" i="10"/>
  <c r="I333" i="10"/>
  <c r="H333" i="10"/>
  <c r="G333" i="10"/>
  <c r="I332" i="10"/>
  <c r="H332" i="10"/>
  <c r="G332" i="10"/>
  <c r="I331" i="10"/>
  <c r="H331" i="10"/>
  <c r="G331" i="10"/>
  <c r="I330" i="10"/>
  <c r="H330" i="10"/>
  <c r="G330" i="10"/>
  <c r="I329" i="10"/>
  <c r="H329" i="10"/>
  <c r="G329" i="10"/>
  <c r="I328" i="10"/>
  <c r="H328" i="10"/>
  <c r="G328" i="10"/>
  <c r="I327" i="10"/>
  <c r="H327" i="10"/>
  <c r="G327" i="10"/>
  <c r="I326" i="10"/>
  <c r="H326" i="10"/>
  <c r="G326" i="10"/>
  <c r="I325" i="10"/>
  <c r="H325" i="10"/>
  <c r="G325" i="10"/>
  <c r="I324" i="10"/>
  <c r="H324" i="10"/>
  <c r="G324" i="10"/>
  <c r="I323" i="10"/>
  <c r="H323" i="10"/>
  <c r="G323" i="10"/>
  <c r="I322" i="10"/>
  <c r="H322" i="10"/>
  <c r="G322" i="10"/>
  <c r="I321" i="10"/>
  <c r="H321" i="10"/>
  <c r="G321" i="10"/>
  <c r="I320" i="10"/>
  <c r="H320" i="10"/>
  <c r="G320" i="10"/>
  <c r="I319" i="10"/>
  <c r="H319" i="10"/>
  <c r="G319" i="10"/>
  <c r="I318" i="10"/>
  <c r="H318" i="10"/>
  <c r="G318" i="10"/>
  <c r="I317" i="10"/>
  <c r="H317" i="10"/>
  <c r="G317" i="10"/>
  <c r="I316" i="10"/>
  <c r="H316" i="10"/>
  <c r="G316" i="10"/>
  <c r="I315" i="10"/>
  <c r="H315" i="10"/>
  <c r="G315" i="10"/>
  <c r="I314" i="10"/>
  <c r="H314" i="10"/>
  <c r="G314" i="10"/>
  <c r="I313" i="10"/>
  <c r="H313" i="10"/>
  <c r="G313" i="10"/>
  <c r="I312" i="10"/>
  <c r="H312" i="10"/>
  <c r="G312" i="10"/>
  <c r="I311" i="10"/>
  <c r="H311" i="10"/>
  <c r="G311" i="10"/>
  <c r="I310" i="10"/>
  <c r="H310" i="10"/>
  <c r="G310" i="10"/>
  <c r="I309" i="10"/>
  <c r="H309" i="10"/>
  <c r="G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K68" i="10"/>
  <c r="I68" i="10"/>
  <c r="K67" i="10"/>
  <c r="I67" i="10"/>
  <c r="K65" i="10"/>
  <c r="K66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M66" i="10"/>
  <c r="K64" i="10"/>
  <c r="M65" i="10"/>
  <c r="K63" i="10"/>
  <c r="M64" i="10"/>
  <c r="K62" i="10"/>
  <c r="M63" i="10"/>
  <c r="K61" i="10"/>
  <c r="M62" i="10"/>
  <c r="K60" i="10"/>
  <c r="M61" i="10"/>
  <c r="K59" i="10"/>
  <c r="M60" i="10"/>
  <c r="K58" i="10"/>
  <c r="M59" i="10"/>
  <c r="K57" i="10"/>
  <c r="M58" i="10"/>
  <c r="K56" i="10"/>
  <c r="M57" i="10"/>
  <c r="K55" i="10"/>
  <c r="M56" i="10"/>
  <c r="K54" i="10"/>
  <c r="M55" i="10"/>
  <c r="K53" i="10"/>
  <c r="M54" i="10"/>
  <c r="K52" i="10"/>
  <c r="M53" i="10"/>
  <c r="K51" i="10"/>
  <c r="M52" i="10"/>
  <c r="K50" i="10"/>
  <c r="M51" i="10"/>
  <c r="K49" i="10"/>
  <c r="M50" i="10"/>
  <c r="Z49" i="10"/>
  <c r="AA49" i="10"/>
  <c r="K48" i="10"/>
  <c r="M49" i="10"/>
  <c r="K47" i="10"/>
  <c r="M48" i="10"/>
  <c r="K46" i="10"/>
  <c r="M47" i="10"/>
  <c r="T46" i="10"/>
  <c r="Q46" i="10"/>
  <c r="K45" i="10"/>
  <c r="M46" i="10"/>
  <c r="T45" i="10"/>
  <c r="Q45" i="10"/>
  <c r="K44" i="10"/>
  <c r="M45" i="10"/>
  <c r="K43" i="10"/>
  <c r="M44" i="10"/>
  <c r="K42" i="10"/>
  <c r="M43" i="10"/>
  <c r="K41" i="10"/>
  <c r="M42" i="10"/>
  <c r="K40" i="10"/>
  <c r="M41" i="10"/>
  <c r="K39" i="10"/>
  <c r="M40" i="10"/>
  <c r="K38" i="10"/>
  <c r="M39" i="10"/>
  <c r="M38" i="10"/>
  <c r="M36" i="10"/>
  <c r="L36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1" i="10"/>
  <c r="L1" i="10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H2" i="8"/>
  <c r="F6" i="8"/>
  <c r="F7" i="8"/>
  <c r="H7" i="8"/>
  <c r="F8" i="8"/>
  <c r="H8" i="8"/>
  <c r="F5" i="8"/>
  <c r="H6" i="8"/>
  <c r="H5" i="8"/>
  <c r="X49" i="2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4" i="7"/>
  <c r="Y49" i="2"/>
  <c r="D4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K1" i="5"/>
  <c r="L1" i="5"/>
  <c r="J17" i="5"/>
  <c r="J18" i="5"/>
  <c r="M18" i="5"/>
  <c r="J16" i="5"/>
  <c r="M17" i="5"/>
  <c r="J15" i="5"/>
  <c r="M16" i="5"/>
  <c r="J14" i="5"/>
  <c r="M15" i="5"/>
  <c r="J13" i="5"/>
  <c r="M14" i="5"/>
  <c r="J12" i="5"/>
  <c r="M13" i="5"/>
  <c r="J11" i="5"/>
  <c r="M12" i="5"/>
  <c r="J10" i="5"/>
  <c r="M11" i="5"/>
  <c r="J9" i="5"/>
  <c r="M10" i="5"/>
  <c r="J8" i="5"/>
  <c r="M9" i="5"/>
  <c r="J7" i="5"/>
  <c r="M8" i="5"/>
  <c r="J6" i="5"/>
  <c r="M7" i="5"/>
  <c r="J5" i="5"/>
  <c r="M6" i="5"/>
  <c r="J4" i="5"/>
  <c r="M5" i="5"/>
  <c r="M4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J22" i="5"/>
  <c r="J2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4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M23" i="5"/>
  <c r="E46" i="5"/>
  <c r="M22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R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O46" i="2"/>
  <c r="O45" i="2"/>
  <c r="R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I65" i="2"/>
  <c r="I66" i="2"/>
  <c r="K66" i="2"/>
  <c r="I64" i="2"/>
  <c r="K65" i="2"/>
  <c r="I63" i="2"/>
  <c r="K64" i="2"/>
  <c r="I62" i="2"/>
  <c r="K63" i="2"/>
  <c r="I61" i="2"/>
  <c r="K62" i="2"/>
  <c r="I60" i="2"/>
  <c r="K61" i="2"/>
  <c r="I59" i="2"/>
  <c r="K60" i="2"/>
  <c r="I67" i="2"/>
  <c r="I68" i="2"/>
  <c r="K33" i="2"/>
  <c r="K32" i="2"/>
  <c r="K31" i="2"/>
  <c r="K30" i="2"/>
  <c r="K29" i="2"/>
  <c r="K28" i="2"/>
  <c r="K27" i="2"/>
  <c r="K26" i="2"/>
  <c r="K25" i="2"/>
  <c r="J1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38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6" i="2"/>
  <c r="J36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K24" i="2"/>
  <c r="E55" i="2"/>
  <c r="E56" i="2"/>
  <c r="E57" i="2"/>
  <c r="E58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K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C707" i="1"/>
  <c r="C705" i="1"/>
  <c r="C703" i="1"/>
  <c r="C701" i="1"/>
  <c r="C699" i="1"/>
  <c r="C697" i="1"/>
  <c r="C695" i="1"/>
  <c r="C693" i="1"/>
  <c r="C691" i="1"/>
  <c r="C689" i="1"/>
  <c r="C687" i="1"/>
  <c r="C685" i="1"/>
  <c r="C683" i="1"/>
  <c r="C681" i="1"/>
  <c r="C679" i="1"/>
  <c r="C677" i="1"/>
  <c r="C675" i="1"/>
  <c r="C673" i="1"/>
  <c r="C671" i="1"/>
  <c r="C669" i="1"/>
  <c r="C667" i="1"/>
  <c r="C665" i="1"/>
  <c r="C663" i="1"/>
  <c r="C661" i="1"/>
  <c r="C659" i="1"/>
  <c r="C657" i="1"/>
  <c r="C655" i="1"/>
  <c r="C653" i="1"/>
  <c r="C651" i="1"/>
  <c r="C649" i="1"/>
  <c r="C647" i="1"/>
  <c r="C645" i="1"/>
  <c r="C643" i="1"/>
  <c r="C641" i="1"/>
  <c r="C639" i="1"/>
  <c r="C637" i="1"/>
  <c r="C635" i="1"/>
  <c r="C633" i="1"/>
  <c r="C631" i="1"/>
  <c r="C629" i="1"/>
  <c r="C627" i="1"/>
  <c r="C625" i="1"/>
  <c r="C623" i="1"/>
  <c r="C621" i="1"/>
  <c r="C619" i="1"/>
  <c r="C617" i="1"/>
  <c r="C615" i="1"/>
  <c r="C613" i="1"/>
  <c r="C611" i="1"/>
  <c r="C609" i="1"/>
  <c r="C607" i="1"/>
  <c r="C605" i="1"/>
  <c r="C603" i="1"/>
  <c r="C601" i="1"/>
  <c r="C599" i="1"/>
  <c r="C597" i="1"/>
  <c r="C595" i="1"/>
  <c r="C593" i="1"/>
  <c r="C591" i="1"/>
  <c r="C589" i="1"/>
  <c r="C587" i="1"/>
  <c r="C585" i="1"/>
  <c r="C583" i="1"/>
  <c r="C581" i="1"/>
  <c r="C579" i="1"/>
  <c r="C577" i="1"/>
  <c r="C575" i="1"/>
  <c r="C573" i="1"/>
  <c r="C571" i="1"/>
  <c r="C569" i="1"/>
  <c r="C567" i="1"/>
  <c r="C565" i="1"/>
  <c r="C563" i="1"/>
  <c r="C561" i="1"/>
  <c r="C559" i="1"/>
  <c r="C557" i="1"/>
  <c r="C555" i="1"/>
  <c r="C553" i="1"/>
  <c r="C551" i="1"/>
  <c r="C549" i="1"/>
  <c r="C547" i="1"/>
  <c r="C545" i="1"/>
  <c r="C543" i="1"/>
  <c r="C541" i="1"/>
  <c r="C539" i="1"/>
  <c r="C537" i="1"/>
  <c r="C535" i="1"/>
  <c r="C533" i="1"/>
  <c r="C531" i="1"/>
  <c r="C529" i="1"/>
  <c r="C527" i="1"/>
  <c r="C525" i="1"/>
  <c r="C523" i="1"/>
  <c r="C521" i="1"/>
  <c r="C519" i="1"/>
  <c r="C517" i="1"/>
  <c r="C515" i="1"/>
  <c r="C513" i="1"/>
  <c r="C511" i="1"/>
  <c r="C509" i="1"/>
  <c r="C507" i="1"/>
  <c r="C505" i="1"/>
  <c r="C503" i="1"/>
  <c r="C501" i="1"/>
  <c r="C499" i="1"/>
  <c r="C497" i="1"/>
  <c r="C495" i="1"/>
  <c r="C493" i="1"/>
  <c r="C491" i="1"/>
  <c r="C489" i="1"/>
  <c r="C487" i="1"/>
  <c r="C485" i="1"/>
  <c r="C483" i="1"/>
  <c r="C481" i="1"/>
  <c r="C479" i="1"/>
  <c r="C477" i="1"/>
  <c r="C475" i="1"/>
  <c r="C473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1" i="1"/>
  <c r="C389" i="1"/>
  <c r="C387" i="1"/>
  <c r="C385" i="1"/>
  <c r="C383" i="1"/>
  <c r="C381" i="1"/>
  <c r="C379" i="1"/>
  <c r="C377" i="1"/>
  <c r="C375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<sst xmlns="http://schemas.openxmlformats.org/spreadsheetml/2006/main" count="5327" uniqueCount="463">
  <si>
    <t>Real value</t>
  </si>
  <si>
    <t xml:space="preserve"> 0.38</t>
  </si>
  <si>
    <t>Displayed value</t>
  </si>
  <si>
    <t xml:space="preserve"> 0.00</t>
  </si>
  <si>
    <t xml:space="preserve"> -0.29</t>
  </si>
  <si>
    <t xml:space="preserve"> -0.26</t>
  </si>
  <si>
    <t xml:space="preserve"> -0.07</t>
  </si>
  <si>
    <t xml:space="preserve"> -0.50</t>
  </si>
  <si>
    <t xml:space="preserve"> 0.17</t>
  </si>
  <si>
    <t xml:space="preserve"> 0.24</t>
  </si>
  <si>
    <t xml:space="preserve"> 0.29</t>
  </si>
  <si>
    <t xml:space="preserve"> -0.55</t>
  </si>
  <si>
    <t xml:space="preserve"> -0.10</t>
  </si>
  <si>
    <t xml:space="preserve"> -0.31</t>
  </si>
  <si>
    <t xml:space="preserve"> -0.17</t>
  </si>
  <si>
    <t xml:space="preserve"> 0.05</t>
  </si>
  <si>
    <t xml:space="preserve"> 0.26</t>
  </si>
  <si>
    <t xml:space="preserve"> -0.43</t>
  </si>
  <si>
    <t xml:space="preserve"> -0.45</t>
  </si>
  <si>
    <t xml:space="preserve"> -0.12</t>
  </si>
  <si>
    <t xml:space="preserve"> -0.19</t>
  </si>
  <si>
    <t xml:space="preserve"> 0.02</t>
  </si>
  <si>
    <t xml:space="preserve"> -0.24</t>
  </si>
  <si>
    <t xml:space="preserve"> 0.14</t>
  </si>
  <si>
    <t xml:space="preserve"> -0.05</t>
  </si>
  <si>
    <t xml:space="preserve"> -0.14</t>
  </si>
  <si>
    <t xml:space="preserve"> -0.40</t>
  </si>
  <si>
    <t xml:space="preserve"> -0.64</t>
  </si>
  <si>
    <t xml:space="preserve"> -0.02</t>
  </si>
  <si>
    <t xml:space="preserve"> -0.52</t>
  </si>
  <si>
    <t xml:space="preserve"> -0.60</t>
  </si>
  <si>
    <t xml:space="preserve"> -0.33</t>
  </si>
  <si>
    <t xml:space="preserve"> -0.36</t>
  </si>
  <si>
    <t xml:space="preserve"> 0.10</t>
  </si>
  <si>
    <t xml:space="preserve"> -0.21</t>
  </si>
  <si>
    <t xml:space="preserve"> -1.17</t>
  </si>
  <si>
    <t xml:space="preserve"> -1.00</t>
  </si>
  <si>
    <t xml:space="preserve"> -0.62</t>
  </si>
  <si>
    <t xml:space="preserve"> -0.81</t>
  </si>
  <si>
    <t xml:space="preserve"> -0.67</t>
  </si>
  <si>
    <t xml:space="preserve"> -0.90</t>
  </si>
  <si>
    <t xml:space="preserve"> -0.57</t>
  </si>
  <si>
    <t xml:space="preserve"> -0.88</t>
  </si>
  <si>
    <t xml:space="preserve"> -1.05</t>
  </si>
  <si>
    <t xml:space="preserve"> -1.21</t>
  </si>
  <si>
    <t xml:space="preserve"> -1.02</t>
  </si>
  <si>
    <t xml:space="preserve"> -0.79</t>
  </si>
  <si>
    <t xml:space="preserve"> -0.76</t>
  </si>
  <si>
    <t xml:space="preserve"> -0.74</t>
  </si>
  <si>
    <t xml:space="preserve"> -0.98</t>
  </si>
  <si>
    <t xml:space="preserve"> -0.69</t>
  </si>
  <si>
    <t xml:space="preserve"> -0.83</t>
  </si>
  <si>
    <t xml:space="preserve"> -0.95</t>
  </si>
  <si>
    <t xml:space="preserve"> -1.12</t>
  </si>
  <si>
    <t xml:space="preserve"> -1.19</t>
  </si>
  <si>
    <t xml:space="preserve"> -0.93</t>
  </si>
  <si>
    <t xml:space="preserve"> -0.38</t>
  </si>
  <si>
    <t xml:space="preserve"> -1.33</t>
  </si>
  <si>
    <t xml:space="preserve"> -1.14</t>
  </si>
  <si>
    <t xml:space="preserve"> -1.31</t>
  </si>
  <si>
    <t xml:space="preserve"> -1.26</t>
  </si>
  <si>
    <t xml:space="preserve"> -1.29</t>
  </si>
  <si>
    <t xml:space="preserve"> -1.40</t>
  </si>
  <si>
    <t xml:space="preserve"> -1.36</t>
  </si>
  <si>
    <t xml:space="preserve"> -1.10</t>
  </si>
  <si>
    <t xml:space="preserve"> -1.45</t>
  </si>
  <si>
    <t xml:space="preserve"> -1.43</t>
  </si>
  <si>
    <t xml:space="preserve"> -1.50</t>
  </si>
  <si>
    <t xml:space="preserve"> -1.52</t>
  </si>
  <si>
    <t xml:space="preserve"> -1.76</t>
  </si>
  <si>
    <t xml:space="preserve"> -1.07</t>
  </si>
  <si>
    <t xml:space="preserve"> -1.55</t>
  </si>
  <si>
    <t xml:space="preserve"> -1.38</t>
  </si>
  <si>
    <t xml:space="preserve"> -1.60</t>
  </si>
  <si>
    <t xml:space="preserve"> -1.24</t>
  </si>
  <si>
    <t xml:space="preserve"> -1.48</t>
  </si>
  <si>
    <t xml:space="preserve"> -1.69</t>
  </si>
  <si>
    <t xml:space="preserve"> -1.83</t>
  </si>
  <si>
    <t xml:space="preserve"> -1.79</t>
  </si>
  <si>
    <t xml:space="preserve"> -1.57</t>
  </si>
  <si>
    <t xml:space="preserve"> -1.74</t>
  </si>
  <si>
    <t xml:space="preserve"> -1.88</t>
  </si>
  <si>
    <t xml:space="preserve"> -1.93</t>
  </si>
  <si>
    <t xml:space="preserve"> -1.62</t>
  </si>
  <si>
    <t xml:space="preserve"> -1.64</t>
  </si>
  <si>
    <t xml:space="preserve"> -1.67</t>
  </si>
  <si>
    <t xml:space="preserve"> -1.81</t>
  </si>
  <si>
    <t xml:space="preserve"> -1.71</t>
  </si>
  <si>
    <t xml:space="preserve"> -1.98</t>
  </si>
  <si>
    <t xml:space="preserve"> -2.07</t>
  </si>
  <si>
    <t xml:space="preserve"> -2.00</t>
  </si>
  <si>
    <t xml:space="preserve"> -1.90</t>
  </si>
  <si>
    <t xml:space="preserve"> -2.19</t>
  </si>
  <si>
    <t xml:space="preserve"> -6.05</t>
  </si>
  <si>
    <t xml:space="preserve"> -6.00</t>
  </si>
  <si>
    <t xml:space="preserve"> -4.05</t>
  </si>
  <si>
    <t xml:space="preserve"> -4.00</t>
  </si>
  <si>
    <t xml:space="preserve"> -2.33</t>
  </si>
  <si>
    <t xml:space="preserve"> -2.90</t>
  </si>
  <si>
    <t xml:space="preserve"> -2.83</t>
  </si>
  <si>
    <t xml:space="preserve"> -2.10</t>
  </si>
  <si>
    <t xml:space="preserve"> -2.36</t>
  </si>
  <si>
    <t xml:space="preserve"> -2.14</t>
  </si>
  <si>
    <t xml:space="preserve"> -2.29</t>
  </si>
  <si>
    <t xml:space="preserve"> -2.12</t>
  </si>
  <si>
    <t xml:space="preserve"> -1.86</t>
  </si>
  <si>
    <t xml:space="preserve"> -2.05</t>
  </si>
  <si>
    <t xml:space="preserve"> -2.24</t>
  </si>
  <si>
    <t xml:space="preserve"> -2.17</t>
  </si>
  <si>
    <t xml:space="preserve"> -2.50</t>
  </si>
  <si>
    <t xml:space="preserve"> -2.48</t>
  </si>
  <si>
    <t xml:space="preserve"> -2.31</t>
  </si>
  <si>
    <t xml:space="preserve"> -2.67</t>
  </si>
  <si>
    <t xml:space="preserve"> -2.62</t>
  </si>
  <si>
    <t xml:space="preserve"> -2.55</t>
  </si>
  <si>
    <t xml:space="preserve"> -2.45</t>
  </si>
  <si>
    <t xml:space="preserve"> -2.40</t>
  </si>
  <si>
    <t xml:space="preserve"> -2.60</t>
  </si>
  <si>
    <t xml:space="preserve"> -2.21</t>
  </si>
  <si>
    <t xml:space="preserve"> -2.64</t>
  </si>
  <si>
    <t xml:space="preserve"> -2.71</t>
  </si>
  <si>
    <t xml:space="preserve"> -2.81</t>
  </si>
  <si>
    <t xml:space="preserve"> -3.00</t>
  </si>
  <si>
    <t xml:space="preserve"> -1.95</t>
  </si>
  <si>
    <t xml:space="preserve"> -2.79</t>
  </si>
  <si>
    <t xml:space="preserve"> -2.38</t>
  </si>
  <si>
    <t>tag</t>
  </si>
  <si>
    <t>value</t>
  </si>
  <si>
    <t>Bins</t>
  </si>
  <si>
    <t>frequency</t>
  </si>
  <si>
    <t>time</t>
  </si>
  <si>
    <t>0.00</t>
  </si>
  <si>
    <t>-0.10</t>
  </si>
  <si>
    <t>timenorm</t>
  </si>
  <si>
    <t>-0.07</t>
  </si>
  <si>
    <t>-0.24</t>
  </si>
  <si>
    <t>0.24</t>
  </si>
  <si>
    <t>0.14</t>
  </si>
  <si>
    <t>-0.02</t>
  </si>
  <si>
    <t>-0.17</t>
  </si>
  <si>
    <t>0.50</t>
  </si>
  <si>
    <t>0.17</t>
  </si>
  <si>
    <t>0.21</t>
  </si>
  <si>
    <t>-0.21</t>
  </si>
  <si>
    <t>-0.40</t>
  </si>
  <si>
    <t>0.55</t>
  </si>
  <si>
    <t>-0.05</t>
  </si>
  <si>
    <t>-0.12</t>
  </si>
  <si>
    <t>-0.14</t>
  </si>
  <si>
    <t>0.19</t>
  </si>
  <si>
    <t>0.33</t>
  </si>
  <si>
    <t>0.48</t>
  </si>
  <si>
    <t>0.12</t>
  </si>
  <si>
    <t>0.07</t>
  </si>
  <si>
    <t>0.10</t>
  </si>
  <si>
    <t>0.31</t>
  </si>
  <si>
    <t>0.29</t>
  </si>
  <si>
    <t>0.26</t>
  </si>
  <si>
    <t>0.05</t>
  </si>
  <si>
    <t>0.02</t>
  </si>
  <si>
    <t>0.45</t>
  </si>
  <si>
    <t>MEAN</t>
  </si>
  <si>
    <t>SIGMA</t>
  </si>
  <si>
    <t>0.43</t>
  </si>
  <si>
    <t>0.38</t>
  </si>
  <si>
    <t>0.40</t>
  </si>
  <si>
    <t>0.69</t>
  </si>
  <si>
    <t>0.52</t>
  </si>
  <si>
    <t>0.76</t>
  </si>
  <si>
    <t>0.36</t>
  </si>
  <si>
    <t>real value</t>
  </si>
  <si>
    <t>corrected</t>
  </si>
  <si>
    <t>real</t>
  </si>
  <si>
    <t>Histogram real</t>
  </si>
  <si>
    <t>Histogram corrected</t>
  </si>
  <si>
    <t>0.79</t>
  </si>
  <si>
    <t>1.00</t>
  </si>
  <si>
    <t>0.86</t>
  </si>
  <si>
    <t>0.60</t>
  </si>
  <si>
    <t>0.81</t>
  </si>
  <si>
    <t>0.93</t>
  </si>
  <si>
    <t>0.71</t>
  </si>
  <si>
    <t>1.07</t>
  </si>
  <si>
    <t>1.21</t>
  </si>
  <si>
    <t>0.83</t>
  </si>
  <si>
    <t>1.10</t>
  </si>
  <si>
    <t>0.67</t>
  </si>
  <si>
    <t>1.12</t>
  </si>
  <si>
    <t>1.43</t>
  </si>
  <si>
    <t>1.50</t>
  </si>
  <si>
    <t>0.62</t>
  </si>
  <si>
    <t>0.90</t>
  </si>
  <si>
    <t>0.95</t>
  </si>
  <si>
    <t>0.74</t>
  </si>
  <si>
    <t>0.98</t>
  </si>
  <si>
    <t>0.57</t>
  </si>
  <si>
    <t>0.88</t>
  </si>
  <si>
    <t>1.33</t>
  </si>
  <si>
    <t>1.02</t>
  </si>
  <si>
    <t>0.64</t>
  </si>
  <si>
    <t>16.48</t>
  </si>
  <si>
    <t>16.50</t>
  </si>
  <si>
    <t>16.33</t>
  </si>
  <si>
    <t>16.00</t>
  </si>
  <si>
    <t>16.21</t>
  </si>
  <si>
    <t>17.00</t>
  </si>
  <si>
    <t>16.14</t>
  </si>
  <si>
    <t>16.05</t>
  </si>
  <si>
    <t>16.95</t>
  </si>
  <si>
    <t>15.86</t>
  </si>
  <si>
    <t>16.57</t>
  </si>
  <si>
    <t>16.60</t>
  </si>
  <si>
    <t>15.93</t>
  </si>
  <si>
    <t>16.26</t>
  </si>
  <si>
    <t>16.67</t>
  </si>
  <si>
    <t>16.45</t>
  </si>
  <si>
    <t>16.10</t>
  </si>
  <si>
    <t>16.31</t>
  </si>
  <si>
    <t>16.38</t>
  </si>
  <si>
    <t>16.24</t>
  </si>
  <si>
    <t>16.40</t>
  </si>
  <si>
    <t>16.52</t>
  </si>
  <si>
    <t>17.05</t>
  </si>
  <si>
    <t>16.43</t>
  </si>
  <si>
    <t>16.71</t>
  </si>
  <si>
    <t>16.02</t>
  </si>
  <si>
    <t>15.88</t>
  </si>
  <si>
    <t>16.62</t>
  </si>
  <si>
    <t>16.12</t>
  </si>
  <si>
    <t>16.55</t>
  </si>
  <si>
    <t>15.81</t>
  </si>
  <si>
    <t>15.74</t>
  </si>
  <si>
    <t>16.17</t>
  </si>
  <si>
    <t>16.69</t>
  </si>
  <si>
    <t>16.74</t>
  </si>
  <si>
    <t>16.83</t>
  </si>
  <si>
    <t>16.36</t>
  </si>
  <si>
    <t>15.76</t>
  </si>
  <si>
    <t>16.29</t>
  </si>
  <si>
    <t>16.88</t>
  </si>
  <si>
    <t>16.79</t>
  </si>
  <si>
    <t>16.98</t>
  </si>
  <si>
    <t>15.98</t>
  </si>
  <si>
    <t>15.95</t>
  </si>
  <si>
    <t>16.19</t>
  </si>
  <si>
    <t>nbins</t>
  </si>
  <si>
    <t>frequency real</t>
  </si>
  <si>
    <t>frequency corrected</t>
  </si>
  <si>
    <t>16.07</t>
  </si>
  <si>
    <t>16.81</t>
  </si>
  <si>
    <t>16.64</t>
  </si>
  <si>
    <t>15.83</t>
  </si>
  <si>
    <t>15.90</t>
  </si>
  <si>
    <t>15.79</t>
  </si>
  <si>
    <t>16.86</t>
  </si>
  <si>
    <t>15.40</t>
  </si>
  <si>
    <t>15.50</t>
  </si>
  <si>
    <t>16.76</t>
  </si>
  <si>
    <t>15.38</t>
  </si>
  <si>
    <t>15.00</t>
  </si>
  <si>
    <t>15.64</t>
  </si>
  <si>
    <t>15.67</t>
  </si>
  <si>
    <t>15.71</t>
  </si>
  <si>
    <t>15.57</t>
  </si>
  <si>
    <t>15.69</t>
  </si>
  <si>
    <t>15.62</t>
  </si>
  <si>
    <t>Corrected</t>
  </si>
  <si>
    <t>Real</t>
  </si>
  <si>
    <t>15.14</t>
  </si>
  <si>
    <t>15.55</t>
  </si>
  <si>
    <t>15.45</t>
  </si>
  <si>
    <t>15.60</t>
  </si>
  <si>
    <t>15.43</t>
  </si>
  <si>
    <t>15.36</t>
  </si>
  <si>
    <t>15.26</t>
  </si>
  <si>
    <t>15.07</t>
  </si>
  <si>
    <t>15.48</t>
  </si>
  <si>
    <t>15.29</t>
  </si>
  <si>
    <t>15.52</t>
  </si>
  <si>
    <t>15.24</t>
  </si>
  <si>
    <t>15.33</t>
  </si>
  <si>
    <t>15.21</t>
  </si>
  <si>
    <t>15.17</t>
  </si>
  <si>
    <t>15.31</t>
  </si>
  <si>
    <t>15.19</t>
  </si>
  <si>
    <t>15.10</t>
  </si>
  <si>
    <t>14.76</t>
  </si>
  <si>
    <t>15.12</t>
  </si>
  <si>
    <t>14.98</t>
  </si>
  <si>
    <t>15.02</t>
  </si>
  <si>
    <t>14.88</t>
  </si>
  <si>
    <t>14.81</t>
  </si>
  <si>
    <t>14.93</t>
  </si>
  <si>
    <t>14.90</t>
  </si>
  <si>
    <t>3.50</t>
  </si>
  <si>
    <t>5.62</t>
  </si>
  <si>
    <t>5.50</t>
  </si>
  <si>
    <t>6.05</t>
  </si>
  <si>
    <t>6.00</t>
  </si>
  <si>
    <t>4.69</t>
  </si>
  <si>
    <t>4.50</t>
  </si>
  <si>
    <t>4.19</t>
  </si>
  <si>
    <t>4.00</t>
  </si>
  <si>
    <t>5.64</t>
  </si>
  <si>
    <t>7.02</t>
  </si>
  <si>
    <t>7.00</t>
  </si>
  <si>
    <t>5.52</t>
  </si>
  <si>
    <t>4.12</t>
  </si>
  <si>
    <t>4.40</t>
  </si>
  <si>
    <t>5.21</t>
  </si>
  <si>
    <t>5.00</t>
  </si>
  <si>
    <t>5.79</t>
  </si>
  <si>
    <t>4.62</t>
  </si>
  <si>
    <t>4.74</t>
  </si>
  <si>
    <t>5.24</t>
  </si>
  <si>
    <t>3.86</t>
  </si>
  <si>
    <t>4.67</t>
  </si>
  <si>
    <t>4.38</t>
  </si>
  <si>
    <t>5.81</t>
  </si>
  <si>
    <t>4.45</t>
  </si>
  <si>
    <t>5.12</t>
  </si>
  <si>
    <t>5.10</t>
  </si>
  <si>
    <t>4.95</t>
  </si>
  <si>
    <t>4.76</t>
  </si>
  <si>
    <t>5.17</t>
  </si>
  <si>
    <t>6.43</t>
  </si>
  <si>
    <t>6.50</t>
  </si>
  <si>
    <t>5.48</t>
  </si>
  <si>
    <t>7.14</t>
  </si>
  <si>
    <t>6.60</t>
  </si>
  <si>
    <t>5.40</t>
  </si>
  <si>
    <t>7.10</t>
  </si>
  <si>
    <t>6.90</t>
  </si>
  <si>
    <t>5.98</t>
  </si>
  <si>
    <t>5.43</t>
  </si>
  <si>
    <t>5.95</t>
  </si>
  <si>
    <t>6.74</t>
  </si>
  <si>
    <t>6.36</t>
  </si>
  <si>
    <t>6.48</t>
  </si>
  <si>
    <t>5.74</t>
  </si>
  <si>
    <t>6.55</t>
  </si>
  <si>
    <t>4.17</t>
  </si>
  <si>
    <t>5.45</t>
  </si>
  <si>
    <t>6.31</t>
  </si>
  <si>
    <t>5.83</t>
  </si>
  <si>
    <t>6.62</t>
  </si>
  <si>
    <t>6.57</t>
  </si>
  <si>
    <t>6.12</t>
  </si>
  <si>
    <t>5.67</t>
  </si>
  <si>
    <t>4.83</t>
  </si>
  <si>
    <t>5.29</t>
  </si>
  <si>
    <t>5.38</t>
  </si>
  <si>
    <t>4.88</t>
  </si>
  <si>
    <t>8.36</t>
  </si>
  <si>
    <t>8.00</t>
  </si>
  <si>
    <t>6.33</t>
  </si>
  <si>
    <t>5.88</t>
  </si>
  <si>
    <t>6.10</t>
  </si>
  <si>
    <t>5.69</t>
  </si>
  <si>
    <t>5.55</t>
  </si>
  <si>
    <t>6.21</t>
  </si>
  <si>
    <t>7.12</t>
  </si>
  <si>
    <t>4.98</t>
  </si>
  <si>
    <t>6.93</t>
  </si>
  <si>
    <t>6.45</t>
  </si>
  <si>
    <t>6.29</t>
  </si>
  <si>
    <t>7.29</t>
  </si>
  <si>
    <t>6.19</t>
  </si>
  <si>
    <t>4.55</t>
  </si>
  <si>
    <t>4.86</t>
  </si>
  <si>
    <t>5.57</t>
  </si>
  <si>
    <t>3.64</t>
  </si>
  <si>
    <t>4.64</t>
  </si>
  <si>
    <t>6.02</t>
  </si>
  <si>
    <t>5.19</t>
  </si>
  <si>
    <t>6.07</t>
  </si>
  <si>
    <t>5.36</t>
  </si>
  <si>
    <t>6.24</t>
  </si>
  <si>
    <t>5.60</t>
  </si>
  <si>
    <t>5.33</t>
  </si>
  <si>
    <t>5.71</t>
  </si>
  <si>
    <t>6.26</t>
  </si>
  <si>
    <t>5.14</t>
  </si>
  <si>
    <t>4.71</t>
  </si>
  <si>
    <t>5.26</t>
  </si>
  <si>
    <t>4.81</t>
  </si>
  <si>
    <t>4.79</t>
  </si>
  <si>
    <t>-2.17</t>
  </si>
  <si>
    <t>-2.00</t>
  </si>
  <si>
    <t>-1.00</t>
  </si>
  <si>
    <t>-1.26</t>
  </si>
  <si>
    <t>-1.62</t>
  </si>
  <si>
    <t>-1.38</t>
  </si>
  <si>
    <t>-0.57</t>
  </si>
  <si>
    <t>-0.64</t>
  </si>
  <si>
    <t>-0.36</t>
  </si>
  <si>
    <t>-0.31</t>
  </si>
  <si>
    <t>-0.76</t>
  </si>
  <si>
    <t>-0.29</t>
  </si>
  <si>
    <t>-0.81</t>
  </si>
  <si>
    <t>1.19</t>
  </si>
  <si>
    <t>-1.19</t>
  </si>
  <si>
    <t>-0.62</t>
  </si>
  <si>
    <t>-0.38</t>
  </si>
  <si>
    <t>-0.71</t>
  </si>
  <si>
    <t>-0.45</t>
  </si>
  <si>
    <t>-1.55</t>
  </si>
  <si>
    <t>-0.26</t>
  </si>
  <si>
    <t>-0.88</t>
  </si>
  <si>
    <t>-1.05</t>
  </si>
  <si>
    <t>-0.55</t>
  </si>
  <si>
    <t>-0.98</t>
  </si>
  <si>
    <t>-1.74</t>
  </si>
  <si>
    <t>-0.74</t>
  </si>
  <si>
    <t>1.38</t>
  </si>
  <si>
    <t>-0.19</t>
  </si>
  <si>
    <t>-1.93</t>
  </si>
  <si>
    <t>-0.67</t>
  </si>
  <si>
    <t>-1.90</t>
  </si>
  <si>
    <t>1.29</t>
  </si>
  <si>
    <t>-0.79</t>
  </si>
  <si>
    <t>-0.48</t>
  </si>
  <si>
    <t>-1.02</t>
  </si>
  <si>
    <t>-1.17</t>
  </si>
  <si>
    <t>-0.90</t>
  </si>
  <si>
    <t>-0.50</t>
  </si>
  <si>
    <t>-1.31</t>
  </si>
  <si>
    <t>-0.52</t>
  </si>
  <si>
    <t>-1.29</t>
  </si>
  <si>
    <t>1.57</t>
  </si>
  <si>
    <t>-0.83</t>
  </si>
  <si>
    <t>-1.83</t>
  </si>
  <si>
    <t>2.57</t>
  </si>
  <si>
    <t>2.50</t>
  </si>
  <si>
    <t>-1.36</t>
  </si>
  <si>
    <t>-0.33</t>
  </si>
  <si>
    <t>1.52</t>
  </si>
  <si>
    <t>-1.40</t>
  </si>
  <si>
    <t>-1.52</t>
  </si>
  <si>
    <t>1.17</t>
  </si>
  <si>
    <t>-0.93</t>
  </si>
  <si>
    <t>-1.69</t>
  </si>
  <si>
    <t>-1.50</t>
  </si>
  <si>
    <t>-1.95</t>
  </si>
  <si>
    <t>-1.12</t>
  </si>
  <si>
    <t>-1.67</t>
  </si>
  <si>
    <t>-1.10</t>
  </si>
  <si>
    <t>-1.24</t>
  </si>
  <si>
    <t>1.05</t>
  </si>
  <si>
    <t>2.10</t>
  </si>
  <si>
    <t>2.00</t>
  </si>
  <si>
    <t>1.86</t>
  </si>
  <si>
    <t>1.74</t>
  </si>
  <si>
    <t>-0.95</t>
  </si>
  <si>
    <t>1.14</t>
  </si>
  <si>
    <t>1.45</t>
  </si>
  <si>
    <t>-0.86</t>
  </si>
  <si>
    <t>-1.81</t>
  </si>
  <si>
    <t>-1.07</t>
  </si>
  <si>
    <t>1.48</t>
  </si>
  <si>
    <t>-0.43</t>
  </si>
  <si>
    <t>-1.33</t>
  </si>
  <si>
    <t>-0.60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</si>
</sst>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verified!$F$2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verified!$E$3:$E$412</c:f>
              <c:numCache>
                <c:formatCode>General</c:formatCode>
                <c:ptCount val="410"/>
                <c:pt idx="0">
                  <c:v>0.0</c:v>
                </c:pt>
                <c:pt idx="1">
                  <c:v>1.989</c:v>
                </c:pt>
                <c:pt idx="2">
                  <c:v>3.978</c:v>
                </c:pt>
                <c:pt idx="3">
                  <c:v>5.967</c:v>
                </c:pt>
                <c:pt idx="4">
                  <c:v>7.957</c:v>
                </c:pt>
                <c:pt idx="5">
                  <c:v>9.946</c:v>
                </c:pt>
                <c:pt idx="6">
                  <c:v>11.936</c:v>
                </c:pt>
                <c:pt idx="7">
                  <c:v>13.925</c:v>
                </c:pt>
                <c:pt idx="8">
                  <c:v>15.914</c:v>
                </c:pt>
                <c:pt idx="9">
                  <c:v>17.903</c:v>
                </c:pt>
                <c:pt idx="10">
                  <c:v>19.892</c:v>
                </c:pt>
                <c:pt idx="11">
                  <c:v>21.881</c:v>
                </c:pt>
                <c:pt idx="12">
                  <c:v>23.871</c:v>
                </c:pt>
                <c:pt idx="13">
                  <c:v>25.859</c:v>
                </c:pt>
                <c:pt idx="14">
                  <c:v>27.849</c:v>
                </c:pt>
                <c:pt idx="15">
                  <c:v>29.837</c:v>
                </c:pt>
                <c:pt idx="16">
                  <c:v>31.827</c:v>
                </c:pt>
                <c:pt idx="17">
                  <c:v>33.816</c:v>
                </c:pt>
                <c:pt idx="18">
                  <c:v>35.805</c:v>
                </c:pt>
                <c:pt idx="19">
                  <c:v>37.794</c:v>
                </c:pt>
                <c:pt idx="20">
                  <c:v>39.784</c:v>
                </c:pt>
                <c:pt idx="21">
                  <c:v>41.772</c:v>
                </c:pt>
                <c:pt idx="22">
                  <c:v>43.762</c:v>
                </c:pt>
                <c:pt idx="23">
                  <c:v>45.75</c:v>
                </c:pt>
                <c:pt idx="24">
                  <c:v>47.74</c:v>
                </c:pt>
                <c:pt idx="25">
                  <c:v>49.729</c:v>
                </c:pt>
                <c:pt idx="26">
                  <c:v>51.718</c:v>
                </c:pt>
                <c:pt idx="27">
                  <c:v>53.707</c:v>
                </c:pt>
                <c:pt idx="28">
                  <c:v>55.696</c:v>
                </c:pt>
                <c:pt idx="29">
                  <c:v>57.686</c:v>
                </c:pt>
                <c:pt idx="30">
                  <c:v>59.675</c:v>
                </c:pt>
                <c:pt idx="31">
                  <c:v>61.664</c:v>
                </c:pt>
                <c:pt idx="32">
                  <c:v>63.653</c:v>
                </c:pt>
                <c:pt idx="33">
                  <c:v>65.643</c:v>
                </c:pt>
                <c:pt idx="34">
                  <c:v>67.632</c:v>
                </c:pt>
                <c:pt idx="35">
                  <c:v>69.621</c:v>
                </c:pt>
                <c:pt idx="36">
                  <c:v>71.61</c:v>
                </c:pt>
                <c:pt idx="37">
                  <c:v>73.599</c:v>
                </c:pt>
                <c:pt idx="38">
                  <c:v>75.588</c:v>
                </c:pt>
                <c:pt idx="39">
                  <c:v>77.577</c:v>
                </c:pt>
                <c:pt idx="40">
                  <c:v>79.567</c:v>
                </c:pt>
                <c:pt idx="41">
                  <c:v>81.556</c:v>
                </c:pt>
                <c:pt idx="42">
                  <c:v>83.544</c:v>
                </c:pt>
                <c:pt idx="43">
                  <c:v>85.534</c:v>
                </c:pt>
                <c:pt idx="44">
                  <c:v>87.52200000000001</c:v>
                </c:pt>
                <c:pt idx="45">
                  <c:v>89.512</c:v>
                </c:pt>
                <c:pt idx="46">
                  <c:v>91.501</c:v>
                </c:pt>
                <c:pt idx="47">
                  <c:v>93.49</c:v>
                </c:pt>
                <c:pt idx="48">
                  <c:v>95.479</c:v>
                </c:pt>
                <c:pt idx="49">
                  <c:v>97.469</c:v>
                </c:pt>
                <c:pt idx="50">
                  <c:v>99.457</c:v>
                </c:pt>
                <c:pt idx="51">
                  <c:v>101.447</c:v>
                </c:pt>
                <c:pt idx="52">
                  <c:v>103.435</c:v>
                </c:pt>
                <c:pt idx="53">
                  <c:v>105.425</c:v>
                </c:pt>
                <c:pt idx="54">
                  <c:v>107.414</c:v>
                </c:pt>
                <c:pt idx="55">
                  <c:v>109.403</c:v>
                </c:pt>
                <c:pt idx="56">
                  <c:v>111.392</c:v>
                </c:pt>
                <c:pt idx="57">
                  <c:v>113.38</c:v>
                </c:pt>
                <c:pt idx="58">
                  <c:v>115.369</c:v>
                </c:pt>
                <c:pt idx="59">
                  <c:v>117.359</c:v>
                </c:pt>
                <c:pt idx="60">
                  <c:v>119.347</c:v>
                </c:pt>
                <c:pt idx="61">
                  <c:v>121.337</c:v>
                </c:pt>
                <c:pt idx="62">
                  <c:v>123.326</c:v>
                </c:pt>
                <c:pt idx="63">
                  <c:v>125.315</c:v>
                </c:pt>
                <c:pt idx="64">
                  <c:v>127.304</c:v>
                </c:pt>
                <c:pt idx="65">
                  <c:v>129.293</c:v>
                </c:pt>
                <c:pt idx="66">
                  <c:v>131.282</c:v>
                </c:pt>
                <c:pt idx="67">
                  <c:v>133.272</c:v>
                </c:pt>
                <c:pt idx="68">
                  <c:v>135.26</c:v>
                </c:pt>
                <c:pt idx="69">
                  <c:v>137.25</c:v>
                </c:pt>
                <c:pt idx="70">
                  <c:v>139.239</c:v>
                </c:pt>
                <c:pt idx="71">
                  <c:v>141.228</c:v>
                </c:pt>
                <c:pt idx="72">
                  <c:v>143.217</c:v>
                </c:pt>
                <c:pt idx="73">
                  <c:v>145.205</c:v>
                </c:pt>
                <c:pt idx="74">
                  <c:v>147.195</c:v>
                </c:pt>
                <c:pt idx="75">
                  <c:v>149.184</c:v>
                </c:pt>
                <c:pt idx="76">
                  <c:v>151.172</c:v>
                </c:pt>
                <c:pt idx="77">
                  <c:v>153.161</c:v>
                </c:pt>
                <c:pt idx="78">
                  <c:v>155.15</c:v>
                </c:pt>
                <c:pt idx="79">
                  <c:v>157.139</c:v>
                </c:pt>
                <c:pt idx="80">
                  <c:v>159.128</c:v>
                </c:pt>
                <c:pt idx="81">
                  <c:v>161.117</c:v>
                </c:pt>
                <c:pt idx="82">
                  <c:v>163.106</c:v>
                </c:pt>
                <c:pt idx="83">
                  <c:v>165.095</c:v>
                </c:pt>
                <c:pt idx="84">
                  <c:v>167.083</c:v>
                </c:pt>
                <c:pt idx="85">
                  <c:v>169.072</c:v>
                </c:pt>
                <c:pt idx="86">
                  <c:v>171.06</c:v>
                </c:pt>
                <c:pt idx="87">
                  <c:v>173.049</c:v>
                </c:pt>
                <c:pt idx="88">
                  <c:v>175.039</c:v>
                </c:pt>
                <c:pt idx="89">
                  <c:v>177.027</c:v>
                </c:pt>
                <c:pt idx="90">
                  <c:v>179.016</c:v>
                </c:pt>
                <c:pt idx="91">
                  <c:v>181.004</c:v>
                </c:pt>
                <c:pt idx="92">
                  <c:v>182.993</c:v>
                </c:pt>
                <c:pt idx="93">
                  <c:v>184.982</c:v>
                </c:pt>
                <c:pt idx="94">
                  <c:v>186.97</c:v>
                </c:pt>
                <c:pt idx="95">
                  <c:v>188.96</c:v>
                </c:pt>
                <c:pt idx="96">
                  <c:v>190.948</c:v>
                </c:pt>
                <c:pt idx="97">
                  <c:v>192.937</c:v>
                </c:pt>
                <c:pt idx="98">
                  <c:v>194.926</c:v>
                </c:pt>
                <c:pt idx="99">
                  <c:v>196.914</c:v>
                </c:pt>
                <c:pt idx="100">
                  <c:v>198.903</c:v>
                </c:pt>
                <c:pt idx="101">
                  <c:v>200.891</c:v>
                </c:pt>
                <c:pt idx="102">
                  <c:v>202.881</c:v>
                </c:pt>
                <c:pt idx="103">
                  <c:v>204.87</c:v>
                </c:pt>
                <c:pt idx="104">
                  <c:v>206.858</c:v>
                </c:pt>
                <c:pt idx="105">
                  <c:v>208.847</c:v>
                </c:pt>
                <c:pt idx="106">
                  <c:v>210.836</c:v>
                </c:pt>
                <c:pt idx="107">
                  <c:v>212.824</c:v>
                </c:pt>
                <c:pt idx="108">
                  <c:v>214.813</c:v>
                </c:pt>
                <c:pt idx="109">
                  <c:v>216.802</c:v>
                </c:pt>
                <c:pt idx="110">
                  <c:v>218.791</c:v>
                </c:pt>
                <c:pt idx="111">
                  <c:v>220.78</c:v>
                </c:pt>
                <c:pt idx="112">
                  <c:v>222.768</c:v>
                </c:pt>
                <c:pt idx="113">
                  <c:v>224.757</c:v>
                </c:pt>
                <c:pt idx="114">
                  <c:v>226.745</c:v>
                </c:pt>
                <c:pt idx="115">
                  <c:v>228.734</c:v>
                </c:pt>
                <c:pt idx="116">
                  <c:v>230.723</c:v>
                </c:pt>
                <c:pt idx="117">
                  <c:v>232.711</c:v>
                </c:pt>
                <c:pt idx="118">
                  <c:v>234.701</c:v>
                </c:pt>
                <c:pt idx="119">
                  <c:v>236.69</c:v>
                </c:pt>
                <c:pt idx="120">
                  <c:v>238.678</c:v>
                </c:pt>
                <c:pt idx="121">
                  <c:v>240.668</c:v>
                </c:pt>
                <c:pt idx="122">
                  <c:v>242.656</c:v>
                </c:pt>
                <c:pt idx="123">
                  <c:v>244.645</c:v>
                </c:pt>
                <c:pt idx="124">
                  <c:v>246.635</c:v>
                </c:pt>
                <c:pt idx="125">
                  <c:v>248.623</c:v>
                </c:pt>
                <c:pt idx="126">
                  <c:v>250.612</c:v>
                </c:pt>
                <c:pt idx="127">
                  <c:v>252.6</c:v>
                </c:pt>
                <c:pt idx="128">
                  <c:v>254.589</c:v>
                </c:pt>
                <c:pt idx="129">
                  <c:v>256.579</c:v>
                </c:pt>
                <c:pt idx="130">
                  <c:v>258.567</c:v>
                </c:pt>
                <c:pt idx="131">
                  <c:v>260.556</c:v>
                </c:pt>
                <c:pt idx="132">
                  <c:v>262.544</c:v>
                </c:pt>
                <c:pt idx="133">
                  <c:v>264.533</c:v>
                </c:pt>
                <c:pt idx="134">
                  <c:v>266.522</c:v>
                </c:pt>
                <c:pt idx="135">
                  <c:v>268.51</c:v>
                </c:pt>
                <c:pt idx="136">
                  <c:v>270.5</c:v>
                </c:pt>
                <c:pt idx="137">
                  <c:v>272.489</c:v>
                </c:pt>
                <c:pt idx="138">
                  <c:v>274.477</c:v>
                </c:pt>
                <c:pt idx="139">
                  <c:v>276.466</c:v>
                </c:pt>
                <c:pt idx="140">
                  <c:v>278.455</c:v>
                </c:pt>
                <c:pt idx="141">
                  <c:v>280.444</c:v>
                </c:pt>
                <c:pt idx="142">
                  <c:v>282.433</c:v>
                </c:pt>
                <c:pt idx="143">
                  <c:v>284.421</c:v>
                </c:pt>
                <c:pt idx="144">
                  <c:v>286.411</c:v>
                </c:pt>
                <c:pt idx="145">
                  <c:v>288.399</c:v>
                </c:pt>
                <c:pt idx="146">
                  <c:v>290.388</c:v>
                </c:pt>
                <c:pt idx="147">
                  <c:v>292.377</c:v>
                </c:pt>
                <c:pt idx="148">
                  <c:v>294.365</c:v>
                </c:pt>
                <c:pt idx="149">
                  <c:v>296.354</c:v>
                </c:pt>
                <c:pt idx="150">
                  <c:v>298.343</c:v>
                </c:pt>
                <c:pt idx="151">
                  <c:v>300.332</c:v>
                </c:pt>
                <c:pt idx="152">
                  <c:v>302.321</c:v>
                </c:pt>
                <c:pt idx="153">
                  <c:v>304.309</c:v>
                </c:pt>
                <c:pt idx="154">
                  <c:v>306.298</c:v>
                </c:pt>
                <c:pt idx="155">
                  <c:v>308.287</c:v>
                </c:pt>
                <c:pt idx="156">
                  <c:v>310.275</c:v>
                </c:pt>
                <c:pt idx="157">
                  <c:v>312.265</c:v>
                </c:pt>
                <c:pt idx="158">
                  <c:v>314.253</c:v>
                </c:pt>
                <c:pt idx="159">
                  <c:v>316.242</c:v>
                </c:pt>
                <c:pt idx="160">
                  <c:v>318.231</c:v>
                </c:pt>
                <c:pt idx="161">
                  <c:v>320.22</c:v>
                </c:pt>
                <c:pt idx="162">
                  <c:v>322.209</c:v>
                </c:pt>
                <c:pt idx="163">
                  <c:v>324.197</c:v>
                </c:pt>
                <c:pt idx="164">
                  <c:v>326.187</c:v>
                </c:pt>
                <c:pt idx="165">
                  <c:v>328.176</c:v>
                </c:pt>
                <c:pt idx="166">
                  <c:v>330.164</c:v>
                </c:pt>
                <c:pt idx="167">
                  <c:v>332.153</c:v>
                </c:pt>
                <c:pt idx="168">
                  <c:v>334.142</c:v>
                </c:pt>
                <c:pt idx="169">
                  <c:v>336.13</c:v>
                </c:pt>
                <c:pt idx="170">
                  <c:v>338.119</c:v>
                </c:pt>
                <c:pt idx="171">
                  <c:v>340.108</c:v>
                </c:pt>
                <c:pt idx="172">
                  <c:v>342.097</c:v>
                </c:pt>
                <c:pt idx="173">
                  <c:v>344.086</c:v>
                </c:pt>
                <c:pt idx="174">
                  <c:v>346.074</c:v>
                </c:pt>
                <c:pt idx="175">
                  <c:v>348.063</c:v>
                </c:pt>
                <c:pt idx="176">
                  <c:v>350.051</c:v>
                </c:pt>
                <c:pt idx="177">
                  <c:v>352.04</c:v>
                </c:pt>
                <c:pt idx="178">
                  <c:v>354.03</c:v>
                </c:pt>
                <c:pt idx="179">
                  <c:v>356.018</c:v>
                </c:pt>
                <c:pt idx="180">
                  <c:v>358.007</c:v>
                </c:pt>
                <c:pt idx="181">
                  <c:v>359.995</c:v>
                </c:pt>
                <c:pt idx="182">
                  <c:v>361.984</c:v>
                </c:pt>
                <c:pt idx="183">
                  <c:v>363.973</c:v>
                </c:pt>
                <c:pt idx="184">
                  <c:v>365.961</c:v>
                </c:pt>
                <c:pt idx="185">
                  <c:v>367.95</c:v>
                </c:pt>
                <c:pt idx="186">
                  <c:v>369.939</c:v>
                </c:pt>
                <c:pt idx="187">
                  <c:v>371.927</c:v>
                </c:pt>
                <c:pt idx="188">
                  <c:v>373.916</c:v>
                </c:pt>
                <c:pt idx="189">
                  <c:v>375.904</c:v>
                </c:pt>
                <c:pt idx="190">
                  <c:v>377.893</c:v>
                </c:pt>
                <c:pt idx="191">
                  <c:v>379.882</c:v>
                </c:pt>
                <c:pt idx="192">
                  <c:v>381.87</c:v>
                </c:pt>
                <c:pt idx="193">
                  <c:v>383.86</c:v>
                </c:pt>
                <c:pt idx="194">
                  <c:v>385.848</c:v>
                </c:pt>
                <c:pt idx="195">
                  <c:v>387.837</c:v>
                </c:pt>
                <c:pt idx="196">
                  <c:v>389.826</c:v>
                </c:pt>
                <c:pt idx="197">
                  <c:v>391.815</c:v>
                </c:pt>
                <c:pt idx="198">
                  <c:v>393.804</c:v>
                </c:pt>
                <c:pt idx="199">
                  <c:v>395.792</c:v>
                </c:pt>
                <c:pt idx="200">
                  <c:v>397.781</c:v>
                </c:pt>
                <c:pt idx="201">
                  <c:v>399.77</c:v>
                </c:pt>
                <c:pt idx="202">
                  <c:v>401.759</c:v>
                </c:pt>
                <c:pt idx="203">
                  <c:v>403.748</c:v>
                </c:pt>
                <c:pt idx="204">
                  <c:v>405.738</c:v>
                </c:pt>
                <c:pt idx="205">
                  <c:v>407.726</c:v>
                </c:pt>
                <c:pt idx="206">
                  <c:v>409.716</c:v>
                </c:pt>
                <c:pt idx="207">
                  <c:v>411.704</c:v>
                </c:pt>
                <c:pt idx="208">
                  <c:v>413.694</c:v>
                </c:pt>
                <c:pt idx="209">
                  <c:v>415.684</c:v>
                </c:pt>
                <c:pt idx="210">
                  <c:v>417.672</c:v>
                </c:pt>
                <c:pt idx="211">
                  <c:v>419.662</c:v>
                </c:pt>
                <c:pt idx="212">
                  <c:v>421.651</c:v>
                </c:pt>
                <c:pt idx="213">
                  <c:v>423.64</c:v>
                </c:pt>
                <c:pt idx="214">
                  <c:v>425.629</c:v>
                </c:pt>
                <c:pt idx="215">
                  <c:v>427.618</c:v>
                </c:pt>
                <c:pt idx="216">
                  <c:v>429.607</c:v>
                </c:pt>
                <c:pt idx="217">
                  <c:v>431.597</c:v>
                </c:pt>
                <c:pt idx="218">
                  <c:v>433.585</c:v>
                </c:pt>
                <c:pt idx="219">
                  <c:v>435.575</c:v>
                </c:pt>
                <c:pt idx="220">
                  <c:v>437.563</c:v>
                </c:pt>
                <c:pt idx="221">
                  <c:v>439.553</c:v>
                </c:pt>
                <c:pt idx="222">
                  <c:v>441.542</c:v>
                </c:pt>
                <c:pt idx="223">
                  <c:v>443.531</c:v>
                </c:pt>
                <c:pt idx="224">
                  <c:v>445.52</c:v>
                </c:pt>
                <c:pt idx="225">
                  <c:v>447.51</c:v>
                </c:pt>
                <c:pt idx="226">
                  <c:v>449.498</c:v>
                </c:pt>
                <c:pt idx="227">
                  <c:v>451.488</c:v>
                </c:pt>
                <c:pt idx="228">
                  <c:v>453.476</c:v>
                </c:pt>
                <c:pt idx="229">
                  <c:v>455.466</c:v>
                </c:pt>
                <c:pt idx="230">
                  <c:v>457.455</c:v>
                </c:pt>
                <c:pt idx="231">
                  <c:v>459.443</c:v>
                </c:pt>
                <c:pt idx="232">
                  <c:v>461.433</c:v>
                </c:pt>
                <c:pt idx="233">
                  <c:v>463.422</c:v>
                </c:pt>
                <c:pt idx="234">
                  <c:v>465.411</c:v>
                </c:pt>
                <c:pt idx="235">
                  <c:v>467.4</c:v>
                </c:pt>
                <c:pt idx="236">
                  <c:v>469.389</c:v>
                </c:pt>
                <c:pt idx="237">
                  <c:v>471.378</c:v>
                </c:pt>
                <c:pt idx="238">
                  <c:v>473.368</c:v>
                </c:pt>
                <c:pt idx="239">
                  <c:v>475.356</c:v>
                </c:pt>
                <c:pt idx="240">
                  <c:v>477.346</c:v>
                </c:pt>
                <c:pt idx="241">
                  <c:v>479.335</c:v>
                </c:pt>
                <c:pt idx="242">
                  <c:v>481.324</c:v>
                </c:pt>
                <c:pt idx="243">
                  <c:v>483.313</c:v>
                </c:pt>
                <c:pt idx="244">
                  <c:v>485.302</c:v>
                </c:pt>
                <c:pt idx="245">
                  <c:v>487.291</c:v>
                </c:pt>
                <c:pt idx="246">
                  <c:v>489.281</c:v>
                </c:pt>
                <c:pt idx="247">
                  <c:v>491.269</c:v>
                </c:pt>
                <c:pt idx="248">
                  <c:v>493.259</c:v>
                </c:pt>
                <c:pt idx="249">
                  <c:v>495.248</c:v>
                </c:pt>
                <c:pt idx="250">
                  <c:v>497.237</c:v>
                </c:pt>
                <c:pt idx="251">
                  <c:v>499.227</c:v>
                </c:pt>
                <c:pt idx="252">
                  <c:v>501.215</c:v>
                </c:pt>
                <c:pt idx="253">
                  <c:v>503.204</c:v>
                </c:pt>
                <c:pt idx="254">
                  <c:v>505.194</c:v>
                </c:pt>
                <c:pt idx="255">
                  <c:v>507.182</c:v>
                </c:pt>
                <c:pt idx="256">
                  <c:v>509.172</c:v>
                </c:pt>
                <c:pt idx="257">
                  <c:v>511.16</c:v>
                </c:pt>
                <c:pt idx="258">
                  <c:v>513.15</c:v>
                </c:pt>
                <c:pt idx="259">
                  <c:v>515.139</c:v>
                </c:pt>
                <c:pt idx="260">
                  <c:v>517.128</c:v>
                </c:pt>
                <c:pt idx="261">
                  <c:v>519.117</c:v>
                </c:pt>
                <c:pt idx="262">
                  <c:v>521.107</c:v>
                </c:pt>
                <c:pt idx="263">
                  <c:v>523.095</c:v>
                </c:pt>
                <c:pt idx="264">
                  <c:v>525.085</c:v>
                </c:pt>
                <c:pt idx="265">
                  <c:v>527.073</c:v>
                </c:pt>
                <c:pt idx="266">
                  <c:v>529.062</c:v>
                </c:pt>
                <c:pt idx="267">
                  <c:v>531.052</c:v>
                </c:pt>
                <c:pt idx="268">
                  <c:v>533.04</c:v>
                </c:pt>
                <c:pt idx="269">
                  <c:v>535.03</c:v>
                </c:pt>
                <c:pt idx="270">
                  <c:v>537.018</c:v>
                </c:pt>
                <c:pt idx="271">
                  <c:v>539.0069999999999</c:v>
                </c:pt>
                <c:pt idx="272">
                  <c:v>540.996</c:v>
                </c:pt>
                <c:pt idx="273">
                  <c:v>542.985</c:v>
                </c:pt>
                <c:pt idx="274">
                  <c:v>544.974</c:v>
                </c:pt>
                <c:pt idx="275">
                  <c:v>546.963</c:v>
                </c:pt>
                <c:pt idx="276">
                  <c:v>548.952</c:v>
                </c:pt>
                <c:pt idx="277">
                  <c:v>550.941</c:v>
                </c:pt>
                <c:pt idx="278">
                  <c:v>552.929</c:v>
                </c:pt>
                <c:pt idx="279">
                  <c:v>554.918</c:v>
                </c:pt>
                <c:pt idx="280">
                  <c:v>556.907</c:v>
                </c:pt>
                <c:pt idx="281">
                  <c:v>558.895</c:v>
                </c:pt>
                <c:pt idx="282">
                  <c:v>560.885</c:v>
                </c:pt>
                <c:pt idx="283">
                  <c:v>562.873</c:v>
                </c:pt>
                <c:pt idx="284">
                  <c:v>576.795</c:v>
                </c:pt>
                <c:pt idx="285">
                  <c:v>578.783</c:v>
                </c:pt>
                <c:pt idx="286">
                  <c:v>580.772</c:v>
                </c:pt>
                <c:pt idx="287">
                  <c:v>582.761</c:v>
                </c:pt>
                <c:pt idx="288">
                  <c:v>584.749</c:v>
                </c:pt>
                <c:pt idx="289">
                  <c:v>586.738</c:v>
                </c:pt>
                <c:pt idx="290">
                  <c:v>588.727</c:v>
                </c:pt>
                <c:pt idx="291">
                  <c:v>590.716</c:v>
                </c:pt>
                <c:pt idx="292">
                  <c:v>592.705</c:v>
                </c:pt>
                <c:pt idx="293">
                  <c:v>594.694</c:v>
                </c:pt>
                <c:pt idx="294">
                  <c:v>596.683</c:v>
                </c:pt>
                <c:pt idx="295">
                  <c:v>598.672</c:v>
                </c:pt>
                <c:pt idx="296">
                  <c:v>600.6609999999999</c:v>
                </c:pt>
                <c:pt idx="297">
                  <c:v>602.651</c:v>
                </c:pt>
                <c:pt idx="298">
                  <c:v>604.639</c:v>
                </c:pt>
                <c:pt idx="299">
                  <c:v>606.629</c:v>
                </c:pt>
                <c:pt idx="300">
                  <c:v>608.619</c:v>
                </c:pt>
                <c:pt idx="301">
                  <c:v>610.607</c:v>
                </c:pt>
                <c:pt idx="302">
                  <c:v>612.596</c:v>
                </c:pt>
                <c:pt idx="303">
                  <c:v>614.585</c:v>
                </c:pt>
                <c:pt idx="304">
                  <c:v>616.574</c:v>
                </c:pt>
                <c:pt idx="305">
                  <c:v>618.564</c:v>
                </c:pt>
                <c:pt idx="306">
                  <c:v>620.552</c:v>
                </c:pt>
                <c:pt idx="307">
                  <c:v>622.5410000000001</c:v>
                </c:pt>
                <c:pt idx="308">
                  <c:v>624.53</c:v>
                </c:pt>
                <c:pt idx="309">
                  <c:v>626.519</c:v>
                </c:pt>
                <c:pt idx="310">
                  <c:v>628.508</c:v>
                </c:pt>
                <c:pt idx="311">
                  <c:v>630.497</c:v>
                </c:pt>
                <c:pt idx="312">
                  <c:v>632.486</c:v>
                </c:pt>
                <c:pt idx="313">
                  <c:v>634.476</c:v>
                </c:pt>
                <c:pt idx="314">
                  <c:v>636.4640000000001</c:v>
                </c:pt>
                <c:pt idx="315">
                  <c:v>638.453</c:v>
                </c:pt>
                <c:pt idx="316">
                  <c:v>640.442</c:v>
                </c:pt>
                <c:pt idx="317">
                  <c:v>642.431</c:v>
                </c:pt>
                <c:pt idx="318">
                  <c:v>644.421</c:v>
                </c:pt>
                <c:pt idx="319">
                  <c:v>646.409</c:v>
                </c:pt>
                <c:pt idx="320">
                  <c:v>648.399</c:v>
                </c:pt>
                <c:pt idx="321">
                  <c:v>650.388</c:v>
                </c:pt>
                <c:pt idx="322">
                  <c:v>652.377</c:v>
                </c:pt>
                <c:pt idx="323">
                  <c:v>654.366</c:v>
                </c:pt>
                <c:pt idx="324">
                  <c:v>656.355</c:v>
                </c:pt>
                <c:pt idx="325">
                  <c:v>658.345</c:v>
                </c:pt>
                <c:pt idx="326">
                  <c:v>660.3339999999999</c:v>
                </c:pt>
                <c:pt idx="327">
                  <c:v>662.322</c:v>
                </c:pt>
                <c:pt idx="328">
                  <c:v>664.312</c:v>
                </c:pt>
                <c:pt idx="329">
                  <c:v>666.301</c:v>
                </c:pt>
                <c:pt idx="330">
                  <c:v>668.289</c:v>
                </c:pt>
                <c:pt idx="331">
                  <c:v>670.278</c:v>
                </c:pt>
                <c:pt idx="332">
                  <c:v>672.266</c:v>
                </c:pt>
                <c:pt idx="333">
                  <c:v>674.255</c:v>
                </c:pt>
                <c:pt idx="334">
                  <c:v>676.244</c:v>
                </c:pt>
                <c:pt idx="335">
                  <c:v>678.2329999999999</c:v>
                </c:pt>
                <c:pt idx="336">
                  <c:v>680.222</c:v>
                </c:pt>
                <c:pt idx="337">
                  <c:v>682.21</c:v>
                </c:pt>
                <c:pt idx="338">
                  <c:v>684.199</c:v>
                </c:pt>
                <c:pt idx="339">
                  <c:v>686.189</c:v>
                </c:pt>
                <c:pt idx="340">
                  <c:v>688.177</c:v>
                </c:pt>
                <c:pt idx="341">
                  <c:v>690.1660000000001</c:v>
                </c:pt>
                <c:pt idx="342">
                  <c:v>692.154</c:v>
                </c:pt>
                <c:pt idx="343">
                  <c:v>694.144</c:v>
                </c:pt>
                <c:pt idx="344">
                  <c:v>696.133</c:v>
                </c:pt>
                <c:pt idx="345">
                  <c:v>698.121</c:v>
                </c:pt>
                <c:pt idx="346">
                  <c:v>700.11</c:v>
                </c:pt>
                <c:pt idx="347">
                  <c:v>702.1</c:v>
                </c:pt>
                <c:pt idx="348">
                  <c:v>704.088</c:v>
                </c:pt>
                <c:pt idx="349">
                  <c:v>706.077</c:v>
                </c:pt>
                <c:pt idx="350">
                  <c:v>708.066</c:v>
                </c:pt>
                <c:pt idx="351">
                  <c:v>710.0549999999999</c:v>
                </c:pt>
                <c:pt idx="352">
                  <c:v>712.044</c:v>
                </c:pt>
                <c:pt idx="353">
                  <c:v>714.032</c:v>
                </c:pt>
                <c:pt idx="354">
                  <c:v>716.022</c:v>
                </c:pt>
                <c:pt idx="355">
                  <c:v>718.01</c:v>
                </c:pt>
                <c:pt idx="356">
                  <c:v>719.999</c:v>
                </c:pt>
                <c:pt idx="357">
                  <c:v>721.989</c:v>
                </c:pt>
                <c:pt idx="358">
                  <c:v>723.977</c:v>
                </c:pt>
                <c:pt idx="359">
                  <c:v>725.966</c:v>
                </c:pt>
                <c:pt idx="360">
                  <c:v>727.956</c:v>
                </c:pt>
                <c:pt idx="361">
                  <c:v>729.944</c:v>
                </c:pt>
                <c:pt idx="362">
                  <c:v>731.933</c:v>
                </c:pt>
                <c:pt idx="363">
                  <c:v>733.921</c:v>
                </c:pt>
                <c:pt idx="364">
                  <c:v>735.9109999999999</c:v>
                </c:pt>
                <c:pt idx="365">
                  <c:v>737.9</c:v>
                </c:pt>
                <c:pt idx="366">
                  <c:v>739.888</c:v>
                </c:pt>
                <c:pt idx="367">
                  <c:v>741.878</c:v>
                </c:pt>
                <c:pt idx="368">
                  <c:v>743.866</c:v>
                </c:pt>
                <c:pt idx="369">
                  <c:v>745.855</c:v>
                </c:pt>
                <c:pt idx="370">
                  <c:v>747.8440000000001</c:v>
                </c:pt>
                <c:pt idx="371">
                  <c:v>749.833</c:v>
                </c:pt>
                <c:pt idx="372">
                  <c:v>751.822</c:v>
                </c:pt>
                <c:pt idx="373">
                  <c:v>753.811</c:v>
                </c:pt>
                <c:pt idx="374">
                  <c:v>755.8</c:v>
                </c:pt>
                <c:pt idx="375">
                  <c:v>757.789</c:v>
                </c:pt>
                <c:pt idx="376">
                  <c:v>759.778</c:v>
                </c:pt>
                <c:pt idx="377">
                  <c:v>761.7670000000001</c:v>
                </c:pt>
                <c:pt idx="378">
                  <c:v>763.756</c:v>
                </c:pt>
                <c:pt idx="379">
                  <c:v>765.744</c:v>
                </c:pt>
                <c:pt idx="380">
                  <c:v>767.7329999999999</c:v>
                </c:pt>
                <c:pt idx="381">
                  <c:v>769.721</c:v>
                </c:pt>
                <c:pt idx="382">
                  <c:v>771.71</c:v>
                </c:pt>
                <c:pt idx="383">
                  <c:v>773.7</c:v>
                </c:pt>
                <c:pt idx="384">
                  <c:v>775.688</c:v>
                </c:pt>
                <c:pt idx="385">
                  <c:v>777.677</c:v>
                </c:pt>
                <c:pt idx="386">
                  <c:v>779.6660000000001</c:v>
                </c:pt>
                <c:pt idx="387">
                  <c:v>781.655</c:v>
                </c:pt>
                <c:pt idx="388">
                  <c:v>783.644</c:v>
                </c:pt>
                <c:pt idx="389">
                  <c:v>785.633</c:v>
                </c:pt>
                <c:pt idx="390">
                  <c:v>787.622</c:v>
                </c:pt>
                <c:pt idx="391">
                  <c:v>789.612</c:v>
                </c:pt>
                <c:pt idx="392">
                  <c:v>791.6</c:v>
                </c:pt>
                <c:pt idx="393">
                  <c:v>793.59</c:v>
                </c:pt>
                <c:pt idx="394">
                  <c:v>795.578</c:v>
                </c:pt>
                <c:pt idx="395">
                  <c:v>797.567</c:v>
                </c:pt>
                <c:pt idx="396">
                  <c:v>799.557</c:v>
                </c:pt>
                <c:pt idx="397">
                  <c:v>801.545</c:v>
                </c:pt>
                <c:pt idx="398">
                  <c:v>803.534</c:v>
                </c:pt>
                <c:pt idx="399">
                  <c:v>805.524</c:v>
                </c:pt>
                <c:pt idx="400">
                  <c:v>807.5119999999999</c:v>
                </c:pt>
                <c:pt idx="401">
                  <c:v>809.502</c:v>
                </c:pt>
                <c:pt idx="402">
                  <c:v>811.49</c:v>
                </c:pt>
                <c:pt idx="403">
                  <c:v>813.48</c:v>
                </c:pt>
                <c:pt idx="404">
                  <c:v>815.4690000000001</c:v>
                </c:pt>
                <c:pt idx="405">
                  <c:v>817.458</c:v>
                </c:pt>
                <c:pt idx="406">
                  <c:v>819.447</c:v>
                </c:pt>
                <c:pt idx="407">
                  <c:v>821.437</c:v>
                </c:pt>
                <c:pt idx="408">
                  <c:v>823.425</c:v>
                </c:pt>
                <c:pt idx="409">
                  <c:v>825.414</c:v>
                </c:pt>
              </c:numCache>
            </c:numRef>
          </c:cat>
          <c:val>
            <c:numRef>
              <c:f>verified!$F$3:$F$412</c:f>
              <c:numCache>
                <c:formatCode>General</c:formatCode>
                <c:ptCount val="410"/>
                <c:pt idx="0">
                  <c:v>0.79</c:v>
                </c:pt>
                <c:pt idx="1">
                  <c:v>0.69</c:v>
                </c:pt>
                <c:pt idx="2">
                  <c:v>0.86</c:v>
                </c:pt>
                <c:pt idx="3">
                  <c:v>0.86</c:v>
                </c:pt>
                <c:pt idx="4">
                  <c:v>0.6</c:v>
                </c:pt>
                <c:pt idx="5">
                  <c:v>0.81</c:v>
                </c:pt>
                <c:pt idx="6">
                  <c:v>0.93</c:v>
                </c:pt>
                <c:pt idx="7">
                  <c:v>1.0</c:v>
                </c:pt>
                <c:pt idx="8">
                  <c:v>0.38</c:v>
                </c:pt>
                <c:pt idx="9">
                  <c:v>0.71</c:v>
                </c:pt>
                <c:pt idx="10">
                  <c:v>0.76</c:v>
                </c:pt>
                <c:pt idx="11">
                  <c:v>1.07</c:v>
                </c:pt>
                <c:pt idx="12">
                  <c:v>0.45</c:v>
                </c:pt>
                <c:pt idx="13">
                  <c:v>1.21</c:v>
                </c:pt>
                <c:pt idx="14">
                  <c:v>0.83</c:v>
                </c:pt>
                <c:pt idx="15">
                  <c:v>0.93</c:v>
                </c:pt>
                <c:pt idx="16">
                  <c:v>0.52</c:v>
                </c:pt>
                <c:pt idx="17">
                  <c:v>1.1</c:v>
                </c:pt>
                <c:pt idx="18">
                  <c:v>0.93</c:v>
                </c:pt>
                <c:pt idx="19">
                  <c:v>0.67</c:v>
                </c:pt>
                <c:pt idx="20">
                  <c:v>0.86</c:v>
                </c:pt>
                <c:pt idx="21">
                  <c:v>0.81</c:v>
                </c:pt>
                <c:pt idx="22">
                  <c:v>0.4</c:v>
                </c:pt>
                <c:pt idx="23">
                  <c:v>1.12</c:v>
                </c:pt>
                <c:pt idx="24">
                  <c:v>0.43</c:v>
                </c:pt>
                <c:pt idx="25">
                  <c:v>0.45</c:v>
                </c:pt>
                <c:pt idx="26">
                  <c:v>0.43</c:v>
                </c:pt>
                <c:pt idx="27">
                  <c:v>0.31</c:v>
                </c:pt>
                <c:pt idx="28">
                  <c:v>1.43</c:v>
                </c:pt>
                <c:pt idx="29">
                  <c:v>1.12</c:v>
                </c:pt>
                <c:pt idx="30">
                  <c:v>0.55</c:v>
                </c:pt>
                <c:pt idx="31">
                  <c:v>0.76</c:v>
                </c:pt>
                <c:pt idx="32">
                  <c:v>0.83</c:v>
                </c:pt>
                <c:pt idx="33">
                  <c:v>0.69</c:v>
                </c:pt>
                <c:pt idx="34">
                  <c:v>0.69</c:v>
                </c:pt>
                <c:pt idx="35">
                  <c:v>0.71</c:v>
                </c:pt>
                <c:pt idx="36">
                  <c:v>0.67</c:v>
                </c:pt>
                <c:pt idx="37">
                  <c:v>0.86</c:v>
                </c:pt>
                <c:pt idx="38">
                  <c:v>0.86</c:v>
                </c:pt>
                <c:pt idx="39">
                  <c:v>0.62</c:v>
                </c:pt>
                <c:pt idx="40">
                  <c:v>0.5</c:v>
                </c:pt>
                <c:pt idx="41">
                  <c:v>0.55</c:v>
                </c:pt>
                <c:pt idx="42">
                  <c:v>0.9</c:v>
                </c:pt>
                <c:pt idx="43">
                  <c:v>0.95</c:v>
                </c:pt>
                <c:pt idx="44">
                  <c:v>0.74</c:v>
                </c:pt>
                <c:pt idx="45">
                  <c:v>0.0</c:v>
                </c:pt>
                <c:pt idx="46">
                  <c:v>1.5</c:v>
                </c:pt>
                <c:pt idx="47">
                  <c:v>0.71</c:v>
                </c:pt>
                <c:pt idx="48">
                  <c:v>0.98</c:v>
                </c:pt>
                <c:pt idx="49">
                  <c:v>0.69</c:v>
                </c:pt>
                <c:pt idx="50">
                  <c:v>0.69</c:v>
                </c:pt>
                <c:pt idx="51">
                  <c:v>0.71</c:v>
                </c:pt>
                <c:pt idx="52">
                  <c:v>0.55</c:v>
                </c:pt>
                <c:pt idx="53">
                  <c:v>1.07</c:v>
                </c:pt>
                <c:pt idx="54">
                  <c:v>0.57</c:v>
                </c:pt>
                <c:pt idx="55">
                  <c:v>0.19</c:v>
                </c:pt>
                <c:pt idx="56">
                  <c:v>0.69</c:v>
                </c:pt>
                <c:pt idx="57">
                  <c:v>0.6</c:v>
                </c:pt>
                <c:pt idx="58">
                  <c:v>0.33</c:v>
                </c:pt>
                <c:pt idx="59">
                  <c:v>0.52</c:v>
                </c:pt>
                <c:pt idx="60">
                  <c:v>0.55</c:v>
                </c:pt>
                <c:pt idx="61">
                  <c:v>0.5</c:v>
                </c:pt>
                <c:pt idx="62">
                  <c:v>0.88</c:v>
                </c:pt>
                <c:pt idx="63">
                  <c:v>0.71</c:v>
                </c:pt>
                <c:pt idx="64">
                  <c:v>0.31</c:v>
                </c:pt>
                <c:pt idx="65">
                  <c:v>0.83</c:v>
                </c:pt>
                <c:pt idx="66">
                  <c:v>1.12</c:v>
                </c:pt>
                <c:pt idx="67">
                  <c:v>1.12</c:v>
                </c:pt>
                <c:pt idx="68">
                  <c:v>1.33</c:v>
                </c:pt>
                <c:pt idx="69">
                  <c:v>0.17</c:v>
                </c:pt>
                <c:pt idx="70">
                  <c:v>0.88</c:v>
                </c:pt>
                <c:pt idx="71">
                  <c:v>0.9</c:v>
                </c:pt>
                <c:pt idx="72">
                  <c:v>0.79</c:v>
                </c:pt>
                <c:pt idx="73">
                  <c:v>0.26</c:v>
                </c:pt>
                <c:pt idx="74">
                  <c:v>0.4</c:v>
                </c:pt>
                <c:pt idx="75">
                  <c:v>0.26</c:v>
                </c:pt>
                <c:pt idx="76">
                  <c:v>0.57</c:v>
                </c:pt>
                <c:pt idx="77">
                  <c:v>0.98</c:v>
                </c:pt>
                <c:pt idx="78">
                  <c:v>1.02</c:v>
                </c:pt>
                <c:pt idx="79">
                  <c:v>0.31</c:v>
                </c:pt>
                <c:pt idx="80">
                  <c:v>0.88</c:v>
                </c:pt>
                <c:pt idx="81">
                  <c:v>0.21</c:v>
                </c:pt>
                <c:pt idx="82">
                  <c:v>0.71</c:v>
                </c:pt>
                <c:pt idx="83">
                  <c:v>0.64</c:v>
                </c:pt>
                <c:pt idx="84">
                  <c:v>0.88</c:v>
                </c:pt>
                <c:pt idx="85">
                  <c:v>0.33</c:v>
                </c:pt>
                <c:pt idx="86">
                  <c:v>0.31</c:v>
                </c:pt>
                <c:pt idx="87">
                  <c:v>0.4</c:v>
                </c:pt>
                <c:pt idx="88">
                  <c:v>-0.02</c:v>
                </c:pt>
                <c:pt idx="89">
                  <c:v>0.52</c:v>
                </c:pt>
                <c:pt idx="90">
                  <c:v>0.33</c:v>
                </c:pt>
                <c:pt idx="91">
                  <c:v>0.69</c:v>
                </c:pt>
                <c:pt idx="92">
                  <c:v>0.83</c:v>
                </c:pt>
                <c:pt idx="93">
                  <c:v>0.52</c:v>
                </c:pt>
                <c:pt idx="94">
                  <c:v>0.52</c:v>
                </c:pt>
                <c:pt idx="95">
                  <c:v>0.55</c:v>
                </c:pt>
                <c:pt idx="96">
                  <c:v>0.43</c:v>
                </c:pt>
                <c:pt idx="97">
                  <c:v>0.79</c:v>
                </c:pt>
                <c:pt idx="98">
                  <c:v>0.43</c:v>
                </c:pt>
                <c:pt idx="99">
                  <c:v>0.02</c:v>
                </c:pt>
                <c:pt idx="100">
                  <c:v>0.55</c:v>
                </c:pt>
                <c:pt idx="101">
                  <c:v>0.24</c:v>
                </c:pt>
                <c:pt idx="102">
                  <c:v>0.6</c:v>
                </c:pt>
                <c:pt idx="103">
                  <c:v>0.48</c:v>
                </c:pt>
                <c:pt idx="104">
                  <c:v>0.6</c:v>
                </c:pt>
                <c:pt idx="105">
                  <c:v>0.62</c:v>
                </c:pt>
                <c:pt idx="106">
                  <c:v>0.71</c:v>
                </c:pt>
                <c:pt idx="107">
                  <c:v>0.31</c:v>
                </c:pt>
                <c:pt idx="108">
                  <c:v>0.62</c:v>
                </c:pt>
                <c:pt idx="109">
                  <c:v>0.48</c:v>
                </c:pt>
                <c:pt idx="110">
                  <c:v>0.64</c:v>
                </c:pt>
                <c:pt idx="111">
                  <c:v>0.76</c:v>
                </c:pt>
                <c:pt idx="112">
                  <c:v>0.38</c:v>
                </c:pt>
                <c:pt idx="113">
                  <c:v>0.95</c:v>
                </c:pt>
                <c:pt idx="114">
                  <c:v>0.52</c:v>
                </c:pt>
                <c:pt idx="115">
                  <c:v>0.26</c:v>
                </c:pt>
                <c:pt idx="116">
                  <c:v>0.38</c:v>
                </c:pt>
                <c:pt idx="117">
                  <c:v>0.6</c:v>
                </c:pt>
                <c:pt idx="118">
                  <c:v>0.81</c:v>
                </c:pt>
                <c:pt idx="119">
                  <c:v>0.48</c:v>
                </c:pt>
                <c:pt idx="120">
                  <c:v>0.79</c:v>
                </c:pt>
                <c:pt idx="121">
                  <c:v>0.29</c:v>
                </c:pt>
                <c:pt idx="122">
                  <c:v>0.9</c:v>
                </c:pt>
                <c:pt idx="123">
                  <c:v>0.45</c:v>
                </c:pt>
                <c:pt idx="124">
                  <c:v>0.5</c:v>
                </c:pt>
                <c:pt idx="125">
                  <c:v>0.6</c:v>
                </c:pt>
                <c:pt idx="126">
                  <c:v>0.6</c:v>
                </c:pt>
                <c:pt idx="127">
                  <c:v>0.57</c:v>
                </c:pt>
                <c:pt idx="128">
                  <c:v>0.67</c:v>
                </c:pt>
                <c:pt idx="129">
                  <c:v>0.57</c:v>
                </c:pt>
                <c:pt idx="130">
                  <c:v>0.4</c:v>
                </c:pt>
                <c:pt idx="131">
                  <c:v>0.43</c:v>
                </c:pt>
                <c:pt idx="132">
                  <c:v>0.95</c:v>
                </c:pt>
                <c:pt idx="133">
                  <c:v>0.33</c:v>
                </c:pt>
                <c:pt idx="134">
                  <c:v>0.74</c:v>
                </c:pt>
                <c:pt idx="135">
                  <c:v>0.5</c:v>
                </c:pt>
                <c:pt idx="136">
                  <c:v>0.45</c:v>
                </c:pt>
                <c:pt idx="137">
                  <c:v>0.57</c:v>
                </c:pt>
                <c:pt idx="138">
                  <c:v>0.62</c:v>
                </c:pt>
                <c:pt idx="139">
                  <c:v>0.9</c:v>
                </c:pt>
                <c:pt idx="140">
                  <c:v>0.24</c:v>
                </c:pt>
                <c:pt idx="141">
                  <c:v>0.29</c:v>
                </c:pt>
                <c:pt idx="142">
                  <c:v>0.81</c:v>
                </c:pt>
                <c:pt idx="143">
                  <c:v>0.62</c:v>
                </c:pt>
                <c:pt idx="144">
                  <c:v>0.83</c:v>
                </c:pt>
                <c:pt idx="145">
                  <c:v>0.88</c:v>
                </c:pt>
                <c:pt idx="146">
                  <c:v>0.38</c:v>
                </c:pt>
                <c:pt idx="147">
                  <c:v>0.9</c:v>
                </c:pt>
                <c:pt idx="148">
                  <c:v>0.12</c:v>
                </c:pt>
                <c:pt idx="149">
                  <c:v>0.45</c:v>
                </c:pt>
                <c:pt idx="150">
                  <c:v>0.4</c:v>
                </c:pt>
                <c:pt idx="151">
                  <c:v>0.31</c:v>
                </c:pt>
                <c:pt idx="152">
                  <c:v>0.43</c:v>
                </c:pt>
                <c:pt idx="153">
                  <c:v>0.21</c:v>
                </c:pt>
                <c:pt idx="154">
                  <c:v>0.88</c:v>
                </c:pt>
                <c:pt idx="155">
                  <c:v>0.71</c:v>
                </c:pt>
                <c:pt idx="156">
                  <c:v>0.5</c:v>
                </c:pt>
                <c:pt idx="157">
                  <c:v>0.74</c:v>
                </c:pt>
                <c:pt idx="158">
                  <c:v>0.74</c:v>
                </c:pt>
                <c:pt idx="159">
                  <c:v>0.52</c:v>
                </c:pt>
                <c:pt idx="160">
                  <c:v>0.36</c:v>
                </c:pt>
                <c:pt idx="161">
                  <c:v>0.98</c:v>
                </c:pt>
                <c:pt idx="162">
                  <c:v>0.5</c:v>
                </c:pt>
                <c:pt idx="163">
                  <c:v>0.74</c:v>
                </c:pt>
                <c:pt idx="164">
                  <c:v>0.81</c:v>
                </c:pt>
                <c:pt idx="165">
                  <c:v>0.62</c:v>
                </c:pt>
                <c:pt idx="166">
                  <c:v>-0.07</c:v>
                </c:pt>
                <c:pt idx="167">
                  <c:v>0.67</c:v>
                </c:pt>
                <c:pt idx="168">
                  <c:v>0.64</c:v>
                </c:pt>
                <c:pt idx="169">
                  <c:v>0.4</c:v>
                </c:pt>
                <c:pt idx="170">
                  <c:v>0.36</c:v>
                </c:pt>
                <c:pt idx="171">
                  <c:v>0.43</c:v>
                </c:pt>
                <c:pt idx="172">
                  <c:v>0.83</c:v>
                </c:pt>
                <c:pt idx="173">
                  <c:v>0.31</c:v>
                </c:pt>
                <c:pt idx="174">
                  <c:v>0.98</c:v>
                </c:pt>
                <c:pt idx="175">
                  <c:v>0.33</c:v>
                </c:pt>
                <c:pt idx="176">
                  <c:v>0.64</c:v>
                </c:pt>
                <c:pt idx="177">
                  <c:v>0.74</c:v>
                </c:pt>
                <c:pt idx="178">
                  <c:v>0.64</c:v>
                </c:pt>
                <c:pt idx="179">
                  <c:v>1.07</c:v>
                </c:pt>
                <c:pt idx="180">
                  <c:v>0.5</c:v>
                </c:pt>
                <c:pt idx="181">
                  <c:v>0.48</c:v>
                </c:pt>
                <c:pt idx="182">
                  <c:v>0.5</c:v>
                </c:pt>
                <c:pt idx="183">
                  <c:v>0.45</c:v>
                </c:pt>
                <c:pt idx="184">
                  <c:v>0.48</c:v>
                </c:pt>
                <c:pt idx="185">
                  <c:v>0.4</c:v>
                </c:pt>
                <c:pt idx="186">
                  <c:v>0.71</c:v>
                </c:pt>
                <c:pt idx="187">
                  <c:v>0.43</c:v>
                </c:pt>
                <c:pt idx="188">
                  <c:v>0.67</c:v>
                </c:pt>
                <c:pt idx="189">
                  <c:v>0.5</c:v>
                </c:pt>
                <c:pt idx="190">
                  <c:v>0.55</c:v>
                </c:pt>
                <c:pt idx="191">
                  <c:v>0.79</c:v>
                </c:pt>
                <c:pt idx="192">
                  <c:v>0.38</c:v>
                </c:pt>
                <c:pt idx="193">
                  <c:v>0.31</c:v>
                </c:pt>
                <c:pt idx="194">
                  <c:v>0.5</c:v>
                </c:pt>
                <c:pt idx="195">
                  <c:v>0.48</c:v>
                </c:pt>
                <c:pt idx="196">
                  <c:v>0.52</c:v>
                </c:pt>
                <c:pt idx="197">
                  <c:v>0.95</c:v>
                </c:pt>
                <c:pt idx="198">
                  <c:v>0.12</c:v>
                </c:pt>
                <c:pt idx="199">
                  <c:v>0.5</c:v>
                </c:pt>
                <c:pt idx="200">
                  <c:v>0.79</c:v>
                </c:pt>
                <c:pt idx="201">
                  <c:v>0.45</c:v>
                </c:pt>
                <c:pt idx="202">
                  <c:v>0.62</c:v>
                </c:pt>
                <c:pt idx="203">
                  <c:v>0.48</c:v>
                </c:pt>
                <c:pt idx="204">
                  <c:v>0.83</c:v>
                </c:pt>
                <c:pt idx="205">
                  <c:v>0.19</c:v>
                </c:pt>
                <c:pt idx="206">
                  <c:v>0.69</c:v>
                </c:pt>
                <c:pt idx="207">
                  <c:v>0.48</c:v>
                </c:pt>
                <c:pt idx="208">
                  <c:v>0.43</c:v>
                </c:pt>
                <c:pt idx="209">
                  <c:v>0.64</c:v>
                </c:pt>
                <c:pt idx="210">
                  <c:v>1.0</c:v>
                </c:pt>
                <c:pt idx="211">
                  <c:v>0.24</c:v>
                </c:pt>
                <c:pt idx="212">
                  <c:v>0.29</c:v>
                </c:pt>
                <c:pt idx="213">
                  <c:v>0.86</c:v>
                </c:pt>
                <c:pt idx="214">
                  <c:v>0.86</c:v>
                </c:pt>
                <c:pt idx="215">
                  <c:v>0.45</c:v>
                </c:pt>
                <c:pt idx="216">
                  <c:v>0.4</c:v>
                </c:pt>
                <c:pt idx="217">
                  <c:v>0.21</c:v>
                </c:pt>
                <c:pt idx="218">
                  <c:v>0.76</c:v>
                </c:pt>
                <c:pt idx="219">
                  <c:v>0.55</c:v>
                </c:pt>
                <c:pt idx="220">
                  <c:v>0.62</c:v>
                </c:pt>
                <c:pt idx="221">
                  <c:v>0.69</c:v>
                </c:pt>
                <c:pt idx="222">
                  <c:v>0.74</c:v>
                </c:pt>
                <c:pt idx="223">
                  <c:v>0.79</c:v>
                </c:pt>
                <c:pt idx="224">
                  <c:v>1.0</c:v>
                </c:pt>
                <c:pt idx="225">
                  <c:v>0.57</c:v>
                </c:pt>
                <c:pt idx="226">
                  <c:v>0.64</c:v>
                </c:pt>
                <c:pt idx="227">
                  <c:v>0.24</c:v>
                </c:pt>
                <c:pt idx="228">
                  <c:v>0.21</c:v>
                </c:pt>
                <c:pt idx="229">
                  <c:v>0.52</c:v>
                </c:pt>
                <c:pt idx="230">
                  <c:v>0.45</c:v>
                </c:pt>
                <c:pt idx="231">
                  <c:v>0.4</c:v>
                </c:pt>
                <c:pt idx="232">
                  <c:v>0.4</c:v>
                </c:pt>
                <c:pt idx="233">
                  <c:v>0.21</c:v>
                </c:pt>
                <c:pt idx="234">
                  <c:v>0.21</c:v>
                </c:pt>
                <c:pt idx="235">
                  <c:v>0.52</c:v>
                </c:pt>
                <c:pt idx="236">
                  <c:v>0.52</c:v>
                </c:pt>
                <c:pt idx="237">
                  <c:v>0.31</c:v>
                </c:pt>
                <c:pt idx="238">
                  <c:v>0.71</c:v>
                </c:pt>
                <c:pt idx="239">
                  <c:v>-0.14</c:v>
                </c:pt>
                <c:pt idx="240">
                  <c:v>0.36</c:v>
                </c:pt>
                <c:pt idx="241">
                  <c:v>0.5</c:v>
                </c:pt>
                <c:pt idx="242">
                  <c:v>0.33</c:v>
                </c:pt>
                <c:pt idx="243">
                  <c:v>0.55</c:v>
                </c:pt>
                <c:pt idx="244">
                  <c:v>0.4</c:v>
                </c:pt>
                <c:pt idx="245">
                  <c:v>0.76</c:v>
                </c:pt>
                <c:pt idx="246">
                  <c:v>0.29</c:v>
                </c:pt>
                <c:pt idx="247">
                  <c:v>0.43</c:v>
                </c:pt>
                <c:pt idx="248">
                  <c:v>0.02</c:v>
                </c:pt>
                <c:pt idx="249">
                  <c:v>0.4</c:v>
                </c:pt>
                <c:pt idx="250">
                  <c:v>0.4</c:v>
                </c:pt>
                <c:pt idx="251">
                  <c:v>0.57</c:v>
                </c:pt>
                <c:pt idx="252">
                  <c:v>0.4</c:v>
                </c:pt>
                <c:pt idx="253">
                  <c:v>0.45</c:v>
                </c:pt>
                <c:pt idx="254">
                  <c:v>0.33</c:v>
                </c:pt>
                <c:pt idx="255">
                  <c:v>0.29</c:v>
                </c:pt>
                <c:pt idx="256">
                  <c:v>0.62</c:v>
                </c:pt>
                <c:pt idx="257">
                  <c:v>0.55</c:v>
                </c:pt>
                <c:pt idx="258">
                  <c:v>0.33</c:v>
                </c:pt>
                <c:pt idx="259">
                  <c:v>0.33</c:v>
                </c:pt>
                <c:pt idx="260">
                  <c:v>0.69</c:v>
                </c:pt>
                <c:pt idx="261">
                  <c:v>0.69</c:v>
                </c:pt>
                <c:pt idx="262">
                  <c:v>0.74</c:v>
                </c:pt>
                <c:pt idx="263">
                  <c:v>0.76</c:v>
                </c:pt>
                <c:pt idx="264">
                  <c:v>0.5</c:v>
                </c:pt>
                <c:pt idx="265">
                  <c:v>0.79</c:v>
                </c:pt>
                <c:pt idx="266">
                  <c:v>0.19</c:v>
                </c:pt>
                <c:pt idx="267">
                  <c:v>0.57</c:v>
                </c:pt>
                <c:pt idx="268">
                  <c:v>0.4</c:v>
                </c:pt>
                <c:pt idx="269">
                  <c:v>0.48</c:v>
                </c:pt>
                <c:pt idx="270">
                  <c:v>0.62</c:v>
                </c:pt>
                <c:pt idx="271">
                  <c:v>0.48</c:v>
                </c:pt>
                <c:pt idx="272">
                  <c:v>0.26</c:v>
                </c:pt>
                <c:pt idx="273">
                  <c:v>0.48</c:v>
                </c:pt>
                <c:pt idx="274">
                  <c:v>0.76</c:v>
                </c:pt>
                <c:pt idx="275">
                  <c:v>0.29</c:v>
                </c:pt>
                <c:pt idx="276">
                  <c:v>0.38</c:v>
                </c:pt>
                <c:pt idx="277">
                  <c:v>0.24</c:v>
                </c:pt>
                <c:pt idx="278">
                  <c:v>0.19</c:v>
                </c:pt>
                <c:pt idx="279">
                  <c:v>0.31</c:v>
                </c:pt>
                <c:pt idx="280">
                  <c:v>0.57</c:v>
                </c:pt>
                <c:pt idx="281">
                  <c:v>0.1</c:v>
                </c:pt>
                <c:pt idx="282">
                  <c:v>0.48</c:v>
                </c:pt>
                <c:pt idx="283">
                  <c:v>0.52</c:v>
                </c:pt>
                <c:pt idx="284">
                  <c:v>-0.21</c:v>
                </c:pt>
                <c:pt idx="285">
                  <c:v>0.52</c:v>
                </c:pt>
                <c:pt idx="286">
                  <c:v>0.07</c:v>
                </c:pt>
                <c:pt idx="287">
                  <c:v>0.14</c:v>
                </c:pt>
                <c:pt idx="288">
                  <c:v>0.43</c:v>
                </c:pt>
                <c:pt idx="289">
                  <c:v>0.52</c:v>
                </c:pt>
                <c:pt idx="290">
                  <c:v>-0.24</c:v>
                </c:pt>
                <c:pt idx="291">
                  <c:v>-0.21</c:v>
                </c:pt>
                <c:pt idx="292">
                  <c:v>0.55</c:v>
                </c:pt>
                <c:pt idx="293">
                  <c:v>0.81</c:v>
                </c:pt>
                <c:pt idx="294">
                  <c:v>0.93</c:v>
                </c:pt>
                <c:pt idx="295">
                  <c:v>0.33</c:v>
                </c:pt>
                <c:pt idx="296">
                  <c:v>0.24</c:v>
                </c:pt>
                <c:pt idx="297">
                  <c:v>0.6</c:v>
                </c:pt>
                <c:pt idx="298">
                  <c:v>0.4</c:v>
                </c:pt>
                <c:pt idx="299">
                  <c:v>0.43</c:v>
                </c:pt>
                <c:pt idx="300">
                  <c:v>0.33</c:v>
                </c:pt>
                <c:pt idx="301">
                  <c:v>0.1</c:v>
                </c:pt>
                <c:pt idx="302">
                  <c:v>0.33</c:v>
                </c:pt>
                <c:pt idx="303">
                  <c:v>0.24</c:v>
                </c:pt>
                <c:pt idx="304">
                  <c:v>0.24</c:v>
                </c:pt>
                <c:pt idx="305">
                  <c:v>-0.05</c:v>
                </c:pt>
                <c:pt idx="306">
                  <c:v>0.5</c:v>
                </c:pt>
                <c:pt idx="307">
                  <c:v>0.05</c:v>
                </c:pt>
                <c:pt idx="308">
                  <c:v>-0.12</c:v>
                </c:pt>
                <c:pt idx="309">
                  <c:v>0.4</c:v>
                </c:pt>
                <c:pt idx="310">
                  <c:v>0.36</c:v>
                </c:pt>
                <c:pt idx="311">
                  <c:v>-0.14</c:v>
                </c:pt>
                <c:pt idx="312">
                  <c:v>0.1</c:v>
                </c:pt>
                <c:pt idx="313">
                  <c:v>0.43</c:v>
                </c:pt>
                <c:pt idx="314">
                  <c:v>0.57</c:v>
                </c:pt>
                <c:pt idx="315">
                  <c:v>0.62</c:v>
                </c:pt>
                <c:pt idx="316">
                  <c:v>0.74</c:v>
                </c:pt>
                <c:pt idx="317">
                  <c:v>0.64</c:v>
                </c:pt>
                <c:pt idx="318">
                  <c:v>0.48</c:v>
                </c:pt>
                <c:pt idx="319">
                  <c:v>0.29</c:v>
                </c:pt>
                <c:pt idx="320">
                  <c:v>0.43</c:v>
                </c:pt>
                <c:pt idx="321">
                  <c:v>0.12</c:v>
                </c:pt>
                <c:pt idx="322">
                  <c:v>0.64</c:v>
                </c:pt>
                <c:pt idx="323">
                  <c:v>0.64</c:v>
                </c:pt>
                <c:pt idx="324">
                  <c:v>0.05</c:v>
                </c:pt>
                <c:pt idx="325">
                  <c:v>0.0</c:v>
                </c:pt>
                <c:pt idx="326">
                  <c:v>0.5</c:v>
                </c:pt>
                <c:pt idx="327">
                  <c:v>0.79</c:v>
                </c:pt>
                <c:pt idx="328">
                  <c:v>0.24</c:v>
                </c:pt>
                <c:pt idx="329">
                  <c:v>-0.1</c:v>
                </c:pt>
                <c:pt idx="330">
                  <c:v>0.0</c:v>
                </c:pt>
                <c:pt idx="331">
                  <c:v>0.4</c:v>
                </c:pt>
                <c:pt idx="332">
                  <c:v>0.24</c:v>
                </c:pt>
                <c:pt idx="333">
                  <c:v>0.05</c:v>
                </c:pt>
                <c:pt idx="334">
                  <c:v>0.0</c:v>
                </c:pt>
                <c:pt idx="335">
                  <c:v>0.05</c:v>
                </c:pt>
                <c:pt idx="336">
                  <c:v>0.45</c:v>
                </c:pt>
                <c:pt idx="337">
                  <c:v>-0.17</c:v>
                </c:pt>
                <c:pt idx="338">
                  <c:v>0.19</c:v>
                </c:pt>
                <c:pt idx="339">
                  <c:v>0.29</c:v>
                </c:pt>
                <c:pt idx="340">
                  <c:v>0.5</c:v>
                </c:pt>
                <c:pt idx="341">
                  <c:v>0.26</c:v>
                </c:pt>
                <c:pt idx="342">
                  <c:v>0.17</c:v>
                </c:pt>
                <c:pt idx="343">
                  <c:v>0.57</c:v>
                </c:pt>
                <c:pt idx="344">
                  <c:v>0.45</c:v>
                </c:pt>
                <c:pt idx="345">
                  <c:v>0.29</c:v>
                </c:pt>
                <c:pt idx="346">
                  <c:v>0.31</c:v>
                </c:pt>
                <c:pt idx="347">
                  <c:v>0.07</c:v>
                </c:pt>
                <c:pt idx="348">
                  <c:v>0.36</c:v>
                </c:pt>
                <c:pt idx="349">
                  <c:v>0.33</c:v>
                </c:pt>
                <c:pt idx="350">
                  <c:v>0.62</c:v>
                </c:pt>
                <c:pt idx="351">
                  <c:v>0.07</c:v>
                </c:pt>
                <c:pt idx="352">
                  <c:v>0.5</c:v>
                </c:pt>
                <c:pt idx="353">
                  <c:v>-0.21</c:v>
                </c:pt>
                <c:pt idx="354">
                  <c:v>0.64</c:v>
                </c:pt>
                <c:pt idx="355">
                  <c:v>0.19</c:v>
                </c:pt>
                <c:pt idx="356">
                  <c:v>0.83</c:v>
                </c:pt>
                <c:pt idx="357">
                  <c:v>-0.05</c:v>
                </c:pt>
                <c:pt idx="358">
                  <c:v>0.24</c:v>
                </c:pt>
                <c:pt idx="359">
                  <c:v>0.26</c:v>
                </c:pt>
                <c:pt idx="360">
                  <c:v>0.17</c:v>
                </c:pt>
                <c:pt idx="361">
                  <c:v>0.36</c:v>
                </c:pt>
                <c:pt idx="362">
                  <c:v>0.43</c:v>
                </c:pt>
                <c:pt idx="363">
                  <c:v>0.38</c:v>
                </c:pt>
                <c:pt idx="364">
                  <c:v>-0.07</c:v>
                </c:pt>
                <c:pt idx="365">
                  <c:v>0.17</c:v>
                </c:pt>
                <c:pt idx="366">
                  <c:v>0.29</c:v>
                </c:pt>
                <c:pt idx="367">
                  <c:v>0.48</c:v>
                </c:pt>
                <c:pt idx="368">
                  <c:v>-0.02</c:v>
                </c:pt>
                <c:pt idx="369">
                  <c:v>0.24</c:v>
                </c:pt>
                <c:pt idx="370">
                  <c:v>0.1</c:v>
                </c:pt>
                <c:pt idx="371">
                  <c:v>0.5</c:v>
                </c:pt>
                <c:pt idx="372">
                  <c:v>-0.12</c:v>
                </c:pt>
                <c:pt idx="373">
                  <c:v>-0.21</c:v>
                </c:pt>
                <c:pt idx="374">
                  <c:v>0.19</c:v>
                </c:pt>
                <c:pt idx="375">
                  <c:v>0.0</c:v>
                </c:pt>
                <c:pt idx="376">
                  <c:v>0.33</c:v>
                </c:pt>
                <c:pt idx="377">
                  <c:v>0.14</c:v>
                </c:pt>
                <c:pt idx="378">
                  <c:v>0.48</c:v>
                </c:pt>
                <c:pt idx="379">
                  <c:v>0.45</c:v>
                </c:pt>
                <c:pt idx="380">
                  <c:v>-0.07</c:v>
                </c:pt>
                <c:pt idx="381">
                  <c:v>0.14</c:v>
                </c:pt>
                <c:pt idx="382">
                  <c:v>0.36</c:v>
                </c:pt>
                <c:pt idx="383">
                  <c:v>0.02</c:v>
                </c:pt>
                <c:pt idx="384">
                  <c:v>0.31</c:v>
                </c:pt>
                <c:pt idx="385">
                  <c:v>0.4</c:v>
                </c:pt>
                <c:pt idx="386">
                  <c:v>0.52</c:v>
                </c:pt>
                <c:pt idx="387">
                  <c:v>0.12</c:v>
                </c:pt>
                <c:pt idx="388">
                  <c:v>0.17</c:v>
                </c:pt>
                <c:pt idx="389">
                  <c:v>0.55</c:v>
                </c:pt>
                <c:pt idx="390">
                  <c:v>0.0</c:v>
                </c:pt>
                <c:pt idx="391">
                  <c:v>0.43</c:v>
                </c:pt>
                <c:pt idx="392">
                  <c:v>0.45</c:v>
                </c:pt>
                <c:pt idx="393">
                  <c:v>0.26</c:v>
                </c:pt>
                <c:pt idx="394">
                  <c:v>0.17</c:v>
                </c:pt>
                <c:pt idx="395">
                  <c:v>0.24</c:v>
                </c:pt>
                <c:pt idx="396">
                  <c:v>0.26</c:v>
                </c:pt>
                <c:pt idx="397">
                  <c:v>0.21</c:v>
                </c:pt>
                <c:pt idx="398">
                  <c:v>0.0</c:v>
                </c:pt>
                <c:pt idx="399">
                  <c:v>0.05</c:v>
                </c:pt>
                <c:pt idx="400">
                  <c:v>0.33</c:v>
                </c:pt>
                <c:pt idx="401">
                  <c:v>0.33</c:v>
                </c:pt>
                <c:pt idx="402">
                  <c:v>0.43</c:v>
                </c:pt>
                <c:pt idx="403">
                  <c:v>-0.02</c:v>
                </c:pt>
                <c:pt idx="404">
                  <c:v>-0.14</c:v>
                </c:pt>
                <c:pt idx="405">
                  <c:v>0.17</c:v>
                </c:pt>
                <c:pt idx="406">
                  <c:v>-0.05</c:v>
                </c:pt>
                <c:pt idx="407">
                  <c:v>-0.4</c:v>
                </c:pt>
                <c:pt idx="408">
                  <c:v>0.6</c:v>
                </c:pt>
                <c:pt idx="409">
                  <c:v>0.45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verified!$G$2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verified!$E$3:$E$412</c:f>
              <c:numCache>
                <c:formatCode>General</c:formatCode>
                <c:ptCount val="410"/>
                <c:pt idx="0">
                  <c:v>0.0</c:v>
                </c:pt>
                <c:pt idx="1">
                  <c:v>1.989</c:v>
                </c:pt>
                <c:pt idx="2">
                  <c:v>3.978</c:v>
                </c:pt>
                <c:pt idx="3">
                  <c:v>5.967</c:v>
                </c:pt>
                <c:pt idx="4">
                  <c:v>7.957</c:v>
                </c:pt>
                <c:pt idx="5">
                  <c:v>9.946</c:v>
                </c:pt>
                <c:pt idx="6">
                  <c:v>11.936</c:v>
                </c:pt>
                <c:pt idx="7">
                  <c:v>13.925</c:v>
                </c:pt>
                <c:pt idx="8">
                  <c:v>15.914</c:v>
                </c:pt>
                <c:pt idx="9">
                  <c:v>17.903</c:v>
                </c:pt>
                <c:pt idx="10">
                  <c:v>19.892</c:v>
                </c:pt>
                <c:pt idx="11">
                  <c:v>21.881</c:v>
                </c:pt>
                <c:pt idx="12">
                  <c:v>23.871</c:v>
                </c:pt>
                <c:pt idx="13">
                  <c:v>25.859</c:v>
                </c:pt>
                <c:pt idx="14">
                  <c:v>27.849</c:v>
                </c:pt>
                <c:pt idx="15">
                  <c:v>29.837</c:v>
                </c:pt>
                <c:pt idx="16">
                  <c:v>31.827</c:v>
                </c:pt>
                <c:pt idx="17">
                  <c:v>33.816</c:v>
                </c:pt>
                <c:pt idx="18">
                  <c:v>35.805</c:v>
                </c:pt>
                <c:pt idx="19">
                  <c:v>37.794</c:v>
                </c:pt>
                <c:pt idx="20">
                  <c:v>39.784</c:v>
                </c:pt>
                <c:pt idx="21">
                  <c:v>41.772</c:v>
                </c:pt>
                <c:pt idx="22">
                  <c:v>43.762</c:v>
                </c:pt>
                <c:pt idx="23">
                  <c:v>45.75</c:v>
                </c:pt>
                <c:pt idx="24">
                  <c:v>47.74</c:v>
                </c:pt>
                <c:pt idx="25">
                  <c:v>49.729</c:v>
                </c:pt>
                <c:pt idx="26">
                  <c:v>51.718</c:v>
                </c:pt>
                <c:pt idx="27">
                  <c:v>53.707</c:v>
                </c:pt>
                <c:pt idx="28">
                  <c:v>55.696</c:v>
                </c:pt>
                <c:pt idx="29">
                  <c:v>57.686</c:v>
                </c:pt>
                <c:pt idx="30">
                  <c:v>59.675</c:v>
                </c:pt>
                <c:pt idx="31">
                  <c:v>61.664</c:v>
                </c:pt>
                <c:pt idx="32">
                  <c:v>63.653</c:v>
                </c:pt>
                <c:pt idx="33">
                  <c:v>65.643</c:v>
                </c:pt>
                <c:pt idx="34">
                  <c:v>67.632</c:v>
                </c:pt>
                <c:pt idx="35">
                  <c:v>69.621</c:v>
                </c:pt>
                <c:pt idx="36">
                  <c:v>71.61</c:v>
                </c:pt>
                <c:pt idx="37">
                  <c:v>73.599</c:v>
                </c:pt>
                <c:pt idx="38">
                  <c:v>75.588</c:v>
                </c:pt>
                <c:pt idx="39">
                  <c:v>77.577</c:v>
                </c:pt>
                <c:pt idx="40">
                  <c:v>79.567</c:v>
                </c:pt>
                <c:pt idx="41">
                  <c:v>81.556</c:v>
                </c:pt>
                <c:pt idx="42">
                  <c:v>83.544</c:v>
                </c:pt>
                <c:pt idx="43">
                  <c:v>85.534</c:v>
                </c:pt>
                <c:pt idx="44">
                  <c:v>87.52200000000001</c:v>
                </c:pt>
                <c:pt idx="45">
                  <c:v>89.512</c:v>
                </c:pt>
                <c:pt idx="46">
                  <c:v>91.501</c:v>
                </c:pt>
                <c:pt idx="47">
                  <c:v>93.49</c:v>
                </c:pt>
                <c:pt idx="48">
                  <c:v>95.479</c:v>
                </c:pt>
                <c:pt idx="49">
                  <c:v>97.469</c:v>
                </c:pt>
                <c:pt idx="50">
                  <c:v>99.457</c:v>
                </c:pt>
                <c:pt idx="51">
                  <c:v>101.447</c:v>
                </c:pt>
                <c:pt idx="52">
                  <c:v>103.435</c:v>
                </c:pt>
                <c:pt idx="53">
                  <c:v>105.425</c:v>
                </c:pt>
                <c:pt idx="54">
                  <c:v>107.414</c:v>
                </c:pt>
                <c:pt idx="55">
                  <c:v>109.403</c:v>
                </c:pt>
                <c:pt idx="56">
                  <c:v>111.392</c:v>
                </c:pt>
                <c:pt idx="57">
                  <c:v>113.38</c:v>
                </c:pt>
                <c:pt idx="58">
                  <c:v>115.369</c:v>
                </c:pt>
                <c:pt idx="59">
                  <c:v>117.359</c:v>
                </c:pt>
                <c:pt idx="60">
                  <c:v>119.347</c:v>
                </c:pt>
                <c:pt idx="61">
                  <c:v>121.337</c:v>
                </c:pt>
                <c:pt idx="62">
                  <c:v>123.326</c:v>
                </c:pt>
                <c:pt idx="63">
                  <c:v>125.315</c:v>
                </c:pt>
                <c:pt idx="64">
                  <c:v>127.304</c:v>
                </c:pt>
                <c:pt idx="65">
                  <c:v>129.293</c:v>
                </c:pt>
                <c:pt idx="66">
                  <c:v>131.282</c:v>
                </c:pt>
                <c:pt idx="67">
                  <c:v>133.272</c:v>
                </c:pt>
                <c:pt idx="68">
                  <c:v>135.26</c:v>
                </c:pt>
                <c:pt idx="69">
                  <c:v>137.25</c:v>
                </c:pt>
                <c:pt idx="70">
                  <c:v>139.239</c:v>
                </c:pt>
                <c:pt idx="71">
                  <c:v>141.228</c:v>
                </c:pt>
                <c:pt idx="72">
                  <c:v>143.217</c:v>
                </c:pt>
                <c:pt idx="73">
                  <c:v>145.205</c:v>
                </c:pt>
                <c:pt idx="74">
                  <c:v>147.195</c:v>
                </c:pt>
                <c:pt idx="75">
                  <c:v>149.184</c:v>
                </c:pt>
                <c:pt idx="76">
                  <c:v>151.172</c:v>
                </c:pt>
                <c:pt idx="77">
                  <c:v>153.161</c:v>
                </c:pt>
                <c:pt idx="78">
                  <c:v>155.15</c:v>
                </c:pt>
                <c:pt idx="79">
                  <c:v>157.139</c:v>
                </c:pt>
                <c:pt idx="80">
                  <c:v>159.128</c:v>
                </c:pt>
                <c:pt idx="81">
                  <c:v>161.117</c:v>
                </c:pt>
                <c:pt idx="82">
                  <c:v>163.106</c:v>
                </c:pt>
                <c:pt idx="83">
                  <c:v>165.095</c:v>
                </c:pt>
                <c:pt idx="84">
                  <c:v>167.083</c:v>
                </c:pt>
                <c:pt idx="85">
                  <c:v>169.072</c:v>
                </c:pt>
                <c:pt idx="86">
                  <c:v>171.06</c:v>
                </c:pt>
                <c:pt idx="87">
                  <c:v>173.049</c:v>
                </c:pt>
                <c:pt idx="88">
                  <c:v>175.039</c:v>
                </c:pt>
                <c:pt idx="89">
                  <c:v>177.027</c:v>
                </c:pt>
                <c:pt idx="90">
                  <c:v>179.016</c:v>
                </c:pt>
                <c:pt idx="91">
                  <c:v>181.004</c:v>
                </c:pt>
                <c:pt idx="92">
                  <c:v>182.993</c:v>
                </c:pt>
                <c:pt idx="93">
                  <c:v>184.982</c:v>
                </c:pt>
                <c:pt idx="94">
                  <c:v>186.97</c:v>
                </c:pt>
                <c:pt idx="95">
                  <c:v>188.96</c:v>
                </c:pt>
                <c:pt idx="96">
                  <c:v>190.948</c:v>
                </c:pt>
                <c:pt idx="97">
                  <c:v>192.937</c:v>
                </c:pt>
                <c:pt idx="98">
                  <c:v>194.926</c:v>
                </c:pt>
                <c:pt idx="99">
                  <c:v>196.914</c:v>
                </c:pt>
                <c:pt idx="100">
                  <c:v>198.903</c:v>
                </c:pt>
                <c:pt idx="101">
                  <c:v>200.891</c:v>
                </c:pt>
                <c:pt idx="102">
                  <c:v>202.881</c:v>
                </c:pt>
                <c:pt idx="103">
                  <c:v>204.87</c:v>
                </c:pt>
                <c:pt idx="104">
                  <c:v>206.858</c:v>
                </c:pt>
                <c:pt idx="105">
                  <c:v>208.847</c:v>
                </c:pt>
                <c:pt idx="106">
                  <c:v>210.836</c:v>
                </c:pt>
                <c:pt idx="107">
                  <c:v>212.824</c:v>
                </c:pt>
                <c:pt idx="108">
                  <c:v>214.813</c:v>
                </c:pt>
                <c:pt idx="109">
                  <c:v>216.802</c:v>
                </c:pt>
                <c:pt idx="110">
                  <c:v>218.791</c:v>
                </c:pt>
                <c:pt idx="111">
                  <c:v>220.78</c:v>
                </c:pt>
                <c:pt idx="112">
                  <c:v>222.768</c:v>
                </c:pt>
                <c:pt idx="113">
                  <c:v>224.757</c:v>
                </c:pt>
                <c:pt idx="114">
                  <c:v>226.745</c:v>
                </c:pt>
                <c:pt idx="115">
                  <c:v>228.734</c:v>
                </c:pt>
                <c:pt idx="116">
                  <c:v>230.723</c:v>
                </c:pt>
                <c:pt idx="117">
                  <c:v>232.711</c:v>
                </c:pt>
                <c:pt idx="118">
                  <c:v>234.701</c:v>
                </c:pt>
                <c:pt idx="119">
                  <c:v>236.69</c:v>
                </c:pt>
                <c:pt idx="120">
                  <c:v>238.678</c:v>
                </c:pt>
                <c:pt idx="121">
                  <c:v>240.668</c:v>
                </c:pt>
                <c:pt idx="122">
                  <c:v>242.656</c:v>
                </c:pt>
                <c:pt idx="123">
                  <c:v>244.645</c:v>
                </c:pt>
                <c:pt idx="124">
                  <c:v>246.635</c:v>
                </c:pt>
                <c:pt idx="125">
                  <c:v>248.623</c:v>
                </c:pt>
                <c:pt idx="126">
                  <c:v>250.612</c:v>
                </c:pt>
                <c:pt idx="127">
                  <c:v>252.6</c:v>
                </c:pt>
                <c:pt idx="128">
                  <c:v>254.589</c:v>
                </c:pt>
                <c:pt idx="129">
                  <c:v>256.579</c:v>
                </c:pt>
                <c:pt idx="130">
                  <c:v>258.567</c:v>
                </c:pt>
                <c:pt idx="131">
                  <c:v>260.556</c:v>
                </c:pt>
                <c:pt idx="132">
                  <c:v>262.544</c:v>
                </c:pt>
                <c:pt idx="133">
                  <c:v>264.533</c:v>
                </c:pt>
                <c:pt idx="134">
                  <c:v>266.522</c:v>
                </c:pt>
                <c:pt idx="135">
                  <c:v>268.51</c:v>
                </c:pt>
                <c:pt idx="136">
                  <c:v>270.5</c:v>
                </c:pt>
                <c:pt idx="137">
                  <c:v>272.489</c:v>
                </c:pt>
                <c:pt idx="138">
                  <c:v>274.477</c:v>
                </c:pt>
                <c:pt idx="139">
                  <c:v>276.466</c:v>
                </c:pt>
                <c:pt idx="140">
                  <c:v>278.455</c:v>
                </c:pt>
                <c:pt idx="141">
                  <c:v>280.444</c:v>
                </c:pt>
                <c:pt idx="142">
                  <c:v>282.433</c:v>
                </c:pt>
                <c:pt idx="143">
                  <c:v>284.421</c:v>
                </c:pt>
                <c:pt idx="144">
                  <c:v>286.411</c:v>
                </c:pt>
                <c:pt idx="145">
                  <c:v>288.399</c:v>
                </c:pt>
                <c:pt idx="146">
                  <c:v>290.388</c:v>
                </c:pt>
                <c:pt idx="147">
                  <c:v>292.377</c:v>
                </c:pt>
                <c:pt idx="148">
                  <c:v>294.365</c:v>
                </c:pt>
                <c:pt idx="149">
                  <c:v>296.354</c:v>
                </c:pt>
                <c:pt idx="150">
                  <c:v>298.343</c:v>
                </c:pt>
                <c:pt idx="151">
                  <c:v>300.332</c:v>
                </c:pt>
                <c:pt idx="152">
                  <c:v>302.321</c:v>
                </c:pt>
                <c:pt idx="153">
                  <c:v>304.309</c:v>
                </c:pt>
                <c:pt idx="154">
                  <c:v>306.298</c:v>
                </c:pt>
                <c:pt idx="155">
                  <c:v>308.287</c:v>
                </c:pt>
                <c:pt idx="156">
                  <c:v>310.275</c:v>
                </c:pt>
                <c:pt idx="157">
                  <c:v>312.265</c:v>
                </c:pt>
                <c:pt idx="158">
                  <c:v>314.253</c:v>
                </c:pt>
                <c:pt idx="159">
                  <c:v>316.242</c:v>
                </c:pt>
                <c:pt idx="160">
                  <c:v>318.231</c:v>
                </c:pt>
                <c:pt idx="161">
                  <c:v>320.22</c:v>
                </c:pt>
                <c:pt idx="162">
                  <c:v>322.209</c:v>
                </c:pt>
                <c:pt idx="163">
                  <c:v>324.197</c:v>
                </c:pt>
                <c:pt idx="164">
                  <c:v>326.187</c:v>
                </c:pt>
                <c:pt idx="165">
                  <c:v>328.176</c:v>
                </c:pt>
                <c:pt idx="166">
                  <c:v>330.164</c:v>
                </c:pt>
                <c:pt idx="167">
                  <c:v>332.153</c:v>
                </c:pt>
                <c:pt idx="168">
                  <c:v>334.142</c:v>
                </c:pt>
                <c:pt idx="169">
                  <c:v>336.13</c:v>
                </c:pt>
                <c:pt idx="170">
                  <c:v>338.119</c:v>
                </c:pt>
                <c:pt idx="171">
                  <c:v>340.108</c:v>
                </c:pt>
                <c:pt idx="172">
                  <c:v>342.097</c:v>
                </c:pt>
                <c:pt idx="173">
                  <c:v>344.086</c:v>
                </c:pt>
                <c:pt idx="174">
                  <c:v>346.074</c:v>
                </c:pt>
                <c:pt idx="175">
                  <c:v>348.063</c:v>
                </c:pt>
                <c:pt idx="176">
                  <c:v>350.051</c:v>
                </c:pt>
                <c:pt idx="177">
                  <c:v>352.04</c:v>
                </c:pt>
                <c:pt idx="178">
                  <c:v>354.03</c:v>
                </c:pt>
                <c:pt idx="179">
                  <c:v>356.018</c:v>
                </c:pt>
                <c:pt idx="180">
                  <c:v>358.007</c:v>
                </c:pt>
                <c:pt idx="181">
                  <c:v>359.995</c:v>
                </c:pt>
                <c:pt idx="182">
                  <c:v>361.984</c:v>
                </c:pt>
                <c:pt idx="183">
                  <c:v>363.973</c:v>
                </c:pt>
                <c:pt idx="184">
                  <c:v>365.961</c:v>
                </c:pt>
                <c:pt idx="185">
                  <c:v>367.95</c:v>
                </c:pt>
                <c:pt idx="186">
                  <c:v>369.939</c:v>
                </c:pt>
                <c:pt idx="187">
                  <c:v>371.927</c:v>
                </c:pt>
                <c:pt idx="188">
                  <c:v>373.916</c:v>
                </c:pt>
                <c:pt idx="189">
                  <c:v>375.904</c:v>
                </c:pt>
                <c:pt idx="190">
                  <c:v>377.893</c:v>
                </c:pt>
                <c:pt idx="191">
                  <c:v>379.882</c:v>
                </c:pt>
                <c:pt idx="192">
                  <c:v>381.87</c:v>
                </c:pt>
                <c:pt idx="193">
                  <c:v>383.86</c:v>
                </c:pt>
                <c:pt idx="194">
                  <c:v>385.848</c:v>
                </c:pt>
                <c:pt idx="195">
                  <c:v>387.837</c:v>
                </c:pt>
                <c:pt idx="196">
                  <c:v>389.826</c:v>
                </c:pt>
                <c:pt idx="197">
                  <c:v>391.815</c:v>
                </c:pt>
                <c:pt idx="198">
                  <c:v>393.804</c:v>
                </c:pt>
                <c:pt idx="199">
                  <c:v>395.792</c:v>
                </c:pt>
                <c:pt idx="200">
                  <c:v>397.781</c:v>
                </c:pt>
                <c:pt idx="201">
                  <c:v>399.77</c:v>
                </c:pt>
                <c:pt idx="202">
                  <c:v>401.759</c:v>
                </c:pt>
                <c:pt idx="203">
                  <c:v>403.748</c:v>
                </c:pt>
                <c:pt idx="204">
                  <c:v>405.738</c:v>
                </c:pt>
                <c:pt idx="205">
                  <c:v>407.726</c:v>
                </c:pt>
                <c:pt idx="206">
                  <c:v>409.716</c:v>
                </c:pt>
                <c:pt idx="207">
                  <c:v>411.704</c:v>
                </c:pt>
                <c:pt idx="208">
                  <c:v>413.694</c:v>
                </c:pt>
                <c:pt idx="209">
                  <c:v>415.684</c:v>
                </c:pt>
                <c:pt idx="210">
                  <c:v>417.672</c:v>
                </c:pt>
                <c:pt idx="211">
                  <c:v>419.662</c:v>
                </c:pt>
                <c:pt idx="212">
                  <c:v>421.651</c:v>
                </c:pt>
                <c:pt idx="213">
                  <c:v>423.64</c:v>
                </c:pt>
                <c:pt idx="214">
                  <c:v>425.629</c:v>
                </c:pt>
                <c:pt idx="215">
                  <c:v>427.618</c:v>
                </c:pt>
                <c:pt idx="216">
                  <c:v>429.607</c:v>
                </c:pt>
                <c:pt idx="217">
                  <c:v>431.597</c:v>
                </c:pt>
                <c:pt idx="218">
                  <c:v>433.585</c:v>
                </c:pt>
                <c:pt idx="219">
                  <c:v>435.575</c:v>
                </c:pt>
                <c:pt idx="220">
                  <c:v>437.563</c:v>
                </c:pt>
                <c:pt idx="221">
                  <c:v>439.553</c:v>
                </c:pt>
                <c:pt idx="222">
                  <c:v>441.542</c:v>
                </c:pt>
                <c:pt idx="223">
                  <c:v>443.531</c:v>
                </c:pt>
                <c:pt idx="224">
                  <c:v>445.52</c:v>
                </c:pt>
                <c:pt idx="225">
                  <c:v>447.51</c:v>
                </c:pt>
                <c:pt idx="226">
                  <c:v>449.498</c:v>
                </c:pt>
                <c:pt idx="227">
                  <c:v>451.488</c:v>
                </c:pt>
                <c:pt idx="228">
                  <c:v>453.476</c:v>
                </c:pt>
                <c:pt idx="229">
                  <c:v>455.466</c:v>
                </c:pt>
                <c:pt idx="230">
                  <c:v>457.455</c:v>
                </c:pt>
                <c:pt idx="231">
                  <c:v>459.443</c:v>
                </c:pt>
                <c:pt idx="232">
                  <c:v>461.433</c:v>
                </c:pt>
                <c:pt idx="233">
                  <c:v>463.422</c:v>
                </c:pt>
                <c:pt idx="234">
                  <c:v>465.411</c:v>
                </c:pt>
                <c:pt idx="235">
                  <c:v>467.4</c:v>
                </c:pt>
                <c:pt idx="236">
                  <c:v>469.389</c:v>
                </c:pt>
                <c:pt idx="237">
                  <c:v>471.378</c:v>
                </c:pt>
                <c:pt idx="238">
                  <c:v>473.368</c:v>
                </c:pt>
                <c:pt idx="239">
                  <c:v>475.356</c:v>
                </c:pt>
                <c:pt idx="240">
                  <c:v>477.346</c:v>
                </c:pt>
                <c:pt idx="241">
                  <c:v>479.335</c:v>
                </c:pt>
                <c:pt idx="242">
                  <c:v>481.324</c:v>
                </c:pt>
                <c:pt idx="243">
                  <c:v>483.313</c:v>
                </c:pt>
                <c:pt idx="244">
                  <c:v>485.302</c:v>
                </c:pt>
                <c:pt idx="245">
                  <c:v>487.291</c:v>
                </c:pt>
                <c:pt idx="246">
                  <c:v>489.281</c:v>
                </c:pt>
                <c:pt idx="247">
                  <c:v>491.269</c:v>
                </c:pt>
                <c:pt idx="248">
                  <c:v>493.259</c:v>
                </c:pt>
                <c:pt idx="249">
                  <c:v>495.248</c:v>
                </c:pt>
                <c:pt idx="250">
                  <c:v>497.237</c:v>
                </c:pt>
                <c:pt idx="251">
                  <c:v>499.227</c:v>
                </c:pt>
                <c:pt idx="252">
                  <c:v>501.215</c:v>
                </c:pt>
                <c:pt idx="253">
                  <c:v>503.204</c:v>
                </c:pt>
                <c:pt idx="254">
                  <c:v>505.194</c:v>
                </c:pt>
                <c:pt idx="255">
                  <c:v>507.182</c:v>
                </c:pt>
                <c:pt idx="256">
                  <c:v>509.172</c:v>
                </c:pt>
                <c:pt idx="257">
                  <c:v>511.16</c:v>
                </c:pt>
                <c:pt idx="258">
                  <c:v>513.15</c:v>
                </c:pt>
                <c:pt idx="259">
                  <c:v>515.139</c:v>
                </c:pt>
                <c:pt idx="260">
                  <c:v>517.128</c:v>
                </c:pt>
                <c:pt idx="261">
                  <c:v>519.117</c:v>
                </c:pt>
                <c:pt idx="262">
                  <c:v>521.107</c:v>
                </c:pt>
                <c:pt idx="263">
                  <c:v>523.095</c:v>
                </c:pt>
                <c:pt idx="264">
                  <c:v>525.085</c:v>
                </c:pt>
                <c:pt idx="265">
                  <c:v>527.073</c:v>
                </c:pt>
                <c:pt idx="266">
                  <c:v>529.062</c:v>
                </c:pt>
                <c:pt idx="267">
                  <c:v>531.052</c:v>
                </c:pt>
                <c:pt idx="268">
                  <c:v>533.04</c:v>
                </c:pt>
                <c:pt idx="269">
                  <c:v>535.03</c:v>
                </c:pt>
                <c:pt idx="270">
                  <c:v>537.018</c:v>
                </c:pt>
                <c:pt idx="271">
                  <c:v>539.0069999999999</c:v>
                </c:pt>
                <c:pt idx="272">
                  <c:v>540.996</c:v>
                </c:pt>
                <c:pt idx="273">
                  <c:v>542.985</c:v>
                </c:pt>
                <c:pt idx="274">
                  <c:v>544.974</c:v>
                </c:pt>
                <c:pt idx="275">
                  <c:v>546.963</c:v>
                </c:pt>
                <c:pt idx="276">
                  <c:v>548.952</c:v>
                </c:pt>
                <c:pt idx="277">
                  <c:v>550.941</c:v>
                </c:pt>
                <c:pt idx="278">
                  <c:v>552.929</c:v>
                </c:pt>
                <c:pt idx="279">
                  <c:v>554.918</c:v>
                </c:pt>
                <c:pt idx="280">
                  <c:v>556.907</c:v>
                </c:pt>
                <c:pt idx="281">
                  <c:v>558.895</c:v>
                </c:pt>
                <c:pt idx="282">
                  <c:v>560.885</c:v>
                </c:pt>
                <c:pt idx="283">
                  <c:v>562.873</c:v>
                </c:pt>
                <c:pt idx="284">
                  <c:v>576.795</c:v>
                </c:pt>
                <c:pt idx="285">
                  <c:v>578.783</c:v>
                </c:pt>
                <c:pt idx="286">
                  <c:v>580.772</c:v>
                </c:pt>
                <c:pt idx="287">
                  <c:v>582.761</c:v>
                </c:pt>
                <c:pt idx="288">
                  <c:v>584.749</c:v>
                </c:pt>
                <c:pt idx="289">
                  <c:v>586.738</c:v>
                </c:pt>
                <c:pt idx="290">
                  <c:v>588.727</c:v>
                </c:pt>
                <c:pt idx="291">
                  <c:v>590.716</c:v>
                </c:pt>
                <c:pt idx="292">
                  <c:v>592.705</c:v>
                </c:pt>
                <c:pt idx="293">
                  <c:v>594.694</c:v>
                </c:pt>
                <c:pt idx="294">
                  <c:v>596.683</c:v>
                </c:pt>
                <c:pt idx="295">
                  <c:v>598.672</c:v>
                </c:pt>
                <c:pt idx="296">
                  <c:v>600.6609999999999</c:v>
                </c:pt>
                <c:pt idx="297">
                  <c:v>602.651</c:v>
                </c:pt>
                <c:pt idx="298">
                  <c:v>604.639</c:v>
                </c:pt>
                <c:pt idx="299">
                  <c:v>606.629</c:v>
                </c:pt>
                <c:pt idx="300">
                  <c:v>608.619</c:v>
                </c:pt>
                <c:pt idx="301">
                  <c:v>610.607</c:v>
                </c:pt>
                <c:pt idx="302">
                  <c:v>612.596</c:v>
                </c:pt>
                <c:pt idx="303">
                  <c:v>614.585</c:v>
                </c:pt>
                <c:pt idx="304">
                  <c:v>616.574</c:v>
                </c:pt>
                <c:pt idx="305">
                  <c:v>618.564</c:v>
                </c:pt>
                <c:pt idx="306">
                  <c:v>620.552</c:v>
                </c:pt>
                <c:pt idx="307">
                  <c:v>622.5410000000001</c:v>
                </c:pt>
                <c:pt idx="308">
                  <c:v>624.53</c:v>
                </c:pt>
                <c:pt idx="309">
                  <c:v>626.519</c:v>
                </c:pt>
                <c:pt idx="310">
                  <c:v>628.508</c:v>
                </c:pt>
                <c:pt idx="311">
                  <c:v>630.497</c:v>
                </c:pt>
                <c:pt idx="312">
                  <c:v>632.486</c:v>
                </c:pt>
                <c:pt idx="313">
                  <c:v>634.476</c:v>
                </c:pt>
                <c:pt idx="314">
                  <c:v>636.4640000000001</c:v>
                </c:pt>
                <c:pt idx="315">
                  <c:v>638.453</c:v>
                </c:pt>
                <c:pt idx="316">
                  <c:v>640.442</c:v>
                </c:pt>
                <c:pt idx="317">
                  <c:v>642.431</c:v>
                </c:pt>
                <c:pt idx="318">
                  <c:v>644.421</c:v>
                </c:pt>
                <c:pt idx="319">
                  <c:v>646.409</c:v>
                </c:pt>
                <c:pt idx="320">
                  <c:v>648.399</c:v>
                </c:pt>
                <c:pt idx="321">
                  <c:v>650.388</c:v>
                </c:pt>
                <c:pt idx="322">
                  <c:v>652.377</c:v>
                </c:pt>
                <c:pt idx="323">
                  <c:v>654.366</c:v>
                </c:pt>
                <c:pt idx="324">
                  <c:v>656.355</c:v>
                </c:pt>
                <c:pt idx="325">
                  <c:v>658.345</c:v>
                </c:pt>
                <c:pt idx="326">
                  <c:v>660.3339999999999</c:v>
                </c:pt>
                <c:pt idx="327">
                  <c:v>662.322</c:v>
                </c:pt>
                <c:pt idx="328">
                  <c:v>664.312</c:v>
                </c:pt>
                <c:pt idx="329">
                  <c:v>666.301</c:v>
                </c:pt>
                <c:pt idx="330">
                  <c:v>668.289</c:v>
                </c:pt>
                <c:pt idx="331">
                  <c:v>670.278</c:v>
                </c:pt>
                <c:pt idx="332">
                  <c:v>672.266</c:v>
                </c:pt>
                <c:pt idx="333">
                  <c:v>674.255</c:v>
                </c:pt>
                <c:pt idx="334">
                  <c:v>676.244</c:v>
                </c:pt>
                <c:pt idx="335">
                  <c:v>678.2329999999999</c:v>
                </c:pt>
                <c:pt idx="336">
                  <c:v>680.222</c:v>
                </c:pt>
                <c:pt idx="337">
                  <c:v>682.21</c:v>
                </c:pt>
                <c:pt idx="338">
                  <c:v>684.199</c:v>
                </c:pt>
                <c:pt idx="339">
                  <c:v>686.189</c:v>
                </c:pt>
                <c:pt idx="340">
                  <c:v>688.177</c:v>
                </c:pt>
                <c:pt idx="341">
                  <c:v>690.1660000000001</c:v>
                </c:pt>
                <c:pt idx="342">
                  <c:v>692.154</c:v>
                </c:pt>
                <c:pt idx="343">
                  <c:v>694.144</c:v>
                </c:pt>
                <c:pt idx="344">
                  <c:v>696.133</c:v>
                </c:pt>
                <c:pt idx="345">
                  <c:v>698.121</c:v>
                </c:pt>
                <c:pt idx="346">
                  <c:v>700.11</c:v>
                </c:pt>
                <c:pt idx="347">
                  <c:v>702.1</c:v>
                </c:pt>
                <c:pt idx="348">
                  <c:v>704.088</c:v>
                </c:pt>
                <c:pt idx="349">
                  <c:v>706.077</c:v>
                </c:pt>
                <c:pt idx="350">
                  <c:v>708.066</c:v>
                </c:pt>
                <c:pt idx="351">
                  <c:v>710.0549999999999</c:v>
                </c:pt>
                <c:pt idx="352">
                  <c:v>712.044</c:v>
                </c:pt>
                <c:pt idx="353">
                  <c:v>714.032</c:v>
                </c:pt>
                <c:pt idx="354">
                  <c:v>716.022</c:v>
                </c:pt>
                <c:pt idx="355">
                  <c:v>718.01</c:v>
                </c:pt>
                <c:pt idx="356">
                  <c:v>719.999</c:v>
                </c:pt>
                <c:pt idx="357">
                  <c:v>721.989</c:v>
                </c:pt>
                <c:pt idx="358">
                  <c:v>723.977</c:v>
                </c:pt>
                <c:pt idx="359">
                  <c:v>725.966</c:v>
                </c:pt>
                <c:pt idx="360">
                  <c:v>727.956</c:v>
                </c:pt>
                <c:pt idx="361">
                  <c:v>729.944</c:v>
                </c:pt>
                <c:pt idx="362">
                  <c:v>731.933</c:v>
                </c:pt>
                <c:pt idx="363">
                  <c:v>733.921</c:v>
                </c:pt>
                <c:pt idx="364">
                  <c:v>735.9109999999999</c:v>
                </c:pt>
                <c:pt idx="365">
                  <c:v>737.9</c:v>
                </c:pt>
                <c:pt idx="366">
                  <c:v>739.888</c:v>
                </c:pt>
                <c:pt idx="367">
                  <c:v>741.878</c:v>
                </c:pt>
                <c:pt idx="368">
                  <c:v>743.866</c:v>
                </c:pt>
                <c:pt idx="369">
                  <c:v>745.855</c:v>
                </c:pt>
                <c:pt idx="370">
                  <c:v>747.8440000000001</c:v>
                </c:pt>
                <c:pt idx="371">
                  <c:v>749.833</c:v>
                </c:pt>
                <c:pt idx="372">
                  <c:v>751.822</c:v>
                </c:pt>
                <c:pt idx="373">
                  <c:v>753.811</c:v>
                </c:pt>
                <c:pt idx="374">
                  <c:v>755.8</c:v>
                </c:pt>
                <c:pt idx="375">
                  <c:v>757.789</c:v>
                </c:pt>
                <c:pt idx="376">
                  <c:v>759.778</c:v>
                </c:pt>
                <c:pt idx="377">
                  <c:v>761.7670000000001</c:v>
                </c:pt>
                <c:pt idx="378">
                  <c:v>763.756</c:v>
                </c:pt>
                <c:pt idx="379">
                  <c:v>765.744</c:v>
                </c:pt>
                <c:pt idx="380">
                  <c:v>767.7329999999999</c:v>
                </c:pt>
                <c:pt idx="381">
                  <c:v>769.721</c:v>
                </c:pt>
                <c:pt idx="382">
                  <c:v>771.71</c:v>
                </c:pt>
                <c:pt idx="383">
                  <c:v>773.7</c:v>
                </c:pt>
                <c:pt idx="384">
                  <c:v>775.688</c:v>
                </c:pt>
                <c:pt idx="385">
                  <c:v>777.677</c:v>
                </c:pt>
                <c:pt idx="386">
                  <c:v>779.6660000000001</c:v>
                </c:pt>
                <c:pt idx="387">
                  <c:v>781.655</c:v>
                </c:pt>
                <c:pt idx="388">
                  <c:v>783.644</c:v>
                </c:pt>
                <c:pt idx="389">
                  <c:v>785.633</c:v>
                </c:pt>
                <c:pt idx="390">
                  <c:v>787.622</c:v>
                </c:pt>
                <c:pt idx="391">
                  <c:v>789.612</c:v>
                </c:pt>
                <c:pt idx="392">
                  <c:v>791.6</c:v>
                </c:pt>
                <c:pt idx="393">
                  <c:v>793.59</c:v>
                </c:pt>
                <c:pt idx="394">
                  <c:v>795.578</c:v>
                </c:pt>
                <c:pt idx="395">
                  <c:v>797.567</c:v>
                </c:pt>
                <c:pt idx="396">
                  <c:v>799.557</c:v>
                </c:pt>
                <c:pt idx="397">
                  <c:v>801.545</c:v>
                </c:pt>
                <c:pt idx="398">
                  <c:v>803.534</c:v>
                </c:pt>
                <c:pt idx="399">
                  <c:v>805.524</c:v>
                </c:pt>
                <c:pt idx="400">
                  <c:v>807.5119999999999</c:v>
                </c:pt>
                <c:pt idx="401">
                  <c:v>809.502</c:v>
                </c:pt>
                <c:pt idx="402">
                  <c:v>811.49</c:v>
                </c:pt>
                <c:pt idx="403">
                  <c:v>813.48</c:v>
                </c:pt>
                <c:pt idx="404">
                  <c:v>815.4690000000001</c:v>
                </c:pt>
                <c:pt idx="405">
                  <c:v>817.458</c:v>
                </c:pt>
                <c:pt idx="406">
                  <c:v>819.447</c:v>
                </c:pt>
                <c:pt idx="407">
                  <c:v>821.437</c:v>
                </c:pt>
                <c:pt idx="408">
                  <c:v>823.425</c:v>
                </c:pt>
                <c:pt idx="409">
                  <c:v>825.414</c:v>
                </c:pt>
              </c:numCache>
            </c:numRef>
          </c:cat>
          <c:val>
            <c:numRef>
              <c:f>verified!$G$3:$G$412</c:f>
              <c:numCache>
                <c:formatCode>General</c:formatCode>
                <c:ptCount val="410"/>
                <c:pt idx="0">
                  <c:v>1.0</c:v>
                </c:pt>
                <c:pt idx="1">
                  <c:v>0.5</c:v>
                </c:pt>
                <c:pt idx="2">
                  <c:v>1.0</c:v>
                </c:pt>
                <c:pt idx="3">
                  <c:v>1.0</c:v>
                </c:pt>
                <c:pt idx="4">
                  <c:v>0.5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0.5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0.5</c:v>
                </c:pt>
                <c:pt idx="17">
                  <c:v>1.0</c:v>
                </c:pt>
                <c:pt idx="18">
                  <c:v>1.0</c:v>
                </c:pt>
                <c:pt idx="19">
                  <c:v>0.5</c:v>
                </c:pt>
                <c:pt idx="20">
                  <c:v>1.0</c:v>
                </c:pt>
                <c:pt idx="21">
                  <c:v>1.0</c:v>
                </c:pt>
                <c:pt idx="22">
                  <c:v>0.5</c:v>
                </c:pt>
                <c:pt idx="23">
                  <c:v>1.0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0.0</c:v>
                </c:pt>
                <c:pt idx="28">
                  <c:v>1.5</c:v>
                </c:pt>
                <c:pt idx="29">
                  <c:v>1.0</c:v>
                </c:pt>
                <c:pt idx="30">
                  <c:v>0.5</c:v>
                </c:pt>
                <c:pt idx="31">
                  <c:v>1.0</c:v>
                </c:pt>
                <c:pt idx="32">
                  <c:v>1.0</c:v>
                </c:pt>
                <c:pt idx="33">
                  <c:v>0.5</c:v>
                </c:pt>
                <c:pt idx="34">
                  <c:v>0.5</c:v>
                </c:pt>
                <c:pt idx="35">
                  <c:v>1.0</c:v>
                </c:pt>
                <c:pt idx="36">
                  <c:v>0.5</c:v>
                </c:pt>
                <c:pt idx="37">
                  <c:v>1.0</c:v>
                </c:pt>
                <c:pt idx="38">
                  <c:v>1.0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1.5</c:v>
                </c:pt>
                <c:pt idx="47">
                  <c:v>1.0</c:v>
                </c:pt>
                <c:pt idx="48">
                  <c:v>1.0</c:v>
                </c:pt>
                <c:pt idx="49">
                  <c:v>0.5</c:v>
                </c:pt>
                <c:pt idx="50">
                  <c:v>0.5</c:v>
                </c:pt>
                <c:pt idx="51">
                  <c:v>1.0</c:v>
                </c:pt>
                <c:pt idx="52">
                  <c:v>0.5</c:v>
                </c:pt>
                <c:pt idx="53">
                  <c:v>1.0</c:v>
                </c:pt>
                <c:pt idx="54">
                  <c:v>0.5</c:v>
                </c:pt>
                <c:pt idx="55">
                  <c:v>0.0</c:v>
                </c:pt>
                <c:pt idx="56">
                  <c:v>0.5</c:v>
                </c:pt>
                <c:pt idx="57">
                  <c:v>0.5</c:v>
                </c:pt>
                <c:pt idx="58">
                  <c:v>0.0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1.0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0.5</c:v>
                </c:pt>
                <c:pt idx="75">
                  <c:v>0.0</c:v>
                </c:pt>
                <c:pt idx="76">
                  <c:v>0.5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1.0</c:v>
                </c:pt>
                <c:pt idx="83">
                  <c:v>0.5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0.5</c:v>
                </c:pt>
                <c:pt idx="88">
                  <c:v>0.0</c:v>
                </c:pt>
                <c:pt idx="89">
                  <c:v>0.5</c:v>
                </c:pt>
                <c:pt idx="90">
                  <c:v>0.0</c:v>
                </c:pt>
                <c:pt idx="91">
                  <c:v>0.5</c:v>
                </c:pt>
                <c:pt idx="92">
                  <c:v>1.0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1.0</c:v>
                </c:pt>
                <c:pt idx="98">
                  <c:v>0.5</c:v>
                </c:pt>
                <c:pt idx="99">
                  <c:v>0.0</c:v>
                </c:pt>
                <c:pt idx="100">
                  <c:v>0.5</c:v>
                </c:pt>
                <c:pt idx="101">
                  <c:v>0.0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1.0</c:v>
                </c:pt>
                <c:pt idx="107">
                  <c:v>0.0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1.0</c:v>
                </c:pt>
                <c:pt idx="112">
                  <c:v>0.0</c:v>
                </c:pt>
                <c:pt idx="113">
                  <c:v>1.0</c:v>
                </c:pt>
                <c:pt idx="114">
                  <c:v>0.5</c:v>
                </c:pt>
                <c:pt idx="115">
                  <c:v>0.0</c:v>
                </c:pt>
                <c:pt idx="116">
                  <c:v>0.0</c:v>
                </c:pt>
                <c:pt idx="117">
                  <c:v>0.5</c:v>
                </c:pt>
                <c:pt idx="118">
                  <c:v>1.0</c:v>
                </c:pt>
                <c:pt idx="119">
                  <c:v>0.5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0.5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0.5</c:v>
                </c:pt>
                <c:pt idx="150">
                  <c:v>0.5</c:v>
                </c:pt>
                <c:pt idx="151">
                  <c:v>0.0</c:v>
                </c:pt>
                <c:pt idx="152">
                  <c:v>0.5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0.5</c:v>
                </c:pt>
                <c:pt idx="157">
                  <c:v>1.0</c:v>
                </c:pt>
                <c:pt idx="158">
                  <c:v>1.0</c:v>
                </c:pt>
                <c:pt idx="159">
                  <c:v>0.5</c:v>
                </c:pt>
                <c:pt idx="160">
                  <c:v>0.0</c:v>
                </c:pt>
                <c:pt idx="161">
                  <c:v>1.0</c:v>
                </c:pt>
                <c:pt idx="162">
                  <c:v>0.5</c:v>
                </c:pt>
                <c:pt idx="163">
                  <c:v>1.0</c:v>
                </c:pt>
                <c:pt idx="164">
                  <c:v>1.0</c:v>
                </c:pt>
                <c:pt idx="165">
                  <c:v>0.5</c:v>
                </c:pt>
                <c:pt idx="166">
                  <c:v>0.0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0.0</c:v>
                </c:pt>
                <c:pt idx="171">
                  <c:v>0.5</c:v>
                </c:pt>
                <c:pt idx="172">
                  <c:v>1.0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0.5</c:v>
                </c:pt>
                <c:pt idx="177">
                  <c:v>1.0</c:v>
                </c:pt>
                <c:pt idx="178">
                  <c:v>0.5</c:v>
                </c:pt>
                <c:pt idx="179">
                  <c:v>1.0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1.0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1.0</c:v>
                </c:pt>
                <c:pt idx="192">
                  <c:v>0.0</c:v>
                </c:pt>
                <c:pt idx="193">
                  <c:v>0.0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1.0</c:v>
                </c:pt>
                <c:pt idx="198">
                  <c:v>0.0</c:v>
                </c:pt>
                <c:pt idx="199">
                  <c:v>0.5</c:v>
                </c:pt>
                <c:pt idx="200">
                  <c:v>1.0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1.0</c:v>
                </c:pt>
                <c:pt idx="205">
                  <c:v>0.0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1.0</c:v>
                </c:pt>
                <c:pt idx="215">
                  <c:v>0.5</c:v>
                </c:pt>
                <c:pt idx="216">
                  <c:v>0.5</c:v>
                </c:pt>
                <c:pt idx="217">
                  <c:v>0.0</c:v>
                </c:pt>
                <c:pt idx="218">
                  <c:v>1.0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0.5</c:v>
                </c:pt>
                <c:pt idx="226">
                  <c:v>0.5</c:v>
                </c:pt>
                <c:pt idx="227">
                  <c:v>0.0</c:v>
                </c:pt>
                <c:pt idx="228">
                  <c:v>0.0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0.0</c:v>
                </c:pt>
                <c:pt idx="234">
                  <c:v>0.0</c:v>
                </c:pt>
                <c:pt idx="235">
                  <c:v>0.5</c:v>
                </c:pt>
                <c:pt idx="236">
                  <c:v>0.5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0.5</c:v>
                </c:pt>
                <c:pt idx="242">
                  <c:v>0.0</c:v>
                </c:pt>
                <c:pt idx="243">
                  <c:v>0.5</c:v>
                </c:pt>
                <c:pt idx="244">
                  <c:v>0.5</c:v>
                </c:pt>
                <c:pt idx="245">
                  <c:v>1.0</c:v>
                </c:pt>
                <c:pt idx="246">
                  <c:v>0.0</c:v>
                </c:pt>
                <c:pt idx="247">
                  <c:v>0.5</c:v>
                </c:pt>
                <c:pt idx="248">
                  <c:v>0.0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0.0</c:v>
                </c:pt>
                <c:pt idx="255">
                  <c:v>0.0</c:v>
                </c:pt>
                <c:pt idx="256">
                  <c:v>0.5</c:v>
                </c:pt>
                <c:pt idx="257">
                  <c:v>0.5</c:v>
                </c:pt>
                <c:pt idx="258">
                  <c:v>0.0</c:v>
                </c:pt>
                <c:pt idx="259">
                  <c:v>0.0</c:v>
                </c:pt>
                <c:pt idx="260">
                  <c:v>0.5</c:v>
                </c:pt>
                <c:pt idx="261">
                  <c:v>0.5</c:v>
                </c:pt>
                <c:pt idx="262">
                  <c:v>1.0</c:v>
                </c:pt>
                <c:pt idx="263">
                  <c:v>1.0</c:v>
                </c:pt>
                <c:pt idx="264">
                  <c:v>0.5</c:v>
                </c:pt>
                <c:pt idx="265">
                  <c:v>1.0</c:v>
                </c:pt>
                <c:pt idx="266">
                  <c:v>0.0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0.0</c:v>
                </c:pt>
                <c:pt idx="273">
                  <c:v>0.5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0.5</c:v>
                </c:pt>
                <c:pt idx="281">
                  <c:v>0.0</c:v>
                </c:pt>
                <c:pt idx="282">
                  <c:v>0.5</c:v>
                </c:pt>
                <c:pt idx="283">
                  <c:v>0.5</c:v>
                </c:pt>
                <c:pt idx="284">
                  <c:v>0.0</c:v>
                </c:pt>
                <c:pt idx="285">
                  <c:v>0.5</c:v>
                </c:pt>
                <c:pt idx="286">
                  <c:v>0.0</c:v>
                </c:pt>
                <c:pt idx="287">
                  <c:v>0.0</c:v>
                </c:pt>
                <c:pt idx="288">
                  <c:v>0.5</c:v>
                </c:pt>
                <c:pt idx="289">
                  <c:v>0.5</c:v>
                </c:pt>
                <c:pt idx="290">
                  <c:v>0.0</c:v>
                </c:pt>
                <c:pt idx="291">
                  <c:v>0.0</c:v>
                </c:pt>
                <c:pt idx="292">
                  <c:v>0.5</c:v>
                </c:pt>
                <c:pt idx="293">
                  <c:v>1.0</c:v>
                </c:pt>
                <c:pt idx="294">
                  <c:v>1.0</c:v>
                </c:pt>
                <c:pt idx="295">
                  <c:v>0.0</c:v>
                </c:pt>
                <c:pt idx="296">
                  <c:v>0.0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0.5</c:v>
                </c:pt>
                <c:pt idx="307">
                  <c:v>0.0</c:v>
                </c:pt>
                <c:pt idx="308">
                  <c:v>0.0</c:v>
                </c:pt>
                <c:pt idx="309">
                  <c:v>0.5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1.0</c:v>
                </c:pt>
                <c:pt idx="317">
                  <c:v>0.5</c:v>
                </c:pt>
                <c:pt idx="318">
                  <c:v>0.5</c:v>
                </c:pt>
                <c:pt idx="319">
                  <c:v>0.0</c:v>
                </c:pt>
                <c:pt idx="320">
                  <c:v>0.5</c:v>
                </c:pt>
                <c:pt idx="321">
                  <c:v>0.0</c:v>
                </c:pt>
                <c:pt idx="322">
                  <c:v>0.5</c:v>
                </c:pt>
                <c:pt idx="323">
                  <c:v>0.5</c:v>
                </c:pt>
                <c:pt idx="324">
                  <c:v>0.0</c:v>
                </c:pt>
                <c:pt idx="325">
                  <c:v>0.0</c:v>
                </c:pt>
                <c:pt idx="326">
                  <c:v>0.5</c:v>
                </c:pt>
                <c:pt idx="327">
                  <c:v>1.0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0.5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0.5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0.5</c:v>
                </c:pt>
                <c:pt idx="341">
                  <c:v>0.0</c:v>
                </c:pt>
                <c:pt idx="342">
                  <c:v>0.0</c:v>
                </c:pt>
                <c:pt idx="343">
                  <c:v>0.5</c:v>
                </c:pt>
                <c:pt idx="344">
                  <c:v>0.5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0.5</c:v>
                </c:pt>
                <c:pt idx="351">
                  <c:v>0.0</c:v>
                </c:pt>
                <c:pt idx="352">
                  <c:v>0.5</c:v>
                </c:pt>
                <c:pt idx="353">
                  <c:v>0.0</c:v>
                </c:pt>
                <c:pt idx="354">
                  <c:v>0.5</c:v>
                </c:pt>
                <c:pt idx="355">
                  <c:v>0.0</c:v>
                </c:pt>
                <c:pt idx="356">
                  <c:v>1.0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0.5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0.5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0.5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0.5</c:v>
                </c:pt>
                <c:pt idx="379">
                  <c:v>0.5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0.5</c:v>
                </c:pt>
                <c:pt idx="386">
                  <c:v>0.5</c:v>
                </c:pt>
                <c:pt idx="387">
                  <c:v>0.0</c:v>
                </c:pt>
                <c:pt idx="388">
                  <c:v>0.0</c:v>
                </c:pt>
                <c:pt idx="389">
                  <c:v>0.5</c:v>
                </c:pt>
                <c:pt idx="390">
                  <c:v>0.0</c:v>
                </c:pt>
                <c:pt idx="391">
                  <c:v>0.5</c:v>
                </c:pt>
                <c:pt idx="392">
                  <c:v>0.5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0.5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0.5</c:v>
                </c:pt>
                <c:pt idx="40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0269040"/>
        <c:axId val="-934309680"/>
      </c:lineChart>
      <c:catAx>
        <c:axId val="-9202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34309680"/>
        <c:crosses val="autoZero"/>
        <c:auto val="1"/>
        <c:lblAlgn val="ctr"/>
        <c:lblOffset val="100"/>
        <c:noMultiLvlLbl val="0"/>
      </c:catAx>
      <c:valAx>
        <c:axId val="-9343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02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verified!$K$2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verified!$I$3:$I$33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-1.0</c:v>
                </c:pt>
                <c:pt idx="6">
                  <c:v>-0.899999999999999</c:v>
                </c:pt>
                <c:pt idx="7">
                  <c:v>-0.799999999999999</c:v>
                </c:pt>
                <c:pt idx="8">
                  <c:v>-0.699999999999999</c:v>
                </c:pt>
                <c:pt idx="9">
                  <c:v>-0.599999999999999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0.0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1.0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verified!$K$3:$K$33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5.0</c:v>
                </c:pt>
                <c:pt idx="15">
                  <c:v>7.0</c:v>
                </c:pt>
                <c:pt idx="16">
                  <c:v>10.0</c:v>
                </c:pt>
                <c:pt idx="17">
                  <c:v>10.0</c:v>
                </c:pt>
                <c:pt idx="18">
                  <c:v>27.0</c:v>
                </c:pt>
                <c:pt idx="19">
                  <c:v>50.0</c:v>
                </c:pt>
                <c:pt idx="20">
                  <c:v>53.0</c:v>
                </c:pt>
                <c:pt idx="21">
                  <c:v>43.0</c:v>
                </c:pt>
                <c:pt idx="22">
                  <c:v>37.0</c:v>
                </c:pt>
                <c:pt idx="23">
                  <c:v>35.0</c:v>
                </c:pt>
                <c:pt idx="24">
                  <c:v>31.0</c:v>
                </c:pt>
                <c:pt idx="25">
                  <c:v>15.0</c:v>
                </c:pt>
                <c:pt idx="26">
                  <c:v>5.0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</c:numCache>
            </c:numRef>
          </c:val>
        </c:ser>
        <c:ser>
          <c:idx val="0"/>
          <c:order val="1"/>
          <c:tx>
            <c:strRef>
              <c:f>verified!$K$37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verified!$I$3:$I$33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-1.0</c:v>
                </c:pt>
                <c:pt idx="6">
                  <c:v>-0.899999999999999</c:v>
                </c:pt>
                <c:pt idx="7">
                  <c:v>-0.799999999999999</c:v>
                </c:pt>
                <c:pt idx="8">
                  <c:v>-0.699999999999999</c:v>
                </c:pt>
                <c:pt idx="9">
                  <c:v>-0.599999999999999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0.0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1.0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verified!$K$38:$K$68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151.0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92.0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9599520"/>
        <c:axId val="-919597040"/>
      </c:barChart>
      <c:catAx>
        <c:axId val="-9195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19597040"/>
        <c:crosses val="autoZero"/>
        <c:auto val="1"/>
        <c:lblAlgn val="ctr"/>
        <c:lblOffset val="100"/>
        <c:noMultiLvlLbl val="0"/>
      </c:catAx>
      <c:valAx>
        <c:axId val="-9195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195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final!$F$2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final!$E$3:$E$1046</c:f>
              <c:numCache>
                <c:formatCode>General</c:formatCode>
                <c:ptCount val="1044"/>
                <c:pt idx="0">
                  <c:v>0.0</c:v>
                </c:pt>
                <c:pt idx="1">
                  <c:v>1.989</c:v>
                </c:pt>
                <c:pt idx="2">
                  <c:v>3.978</c:v>
                </c:pt>
                <c:pt idx="3">
                  <c:v>5.967</c:v>
                </c:pt>
                <c:pt idx="4">
                  <c:v>7.955</c:v>
                </c:pt>
                <c:pt idx="5">
                  <c:v>9.944000000000001</c:v>
                </c:pt>
                <c:pt idx="6">
                  <c:v>11.933</c:v>
                </c:pt>
                <c:pt idx="7">
                  <c:v>13.922</c:v>
                </c:pt>
                <c:pt idx="8">
                  <c:v>15.911</c:v>
                </c:pt>
                <c:pt idx="9">
                  <c:v>17.899</c:v>
                </c:pt>
                <c:pt idx="10">
                  <c:v>19.888</c:v>
                </c:pt>
                <c:pt idx="11">
                  <c:v>21.878</c:v>
                </c:pt>
                <c:pt idx="12">
                  <c:v>23.866</c:v>
                </c:pt>
                <c:pt idx="13">
                  <c:v>25.855</c:v>
                </c:pt>
                <c:pt idx="14">
                  <c:v>27.845</c:v>
                </c:pt>
                <c:pt idx="15">
                  <c:v>29.833</c:v>
                </c:pt>
                <c:pt idx="16">
                  <c:v>31.822</c:v>
                </c:pt>
                <c:pt idx="17">
                  <c:v>33.81</c:v>
                </c:pt>
                <c:pt idx="18">
                  <c:v>35.8</c:v>
                </c:pt>
                <c:pt idx="19">
                  <c:v>37.788</c:v>
                </c:pt>
                <c:pt idx="20">
                  <c:v>39.776</c:v>
                </c:pt>
                <c:pt idx="21">
                  <c:v>41.765</c:v>
                </c:pt>
                <c:pt idx="22">
                  <c:v>43.753</c:v>
                </c:pt>
                <c:pt idx="23">
                  <c:v>45.742</c:v>
                </c:pt>
                <c:pt idx="24">
                  <c:v>47.731</c:v>
                </c:pt>
                <c:pt idx="25">
                  <c:v>49.72</c:v>
                </c:pt>
                <c:pt idx="26">
                  <c:v>51.709</c:v>
                </c:pt>
                <c:pt idx="27">
                  <c:v>53.697</c:v>
                </c:pt>
                <c:pt idx="28">
                  <c:v>55.686</c:v>
                </c:pt>
                <c:pt idx="29">
                  <c:v>57.675</c:v>
                </c:pt>
                <c:pt idx="30">
                  <c:v>59.663</c:v>
                </c:pt>
                <c:pt idx="31">
                  <c:v>61.652</c:v>
                </c:pt>
                <c:pt idx="32">
                  <c:v>63.64</c:v>
                </c:pt>
                <c:pt idx="33">
                  <c:v>65.629</c:v>
                </c:pt>
                <c:pt idx="34">
                  <c:v>67.618</c:v>
                </c:pt>
                <c:pt idx="35">
                  <c:v>69.60599999999999</c:v>
                </c:pt>
                <c:pt idx="36">
                  <c:v>71.596</c:v>
                </c:pt>
                <c:pt idx="37">
                  <c:v>73.585</c:v>
                </c:pt>
                <c:pt idx="38">
                  <c:v>75.57299999999999</c:v>
                </c:pt>
                <c:pt idx="39">
                  <c:v>77.562</c:v>
                </c:pt>
                <c:pt idx="40">
                  <c:v>79.55</c:v>
                </c:pt>
                <c:pt idx="41">
                  <c:v>81.539</c:v>
                </c:pt>
                <c:pt idx="42">
                  <c:v>83.52800000000001</c:v>
                </c:pt>
                <c:pt idx="43">
                  <c:v>85.516</c:v>
                </c:pt>
                <c:pt idx="44">
                  <c:v>87.506</c:v>
                </c:pt>
                <c:pt idx="45">
                  <c:v>89.494</c:v>
                </c:pt>
                <c:pt idx="46">
                  <c:v>91.484</c:v>
                </c:pt>
                <c:pt idx="47">
                  <c:v>93.473</c:v>
                </c:pt>
                <c:pt idx="48">
                  <c:v>95.461</c:v>
                </c:pt>
                <c:pt idx="49">
                  <c:v>97.451</c:v>
                </c:pt>
                <c:pt idx="50">
                  <c:v>99.44</c:v>
                </c:pt>
                <c:pt idx="51">
                  <c:v>101.428</c:v>
                </c:pt>
                <c:pt idx="52">
                  <c:v>103.418</c:v>
                </c:pt>
                <c:pt idx="53">
                  <c:v>105.406</c:v>
                </c:pt>
                <c:pt idx="54">
                  <c:v>107.395</c:v>
                </c:pt>
                <c:pt idx="55">
                  <c:v>109.385</c:v>
                </c:pt>
                <c:pt idx="56">
                  <c:v>111.373</c:v>
                </c:pt>
                <c:pt idx="57">
                  <c:v>113.362</c:v>
                </c:pt>
                <c:pt idx="58">
                  <c:v>115.35</c:v>
                </c:pt>
                <c:pt idx="59">
                  <c:v>117.34</c:v>
                </c:pt>
                <c:pt idx="60">
                  <c:v>119.329</c:v>
                </c:pt>
                <c:pt idx="61">
                  <c:v>121.317</c:v>
                </c:pt>
                <c:pt idx="62">
                  <c:v>123.306</c:v>
                </c:pt>
                <c:pt idx="63">
                  <c:v>125.296</c:v>
                </c:pt>
                <c:pt idx="64">
                  <c:v>127.284</c:v>
                </c:pt>
                <c:pt idx="65">
                  <c:v>129.273</c:v>
                </c:pt>
                <c:pt idx="66">
                  <c:v>131.261</c:v>
                </c:pt>
                <c:pt idx="67">
                  <c:v>133.25</c:v>
                </c:pt>
                <c:pt idx="68">
                  <c:v>135.239</c:v>
                </c:pt>
                <c:pt idx="69">
                  <c:v>137.228</c:v>
                </c:pt>
                <c:pt idx="70">
                  <c:v>139.217</c:v>
                </c:pt>
                <c:pt idx="71">
                  <c:v>141.205</c:v>
                </c:pt>
                <c:pt idx="72">
                  <c:v>143.195</c:v>
                </c:pt>
                <c:pt idx="73">
                  <c:v>145.184</c:v>
                </c:pt>
                <c:pt idx="74">
                  <c:v>147.172</c:v>
                </c:pt>
                <c:pt idx="75">
                  <c:v>149.162</c:v>
                </c:pt>
                <c:pt idx="76">
                  <c:v>151.15</c:v>
                </c:pt>
                <c:pt idx="77">
                  <c:v>153.14</c:v>
                </c:pt>
                <c:pt idx="78">
                  <c:v>155.129</c:v>
                </c:pt>
                <c:pt idx="79">
                  <c:v>157.117</c:v>
                </c:pt>
                <c:pt idx="80">
                  <c:v>159.106</c:v>
                </c:pt>
                <c:pt idx="81">
                  <c:v>161.096</c:v>
                </c:pt>
                <c:pt idx="82">
                  <c:v>163.084</c:v>
                </c:pt>
                <c:pt idx="83">
                  <c:v>165.073</c:v>
                </c:pt>
                <c:pt idx="84">
                  <c:v>167.061</c:v>
                </c:pt>
                <c:pt idx="85">
                  <c:v>169.051</c:v>
                </c:pt>
                <c:pt idx="86">
                  <c:v>171.04</c:v>
                </c:pt>
                <c:pt idx="87">
                  <c:v>173.028</c:v>
                </c:pt>
                <c:pt idx="88">
                  <c:v>175.018</c:v>
                </c:pt>
                <c:pt idx="89">
                  <c:v>177.006</c:v>
                </c:pt>
                <c:pt idx="90">
                  <c:v>178.996</c:v>
                </c:pt>
                <c:pt idx="91">
                  <c:v>180.985</c:v>
                </c:pt>
                <c:pt idx="92">
                  <c:v>182.974</c:v>
                </c:pt>
                <c:pt idx="93">
                  <c:v>184.963</c:v>
                </c:pt>
                <c:pt idx="94">
                  <c:v>186.952</c:v>
                </c:pt>
                <c:pt idx="95">
                  <c:v>188.941</c:v>
                </c:pt>
                <c:pt idx="96">
                  <c:v>190.93</c:v>
                </c:pt>
                <c:pt idx="97">
                  <c:v>192.918</c:v>
                </c:pt>
                <c:pt idx="98">
                  <c:v>194.908</c:v>
                </c:pt>
                <c:pt idx="99">
                  <c:v>196.897</c:v>
                </c:pt>
                <c:pt idx="100">
                  <c:v>198.885</c:v>
                </c:pt>
                <c:pt idx="101">
                  <c:v>200.874</c:v>
                </c:pt>
                <c:pt idx="102">
                  <c:v>202.862</c:v>
                </c:pt>
                <c:pt idx="103">
                  <c:v>204.851</c:v>
                </c:pt>
                <c:pt idx="104">
                  <c:v>206.841</c:v>
                </c:pt>
                <c:pt idx="105">
                  <c:v>208.829</c:v>
                </c:pt>
                <c:pt idx="106">
                  <c:v>210.818</c:v>
                </c:pt>
                <c:pt idx="107">
                  <c:v>212.807</c:v>
                </c:pt>
                <c:pt idx="108">
                  <c:v>214.795</c:v>
                </c:pt>
                <c:pt idx="109">
                  <c:v>216.784</c:v>
                </c:pt>
                <c:pt idx="110">
                  <c:v>218.772</c:v>
                </c:pt>
                <c:pt idx="111">
                  <c:v>220.761</c:v>
                </c:pt>
                <c:pt idx="112">
                  <c:v>222.75</c:v>
                </c:pt>
                <c:pt idx="113">
                  <c:v>224.738</c:v>
                </c:pt>
                <c:pt idx="114">
                  <c:v>226.727</c:v>
                </c:pt>
                <c:pt idx="115">
                  <c:v>228.715</c:v>
                </c:pt>
                <c:pt idx="116">
                  <c:v>230.705</c:v>
                </c:pt>
                <c:pt idx="117">
                  <c:v>232.694</c:v>
                </c:pt>
                <c:pt idx="118">
                  <c:v>234.682</c:v>
                </c:pt>
                <c:pt idx="119">
                  <c:v>236.671</c:v>
                </c:pt>
                <c:pt idx="120">
                  <c:v>238.659</c:v>
                </c:pt>
                <c:pt idx="121">
                  <c:v>240.648</c:v>
                </c:pt>
                <c:pt idx="122">
                  <c:v>242.638</c:v>
                </c:pt>
                <c:pt idx="123">
                  <c:v>244.626</c:v>
                </c:pt>
                <c:pt idx="124">
                  <c:v>246.615</c:v>
                </c:pt>
                <c:pt idx="125">
                  <c:v>248.604</c:v>
                </c:pt>
                <c:pt idx="126">
                  <c:v>250.592</c:v>
                </c:pt>
                <c:pt idx="127">
                  <c:v>252.581</c:v>
                </c:pt>
                <c:pt idx="128">
                  <c:v>254.569</c:v>
                </c:pt>
                <c:pt idx="129">
                  <c:v>256.558</c:v>
                </c:pt>
                <c:pt idx="130">
                  <c:v>258.547</c:v>
                </c:pt>
                <c:pt idx="131">
                  <c:v>260.535</c:v>
                </c:pt>
                <c:pt idx="132">
                  <c:v>262.524</c:v>
                </c:pt>
                <c:pt idx="133">
                  <c:v>264.512</c:v>
                </c:pt>
                <c:pt idx="134">
                  <c:v>266.501</c:v>
                </c:pt>
                <c:pt idx="135">
                  <c:v>268.49</c:v>
                </c:pt>
                <c:pt idx="136">
                  <c:v>270.478</c:v>
                </c:pt>
                <c:pt idx="137">
                  <c:v>272.467</c:v>
                </c:pt>
                <c:pt idx="138">
                  <c:v>274.455</c:v>
                </c:pt>
                <c:pt idx="139">
                  <c:v>276.444</c:v>
                </c:pt>
                <c:pt idx="140">
                  <c:v>278.433</c:v>
                </c:pt>
                <c:pt idx="141">
                  <c:v>280.421</c:v>
                </c:pt>
                <c:pt idx="142">
                  <c:v>282.41</c:v>
                </c:pt>
                <c:pt idx="143">
                  <c:v>284.398</c:v>
                </c:pt>
                <c:pt idx="144">
                  <c:v>286.387</c:v>
                </c:pt>
                <c:pt idx="145">
                  <c:v>288.376</c:v>
                </c:pt>
                <c:pt idx="146">
                  <c:v>290.364</c:v>
                </c:pt>
                <c:pt idx="147">
                  <c:v>292.353</c:v>
                </c:pt>
                <c:pt idx="148">
                  <c:v>294.342</c:v>
                </c:pt>
                <c:pt idx="149">
                  <c:v>296.33</c:v>
                </c:pt>
                <c:pt idx="150">
                  <c:v>298.319</c:v>
                </c:pt>
                <c:pt idx="151">
                  <c:v>300.307</c:v>
                </c:pt>
                <c:pt idx="152">
                  <c:v>302.296</c:v>
                </c:pt>
                <c:pt idx="153">
                  <c:v>304.285</c:v>
                </c:pt>
                <c:pt idx="154">
                  <c:v>306.272</c:v>
                </c:pt>
                <c:pt idx="155">
                  <c:v>308.261</c:v>
                </c:pt>
                <c:pt idx="156">
                  <c:v>310.25</c:v>
                </c:pt>
                <c:pt idx="157">
                  <c:v>312.239</c:v>
                </c:pt>
                <c:pt idx="158">
                  <c:v>314.228</c:v>
                </c:pt>
                <c:pt idx="159">
                  <c:v>316.217</c:v>
                </c:pt>
                <c:pt idx="160">
                  <c:v>318.206</c:v>
                </c:pt>
                <c:pt idx="161">
                  <c:v>320.194</c:v>
                </c:pt>
                <c:pt idx="162">
                  <c:v>322.183</c:v>
                </c:pt>
                <c:pt idx="163">
                  <c:v>324.173</c:v>
                </c:pt>
                <c:pt idx="164">
                  <c:v>326.161</c:v>
                </c:pt>
                <c:pt idx="165">
                  <c:v>328.15</c:v>
                </c:pt>
                <c:pt idx="166">
                  <c:v>330.139</c:v>
                </c:pt>
                <c:pt idx="167">
                  <c:v>332.128</c:v>
                </c:pt>
                <c:pt idx="168">
                  <c:v>334.117</c:v>
                </c:pt>
                <c:pt idx="169">
                  <c:v>336.105</c:v>
                </c:pt>
                <c:pt idx="170">
                  <c:v>338.094</c:v>
                </c:pt>
                <c:pt idx="171">
                  <c:v>340.084</c:v>
                </c:pt>
                <c:pt idx="172">
                  <c:v>342.072</c:v>
                </c:pt>
                <c:pt idx="173">
                  <c:v>344.061</c:v>
                </c:pt>
                <c:pt idx="174">
                  <c:v>346.05</c:v>
                </c:pt>
                <c:pt idx="175">
                  <c:v>348.039</c:v>
                </c:pt>
                <c:pt idx="176">
                  <c:v>350.028</c:v>
                </c:pt>
                <c:pt idx="177">
                  <c:v>352.017</c:v>
                </c:pt>
                <c:pt idx="178">
                  <c:v>354.006</c:v>
                </c:pt>
                <c:pt idx="179">
                  <c:v>355.995</c:v>
                </c:pt>
                <c:pt idx="180">
                  <c:v>357.984</c:v>
                </c:pt>
                <c:pt idx="181">
                  <c:v>359.973</c:v>
                </c:pt>
                <c:pt idx="182">
                  <c:v>361.961</c:v>
                </c:pt>
                <c:pt idx="183">
                  <c:v>363.951</c:v>
                </c:pt>
                <c:pt idx="184">
                  <c:v>365.94</c:v>
                </c:pt>
                <c:pt idx="185">
                  <c:v>367.928</c:v>
                </c:pt>
                <c:pt idx="186">
                  <c:v>369.917</c:v>
                </c:pt>
                <c:pt idx="187">
                  <c:v>371.905</c:v>
                </c:pt>
                <c:pt idx="188">
                  <c:v>373.895</c:v>
                </c:pt>
                <c:pt idx="189">
                  <c:v>375.884</c:v>
                </c:pt>
                <c:pt idx="190">
                  <c:v>377.872</c:v>
                </c:pt>
                <c:pt idx="191">
                  <c:v>379.861</c:v>
                </c:pt>
                <c:pt idx="192">
                  <c:v>381.851</c:v>
                </c:pt>
                <c:pt idx="193">
                  <c:v>383.839</c:v>
                </c:pt>
                <c:pt idx="194">
                  <c:v>385.828</c:v>
                </c:pt>
                <c:pt idx="195">
                  <c:v>387.816</c:v>
                </c:pt>
                <c:pt idx="196">
                  <c:v>389.806</c:v>
                </c:pt>
                <c:pt idx="197">
                  <c:v>391.795</c:v>
                </c:pt>
                <c:pt idx="198">
                  <c:v>393.783</c:v>
                </c:pt>
                <c:pt idx="199">
                  <c:v>395.772</c:v>
                </c:pt>
                <c:pt idx="200">
                  <c:v>397.761</c:v>
                </c:pt>
                <c:pt idx="201">
                  <c:v>399.75</c:v>
                </c:pt>
                <c:pt idx="202">
                  <c:v>401.739</c:v>
                </c:pt>
                <c:pt idx="203">
                  <c:v>403.728</c:v>
                </c:pt>
                <c:pt idx="204">
                  <c:v>405.717</c:v>
                </c:pt>
                <c:pt idx="205">
                  <c:v>407.707</c:v>
                </c:pt>
                <c:pt idx="206">
                  <c:v>409.695</c:v>
                </c:pt>
                <c:pt idx="207">
                  <c:v>411.685</c:v>
                </c:pt>
                <c:pt idx="208">
                  <c:v>413.673</c:v>
                </c:pt>
                <c:pt idx="209">
                  <c:v>415.663</c:v>
                </c:pt>
                <c:pt idx="210">
                  <c:v>417.652</c:v>
                </c:pt>
                <c:pt idx="211">
                  <c:v>419.64</c:v>
                </c:pt>
                <c:pt idx="212">
                  <c:v>421.629</c:v>
                </c:pt>
                <c:pt idx="213">
                  <c:v>423.617</c:v>
                </c:pt>
                <c:pt idx="214">
                  <c:v>425.606</c:v>
                </c:pt>
                <c:pt idx="215">
                  <c:v>427.596</c:v>
                </c:pt>
                <c:pt idx="216">
                  <c:v>429.584</c:v>
                </c:pt>
                <c:pt idx="217">
                  <c:v>431.573</c:v>
                </c:pt>
                <c:pt idx="218">
                  <c:v>433.562</c:v>
                </c:pt>
                <c:pt idx="219">
                  <c:v>435.551</c:v>
                </c:pt>
                <c:pt idx="220">
                  <c:v>437.54</c:v>
                </c:pt>
                <c:pt idx="221">
                  <c:v>439.528</c:v>
                </c:pt>
                <c:pt idx="222">
                  <c:v>441.518</c:v>
                </c:pt>
                <c:pt idx="223">
                  <c:v>443.507</c:v>
                </c:pt>
                <c:pt idx="224">
                  <c:v>445.495</c:v>
                </c:pt>
                <c:pt idx="225">
                  <c:v>447.484</c:v>
                </c:pt>
                <c:pt idx="226">
                  <c:v>449.473</c:v>
                </c:pt>
                <c:pt idx="227">
                  <c:v>451.462</c:v>
                </c:pt>
                <c:pt idx="228">
                  <c:v>453.451</c:v>
                </c:pt>
                <c:pt idx="229">
                  <c:v>455.44</c:v>
                </c:pt>
                <c:pt idx="230">
                  <c:v>457.429</c:v>
                </c:pt>
                <c:pt idx="231">
                  <c:v>459.418</c:v>
                </c:pt>
                <c:pt idx="232">
                  <c:v>461.406</c:v>
                </c:pt>
                <c:pt idx="233">
                  <c:v>463.396</c:v>
                </c:pt>
                <c:pt idx="234">
                  <c:v>465.384</c:v>
                </c:pt>
                <c:pt idx="235">
                  <c:v>467.373</c:v>
                </c:pt>
                <c:pt idx="236">
                  <c:v>469.362</c:v>
                </c:pt>
                <c:pt idx="237">
                  <c:v>471.351</c:v>
                </c:pt>
                <c:pt idx="238">
                  <c:v>473.34</c:v>
                </c:pt>
                <c:pt idx="239">
                  <c:v>475.328</c:v>
                </c:pt>
                <c:pt idx="240">
                  <c:v>477.317</c:v>
                </c:pt>
                <c:pt idx="241">
                  <c:v>479.307</c:v>
                </c:pt>
                <c:pt idx="242">
                  <c:v>481.295</c:v>
                </c:pt>
                <c:pt idx="243">
                  <c:v>483.284</c:v>
                </c:pt>
                <c:pt idx="244">
                  <c:v>485.272</c:v>
                </c:pt>
                <c:pt idx="245">
                  <c:v>487.262</c:v>
                </c:pt>
                <c:pt idx="246">
                  <c:v>489.251</c:v>
                </c:pt>
                <c:pt idx="247">
                  <c:v>491.239</c:v>
                </c:pt>
                <c:pt idx="248">
                  <c:v>493.228</c:v>
                </c:pt>
                <c:pt idx="249">
                  <c:v>495.217</c:v>
                </c:pt>
                <c:pt idx="250">
                  <c:v>497.205</c:v>
                </c:pt>
                <c:pt idx="251">
                  <c:v>499.195</c:v>
                </c:pt>
                <c:pt idx="252">
                  <c:v>501.183</c:v>
                </c:pt>
                <c:pt idx="253">
                  <c:v>503.172</c:v>
                </c:pt>
                <c:pt idx="254">
                  <c:v>505.161</c:v>
                </c:pt>
                <c:pt idx="255">
                  <c:v>507.149</c:v>
                </c:pt>
                <c:pt idx="256">
                  <c:v>509.138</c:v>
                </c:pt>
                <c:pt idx="257">
                  <c:v>511.125</c:v>
                </c:pt>
                <c:pt idx="258">
                  <c:v>513.114</c:v>
                </c:pt>
                <c:pt idx="259">
                  <c:v>515.103</c:v>
                </c:pt>
                <c:pt idx="260">
                  <c:v>517.091</c:v>
                </c:pt>
                <c:pt idx="261">
                  <c:v>519.08</c:v>
                </c:pt>
                <c:pt idx="262">
                  <c:v>521.068</c:v>
                </c:pt>
                <c:pt idx="263">
                  <c:v>523.057</c:v>
                </c:pt>
                <c:pt idx="264">
                  <c:v>525.046</c:v>
                </c:pt>
                <c:pt idx="265">
                  <c:v>527.035</c:v>
                </c:pt>
                <c:pt idx="266">
                  <c:v>529.024</c:v>
                </c:pt>
                <c:pt idx="267">
                  <c:v>531.014</c:v>
                </c:pt>
                <c:pt idx="268">
                  <c:v>533.002</c:v>
                </c:pt>
                <c:pt idx="269">
                  <c:v>534.992</c:v>
                </c:pt>
                <c:pt idx="270">
                  <c:v>536.98</c:v>
                </c:pt>
                <c:pt idx="271">
                  <c:v>538.97</c:v>
                </c:pt>
                <c:pt idx="272">
                  <c:v>540.9589999999999</c:v>
                </c:pt>
                <c:pt idx="273">
                  <c:v>542.947</c:v>
                </c:pt>
                <c:pt idx="274">
                  <c:v>544.937</c:v>
                </c:pt>
                <c:pt idx="275">
                  <c:v>546.925</c:v>
                </c:pt>
                <c:pt idx="276">
                  <c:v>548.914</c:v>
                </c:pt>
                <c:pt idx="277">
                  <c:v>550.903</c:v>
                </c:pt>
                <c:pt idx="278">
                  <c:v>552.8920000000001</c:v>
                </c:pt>
                <c:pt idx="279">
                  <c:v>554.881</c:v>
                </c:pt>
                <c:pt idx="280">
                  <c:v>556.87</c:v>
                </c:pt>
                <c:pt idx="281">
                  <c:v>558.8579999999999</c:v>
                </c:pt>
                <c:pt idx="282">
                  <c:v>560.847</c:v>
                </c:pt>
                <c:pt idx="283">
                  <c:v>562.835</c:v>
                </c:pt>
                <c:pt idx="284">
                  <c:v>564.824</c:v>
                </c:pt>
                <c:pt idx="285">
                  <c:v>566.813</c:v>
                </c:pt>
                <c:pt idx="286">
                  <c:v>568.801</c:v>
                </c:pt>
                <c:pt idx="287">
                  <c:v>570.79</c:v>
                </c:pt>
                <c:pt idx="288">
                  <c:v>572.778</c:v>
                </c:pt>
                <c:pt idx="289">
                  <c:v>574.7670000000001</c:v>
                </c:pt>
                <c:pt idx="290">
                  <c:v>576.756</c:v>
                </c:pt>
                <c:pt idx="291">
                  <c:v>578.744</c:v>
                </c:pt>
                <c:pt idx="292">
                  <c:v>580.7329999999999</c:v>
                </c:pt>
                <c:pt idx="293">
                  <c:v>582.721</c:v>
                </c:pt>
                <c:pt idx="294">
                  <c:v>584.71</c:v>
                </c:pt>
                <c:pt idx="295">
                  <c:v>586.699</c:v>
                </c:pt>
                <c:pt idx="296">
                  <c:v>588.687</c:v>
                </c:pt>
                <c:pt idx="297">
                  <c:v>590.676</c:v>
                </c:pt>
                <c:pt idx="298">
                  <c:v>592.664</c:v>
                </c:pt>
                <c:pt idx="299">
                  <c:v>594.653</c:v>
                </c:pt>
                <c:pt idx="300">
                  <c:v>596.6420000000001</c:v>
                </c:pt>
                <c:pt idx="301">
                  <c:v>598.63</c:v>
                </c:pt>
                <c:pt idx="302">
                  <c:v>600.619</c:v>
                </c:pt>
                <c:pt idx="303">
                  <c:v>602.6079999999999</c:v>
                </c:pt>
                <c:pt idx="304">
                  <c:v>604.596</c:v>
                </c:pt>
                <c:pt idx="305">
                  <c:v>606.585</c:v>
                </c:pt>
                <c:pt idx="306">
                  <c:v>608.573</c:v>
                </c:pt>
                <c:pt idx="307">
                  <c:v>610.562</c:v>
                </c:pt>
                <c:pt idx="308">
                  <c:v>612.551</c:v>
                </c:pt>
                <c:pt idx="309">
                  <c:v>614.539</c:v>
                </c:pt>
                <c:pt idx="310">
                  <c:v>616.528</c:v>
                </c:pt>
                <c:pt idx="311">
                  <c:v>618.516</c:v>
                </c:pt>
                <c:pt idx="312">
                  <c:v>620.505</c:v>
                </c:pt>
                <c:pt idx="313">
                  <c:v>622.494</c:v>
                </c:pt>
                <c:pt idx="314">
                  <c:v>624.482</c:v>
                </c:pt>
                <c:pt idx="315">
                  <c:v>626.471</c:v>
                </c:pt>
                <c:pt idx="316">
                  <c:v>628.46</c:v>
                </c:pt>
                <c:pt idx="317">
                  <c:v>630.449</c:v>
                </c:pt>
                <c:pt idx="318">
                  <c:v>632.438</c:v>
                </c:pt>
                <c:pt idx="319">
                  <c:v>634.426</c:v>
                </c:pt>
                <c:pt idx="320">
                  <c:v>636.415</c:v>
                </c:pt>
                <c:pt idx="321">
                  <c:v>638.405</c:v>
                </c:pt>
                <c:pt idx="322">
                  <c:v>640.393</c:v>
                </c:pt>
                <c:pt idx="323">
                  <c:v>642.3819999999999</c:v>
                </c:pt>
                <c:pt idx="324">
                  <c:v>644.371</c:v>
                </c:pt>
                <c:pt idx="325">
                  <c:v>646.36</c:v>
                </c:pt>
                <c:pt idx="326">
                  <c:v>648.349</c:v>
                </c:pt>
                <c:pt idx="327">
                  <c:v>650.338</c:v>
                </c:pt>
                <c:pt idx="328">
                  <c:v>652.327</c:v>
                </c:pt>
                <c:pt idx="329">
                  <c:v>654.316</c:v>
                </c:pt>
                <c:pt idx="330">
                  <c:v>656.3049999999999</c:v>
                </c:pt>
                <c:pt idx="331">
                  <c:v>658.294</c:v>
                </c:pt>
                <c:pt idx="332">
                  <c:v>660.282</c:v>
                </c:pt>
                <c:pt idx="333">
                  <c:v>662.272</c:v>
                </c:pt>
                <c:pt idx="334">
                  <c:v>664.261</c:v>
                </c:pt>
                <c:pt idx="335">
                  <c:v>666.249</c:v>
                </c:pt>
                <c:pt idx="336">
                  <c:v>668.239</c:v>
                </c:pt>
                <c:pt idx="337">
                  <c:v>670.228</c:v>
                </c:pt>
                <c:pt idx="338">
                  <c:v>672.217</c:v>
                </c:pt>
                <c:pt idx="339">
                  <c:v>674.207</c:v>
                </c:pt>
                <c:pt idx="340">
                  <c:v>676.196</c:v>
                </c:pt>
                <c:pt idx="341">
                  <c:v>678.185</c:v>
                </c:pt>
                <c:pt idx="342">
                  <c:v>680.174</c:v>
                </c:pt>
                <c:pt idx="343">
                  <c:v>682.163</c:v>
                </c:pt>
                <c:pt idx="344">
                  <c:v>684.152</c:v>
                </c:pt>
                <c:pt idx="345">
                  <c:v>686.141</c:v>
                </c:pt>
                <c:pt idx="346">
                  <c:v>688.13</c:v>
                </c:pt>
                <c:pt idx="347">
                  <c:v>690.119</c:v>
                </c:pt>
                <c:pt idx="348">
                  <c:v>692.1079999999999</c:v>
                </c:pt>
                <c:pt idx="349">
                  <c:v>694.097</c:v>
                </c:pt>
                <c:pt idx="350">
                  <c:v>696.085</c:v>
                </c:pt>
                <c:pt idx="351">
                  <c:v>698.075</c:v>
                </c:pt>
                <c:pt idx="352">
                  <c:v>700.064</c:v>
                </c:pt>
                <c:pt idx="353">
                  <c:v>702.052</c:v>
                </c:pt>
                <c:pt idx="354">
                  <c:v>704.042</c:v>
                </c:pt>
                <c:pt idx="355">
                  <c:v>706.03</c:v>
                </c:pt>
                <c:pt idx="356">
                  <c:v>708.019</c:v>
                </c:pt>
                <c:pt idx="357">
                  <c:v>710.008</c:v>
                </c:pt>
                <c:pt idx="358">
                  <c:v>711.997</c:v>
                </c:pt>
                <c:pt idx="359">
                  <c:v>713.986</c:v>
                </c:pt>
                <c:pt idx="360">
                  <c:v>715.975</c:v>
                </c:pt>
                <c:pt idx="361">
                  <c:v>717.963</c:v>
                </c:pt>
                <c:pt idx="362">
                  <c:v>719.953</c:v>
                </c:pt>
                <c:pt idx="363">
                  <c:v>721.941</c:v>
                </c:pt>
                <c:pt idx="364">
                  <c:v>723.9299999999999</c:v>
                </c:pt>
                <c:pt idx="365">
                  <c:v>725.919</c:v>
                </c:pt>
                <c:pt idx="366">
                  <c:v>727.908</c:v>
                </c:pt>
                <c:pt idx="367">
                  <c:v>729.897</c:v>
                </c:pt>
                <c:pt idx="368">
                  <c:v>731.885</c:v>
                </c:pt>
                <c:pt idx="369">
                  <c:v>733.875</c:v>
                </c:pt>
                <c:pt idx="370">
                  <c:v>735.864</c:v>
                </c:pt>
                <c:pt idx="371">
                  <c:v>737.852</c:v>
                </c:pt>
                <c:pt idx="372">
                  <c:v>739.841</c:v>
                </c:pt>
                <c:pt idx="373">
                  <c:v>741.831</c:v>
                </c:pt>
                <c:pt idx="374">
                  <c:v>743.819</c:v>
                </c:pt>
                <c:pt idx="375">
                  <c:v>745.808</c:v>
                </c:pt>
                <c:pt idx="376">
                  <c:v>747.796</c:v>
                </c:pt>
                <c:pt idx="377">
                  <c:v>749.785</c:v>
                </c:pt>
                <c:pt idx="378">
                  <c:v>751.774</c:v>
                </c:pt>
                <c:pt idx="379">
                  <c:v>753.7619999999999</c:v>
                </c:pt>
                <c:pt idx="380">
                  <c:v>755.751</c:v>
                </c:pt>
                <c:pt idx="381">
                  <c:v>757.739</c:v>
                </c:pt>
                <c:pt idx="382">
                  <c:v>759.728</c:v>
                </c:pt>
                <c:pt idx="383">
                  <c:v>761.718</c:v>
                </c:pt>
                <c:pt idx="384">
                  <c:v>763.706</c:v>
                </c:pt>
                <c:pt idx="385">
                  <c:v>765.695</c:v>
                </c:pt>
                <c:pt idx="386">
                  <c:v>767.683</c:v>
                </c:pt>
                <c:pt idx="387">
                  <c:v>769.672</c:v>
                </c:pt>
                <c:pt idx="388">
                  <c:v>771.6609999999999</c:v>
                </c:pt>
                <c:pt idx="389">
                  <c:v>773.649</c:v>
                </c:pt>
                <c:pt idx="390">
                  <c:v>775.638</c:v>
                </c:pt>
                <c:pt idx="391">
                  <c:v>777.627</c:v>
                </c:pt>
                <c:pt idx="392">
                  <c:v>779.616</c:v>
                </c:pt>
                <c:pt idx="393">
                  <c:v>781.605</c:v>
                </c:pt>
                <c:pt idx="394">
                  <c:v>783.593</c:v>
                </c:pt>
                <c:pt idx="395">
                  <c:v>785.583</c:v>
                </c:pt>
                <c:pt idx="396">
                  <c:v>787.572</c:v>
                </c:pt>
                <c:pt idx="397">
                  <c:v>789.5599999999999</c:v>
                </c:pt>
                <c:pt idx="398">
                  <c:v>791.549</c:v>
                </c:pt>
                <c:pt idx="399">
                  <c:v>793.537</c:v>
                </c:pt>
                <c:pt idx="400">
                  <c:v>795.527</c:v>
                </c:pt>
                <c:pt idx="401">
                  <c:v>797.516</c:v>
                </c:pt>
                <c:pt idx="402">
                  <c:v>799.504</c:v>
                </c:pt>
                <c:pt idx="403">
                  <c:v>801.493</c:v>
                </c:pt>
                <c:pt idx="404">
                  <c:v>803.4829999999999</c:v>
                </c:pt>
                <c:pt idx="405">
                  <c:v>805.471</c:v>
                </c:pt>
                <c:pt idx="406">
                  <c:v>807.461</c:v>
                </c:pt>
                <c:pt idx="407">
                  <c:v>809.449</c:v>
                </c:pt>
                <c:pt idx="408">
                  <c:v>811.438</c:v>
                </c:pt>
                <c:pt idx="409">
                  <c:v>813.428</c:v>
                </c:pt>
                <c:pt idx="410">
                  <c:v>815.4160000000001</c:v>
                </c:pt>
                <c:pt idx="411">
                  <c:v>817.405</c:v>
                </c:pt>
                <c:pt idx="412">
                  <c:v>819.394</c:v>
                </c:pt>
                <c:pt idx="413">
                  <c:v>821.383</c:v>
                </c:pt>
                <c:pt idx="414">
                  <c:v>823.372</c:v>
                </c:pt>
                <c:pt idx="415">
                  <c:v>825.361</c:v>
                </c:pt>
                <c:pt idx="416">
                  <c:v>827.35</c:v>
                </c:pt>
                <c:pt idx="417">
                  <c:v>829.3390000000001</c:v>
                </c:pt>
                <c:pt idx="418">
                  <c:v>831.328</c:v>
                </c:pt>
                <c:pt idx="419">
                  <c:v>833.317</c:v>
                </c:pt>
                <c:pt idx="420">
                  <c:v>835.3049999999999</c:v>
                </c:pt>
                <c:pt idx="421">
                  <c:v>837.294</c:v>
                </c:pt>
                <c:pt idx="422">
                  <c:v>839.283</c:v>
                </c:pt>
                <c:pt idx="423">
                  <c:v>841.271</c:v>
                </c:pt>
                <c:pt idx="424">
                  <c:v>843.26</c:v>
                </c:pt>
                <c:pt idx="425">
                  <c:v>845.247</c:v>
                </c:pt>
                <c:pt idx="426">
                  <c:v>847.236</c:v>
                </c:pt>
                <c:pt idx="427">
                  <c:v>849.225</c:v>
                </c:pt>
                <c:pt idx="428">
                  <c:v>851.213</c:v>
                </c:pt>
                <c:pt idx="429">
                  <c:v>853.202</c:v>
                </c:pt>
                <c:pt idx="430">
                  <c:v>855.191</c:v>
                </c:pt>
                <c:pt idx="431">
                  <c:v>857.18</c:v>
                </c:pt>
                <c:pt idx="432">
                  <c:v>859.169</c:v>
                </c:pt>
                <c:pt idx="433">
                  <c:v>861.157</c:v>
                </c:pt>
                <c:pt idx="434">
                  <c:v>863.146</c:v>
                </c:pt>
                <c:pt idx="435">
                  <c:v>865.134</c:v>
                </c:pt>
                <c:pt idx="436">
                  <c:v>867.123</c:v>
                </c:pt>
                <c:pt idx="437">
                  <c:v>869.112</c:v>
                </c:pt>
                <c:pt idx="438">
                  <c:v>871.099</c:v>
                </c:pt>
                <c:pt idx="439">
                  <c:v>873.088</c:v>
                </c:pt>
                <c:pt idx="440">
                  <c:v>875.077</c:v>
                </c:pt>
                <c:pt idx="441">
                  <c:v>877.0650000000001</c:v>
                </c:pt>
                <c:pt idx="442">
                  <c:v>879.054</c:v>
                </c:pt>
                <c:pt idx="443">
                  <c:v>881.042</c:v>
                </c:pt>
                <c:pt idx="444">
                  <c:v>883.0309999999999</c:v>
                </c:pt>
                <c:pt idx="445">
                  <c:v>885.02</c:v>
                </c:pt>
                <c:pt idx="446">
                  <c:v>887.008</c:v>
                </c:pt>
                <c:pt idx="447">
                  <c:v>888.997</c:v>
                </c:pt>
                <c:pt idx="448">
                  <c:v>890.985</c:v>
                </c:pt>
                <c:pt idx="449">
                  <c:v>892.974</c:v>
                </c:pt>
                <c:pt idx="450">
                  <c:v>894.963</c:v>
                </c:pt>
                <c:pt idx="451">
                  <c:v>896.951</c:v>
                </c:pt>
                <c:pt idx="452">
                  <c:v>898.9400000000001</c:v>
                </c:pt>
                <c:pt idx="453">
                  <c:v>900.928</c:v>
                </c:pt>
                <c:pt idx="454">
                  <c:v>902.917</c:v>
                </c:pt>
                <c:pt idx="455">
                  <c:v>904.9059999999999</c:v>
                </c:pt>
                <c:pt idx="456">
                  <c:v>906.894</c:v>
                </c:pt>
                <c:pt idx="457">
                  <c:v>908.883</c:v>
                </c:pt>
                <c:pt idx="458">
                  <c:v>910.871</c:v>
                </c:pt>
                <c:pt idx="459">
                  <c:v>912.86</c:v>
                </c:pt>
                <c:pt idx="460">
                  <c:v>914.849</c:v>
                </c:pt>
                <c:pt idx="461">
                  <c:v>916.837</c:v>
                </c:pt>
                <c:pt idx="462">
                  <c:v>918.826</c:v>
                </c:pt>
                <c:pt idx="463">
                  <c:v>920.814</c:v>
                </c:pt>
                <c:pt idx="464">
                  <c:v>922.803</c:v>
                </c:pt>
                <c:pt idx="465">
                  <c:v>924.792</c:v>
                </c:pt>
                <c:pt idx="466">
                  <c:v>926.78</c:v>
                </c:pt>
                <c:pt idx="467">
                  <c:v>928.769</c:v>
                </c:pt>
                <c:pt idx="468">
                  <c:v>930.758</c:v>
                </c:pt>
                <c:pt idx="469">
                  <c:v>932.746</c:v>
                </c:pt>
                <c:pt idx="470">
                  <c:v>934.735</c:v>
                </c:pt>
                <c:pt idx="471">
                  <c:v>936.723</c:v>
                </c:pt>
                <c:pt idx="472">
                  <c:v>938.712</c:v>
                </c:pt>
                <c:pt idx="473">
                  <c:v>940.701</c:v>
                </c:pt>
                <c:pt idx="474">
                  <c:v>942.689</c:v>
                </c:pt>
                <c:pt idx="475">
                  <c:v>944.678</c:v>
                </c:pt>
                <c:pt idx="476">
                  <c:v>946.6660000000001</c:v>
                </c:pt>
                <c:pt idx="477">
                  <c:v>948.655</c:v>
                </c:pt>
                <c:pt idx="478">
                  <c:v>950.644</c:v>
                </c:pt>
                <c:pt idx="479">
                  <c:v>952.6319999999999</c:v>
                </c:pt>
                <c:pt idx="480">
                  <c:v>954.621</c:v>
                </c:pt>
                <c:pt idx="481">
                  <c:v>956.609</c:v>
                </c:pt>
                <c:pt idx="482">
                  <c:v>958.599</c:v>
                </c:pt>
                <c:pt idx="483">
                  <c:v>960.588</c:v>
                </c:pt>
                <c:pt idx="484">
                  <c:v>962.575</c:v>
                </c:pt>
                <c:pt idx="485">
                  <c:v>964.564</c:v>
                </c:pt>
                <c:pt idx="486">
                  <c:v>966.552</c:v>
                </c:pt>
                <c:pt idx="487">
                  <c:v>968.5410000000001</c:v>
                </c:pt>
                <c:pt idx="488">
                  <c:v>970.53</c:v>
                </c:pt>
                <c:pt idx="489">
                  <c:v>972.518</c:v>
                </c:pt>
                <c:pt idx="490">
                  <c:v>974.508</c:v>
                </c:pt>
                <c:pt idx="491">
                  <c:v>976.497</c:v>
                </c:pt>
                <c:pt idx="492">
                  <c:v>978.485</c:v>
                </c:pt>
                <c:pt idx="493">
                  <c:v>980.474</c:v>
                </c:pt>
                <c:pt idx="494">
                  <c:v>982.462</c:v>
                </c:pt>
                <c:pt idx="495">
                  <c:v>984.451</c:v>
                </c:pt>
                <c:pt idx="496">
                  <c:v>986.4400000000001</c:v>
                </c:pt>
                <c:pt idx="497">
                  <c:v>988.428</c:v>
                </c:pt>
                <c:pt idx="498">
                  <c:v>990.417</c:v>
                </c:pt>
                <c:pt idx="499">
                  <c:v>992.405</c:v>
                </c:pt>
                <c:pt idx="500">
                  <c:v>994.394</c:v>
                </c:pt>
                <c:pt idx="501">
                  <c:v>996.383</c:v>
                </c:pt>
                <c:pt idx="502">
                  <c:v>998.372</c:v>
                </c:pt>
                <c:pt idx="503">
                  <c:v>1000.361</c:v>
                </c:pt>
                <c:pt idx="504">
                  <c:v>1002.349</c:v>
                </c:pt>
                <c:pt idx="505">
                  <c:v>1004.338</c:v>
                </c:pt>
                <c:pt idx="506">
                  <c:v>1006.327</c:v>
                </c:pt>
                <c:pt idx="507">
                  <c:v>1008.315</c:v>
                </c:pt>
                <c:pt idx="508">
                  <c:v>1010.304</c:v>
                </c:pt>
                <c:pt idx="509">
                  <c:v>1012.293</c:v>
                </c:pt>
                <c:pt idx="510">
                  <c:v>1014.281</c:v>
                </c:pt>
                <c:pt idx="511">
                  <c:v>1016.27</c:v>
                </c:pt>
                <c:pt idx="512">
                  <c:v>1018.258</c:v>
                </c:pt>
                <c:pt idx="513">
                  <c:v>1020.247</c:v>
                </c:pt>
                <c:pt idx="514">
                  <c:v>1022.236</c:v>
                </c:pt>
                <c:pt idx="515">
                  <c:v>1024.224</c:v>
                </c:pt>
                <c:pt idx="516">
                  <c:v>1026.213</c:v>
                </c:pt>
                <c:pt idx="517">
                  <c:v>1028.201</c:v>
                </c:pt>
                <c:pt idx="518">
                  <c:v>1030.19</c:v>
                </c:pt>
                <c:pt idx="519">
                  <c:v>1032.179</c:v>
                </c:pt>
                <c:pt idx="520">
                  <c:v>1034.167</c:v>
                </c:pt>
                <c:pt idx="521">
                  <c:v>1036.156</c:v>
                </c:pt>
                <c:pt idx="522">
                  <c:v>1038.144</c:v>
                </c:pt>
                <c:pt idx="523">
                  <c:v>1040.134</c:v>
                </c:pt>
                <c:pt idx="524">
                  <c:v>1042.122</c:v>
                </c:pt>
                <c:pt idx="525">
                  <c:v>1044.11</c:v>
                </c:pt>
                <c:pt idx="526">
                  <c:v>1046.099</c:v>
                </c:pt>
                <c:pt idx="527">
                  <c:v>1048.087</c:v>
                </c:pt>
                <c:pt idx="528">
                  <c:v>1050.076</c:v>
                </c:pt>
                <c:pt idx="529">
                  <c:v>1052.065</c:v>
                </c:pt>
                <c:pt idx="530">
                  <c:v>1054.052</c:v>
                </c:pt>
                <c:pt idx="531">
                  <c:v>1056.041</c:v>
                </c:pt>
                <c:pt idx="532">
                  <c:v>1058.029</c:v>
                </c:pt>
                <c:pt idx="533">
                  <c:v>1060.018</c:v>
                </c:pt>
                <c:pt idx="534">
                  <c:v>1062.007</c:v>
                </c:pt>
                <c:pt idx="535">
                  <c:v>1063.995</c:v>
                </c:pt>
                <c:pt idx="536">
                  <c:v>1065.984</c:v>
                </c:pt>
                <c:pt idx="537">
                  <c:v>1067.974</c:v>
                </c:pt>
                <c:pt idx="538">
                  <c:v>1069.962</c:v>
                </c:pt>
                <c:pt idx="539">
                  <c:v>1071.951</c:v>
                </c:pt>
                <c:pt idx="540">
                  <c:v>1073.939</c:v>
                </c:pt>
                <c:pt idx="541">
                  <c:v>1075.928</c:v>
                </c:pt>
                <c:pt idx="542">
                  <c:v>1077.918</c:v>
                </c:pt>
                <c:pt idx="543">
                  <c:v>1079.906</c:v>
                </c:pt>
                <c:pt idx="544">
                  <c:v>1081.895</c:v>
                </c:pt>
                <c:pt idx="545">
                  <c:v>1083.883</c:v>
                </c:pt>
                <c:pt idx="546">
                  <c:v>1085.872</c:v>
                </c:pt>
                <c:pt idx="547">
                  <c:v>1087.862</c:v>
                </c:pt>
                <c:pt idx="548">
                  <c:v>1089.85</c:v>
                </c:pt>
                <c:pt idx="549">
                  <c:v>1091.839</c:v>
                </c:pt>
                <c:pt idx="550">
                  <c:v>1093.827</c:v>
                </c:pt>
                <c:pt idx="551">
                  <c:v>1095.817</c:v>
                </c:pt>
                <c:pt idx="552">
                  <c:v>1097.806</c:v>
                </c:pt>
                <c:pt idx="553">
                  <c:v>1099.795</c:v>
                </c:pt>
                <c:pt idx="554">
                  <c:v>1101.784</c:v>
                </c:pt>
                <c:pt idx="555">
                  <c:v>1103.773</c:v>
                </c:pt>
                <c:pt idx="556">
                  <c:v>1105.762</c:v>
                </c:pt>
                <c:pt idx="557">
                  <c:v>1107.751</c:v>
                </c:pt>
                <c:pt idx="558">
                  <c:v>1109.74</c:v>
                </c:pt>
                <c:pt idx="559">
                  <c:v>1111.729</c:v>
                </c:pt>
                <c:pt idx="560">
                  <c:v>1113.718</c:v>
                </c:pt>
                <c:pt idx="561">
                  <c:v>1115.707</c:v>
                </c:pt>
                <c:pt idx="562">
                  <c:v>1117.696</c:v>
                </c:pt>
                <c:pt idx="563">
                  <c:v>1119.686</c:v>
                </c:pt>
                <c:pt idx="564">
                  <c:v>1121.674</c:v>
                </c:pt>
                <c:pt idx="565">
                  <c:v>1123.664</c:v>
                </c:pt>
                <c:pt idx="566">
                  <c:v>1125.652</c:v>
                </c:pt>
                <c:pt idx="567">
                  <c:v>1127.642</c:v>
                </c:pt>
                <c:pt idx="568">
                  <c:v>1129.631</c:v>
                </c:pt>
                <c:pt idx="569">
                  <c:v>1131.619</c:v>
                </c:pt>
                <c:pt idx="570">
                  <c:v>1133.609</c:v>
                </c:pt>
                <c:pt idx="571">
                  <c:v>1135.597</c:v>
                </c:pt>
                <c:pt idx="572">
                  <c:v>1137.586</c:v>
                </c:pt>
                <c:pt idx="573">
                  <c:v>1139.575</c:v>
                </c:pt>
                <c:pt idx="574">
                  <c:v>1141.563</c:v>
                </c:pt>
                <c:pt idx="575">
                  <c:v>1143.552</c:v>
                </c:pt>
                <c:pt idx="576">
                  <c:v>1145.542</c:v>
                </c:pt>
                <c:pt idx="577">
                  <c:v>1147.53</c:v>
                </c:pt>
                <c:pt idx="578">
                  <c:v>1149.519</c:v>
                </c:pt>
                <c:pt idx="579">
                  <c:v>1151.507</c:v>
                </c:pt>
                <c:pt idx="580">
                  <c:v>1153.496</c:v>
                </c:pt>
                <c:pt idx="581">
                  <c:v>1155.486</c:v>
                </c:pt>
                <c:pt idx="582">
                  <c:v>1157.474</c:v>
                </c:pt>
                <c:pt idx="583">
                  <c:v>1159.463</c:v>
                </c:pt>
                <c:pt idx="584">
                  <c:v>1161.451</c:v>
                </c:pt>
                <c:pt idx="585">
                  <c:v>1163.44</c:v>
                </c:pt>
                <c:pt idx="586">
                  <c:v>1165.43</c:v>
                </c:pt>
                <c:pt idx="587">
                  <c:v>1167.418</c:v>
                </c:pt>
                <c:pt idx="588">
                  <c:v>1169.407</c:v>
                </c:pt>
                <c:pt idx="589">
                  <c:v>1171.395</c:v>
                </c:pt>
                <c:pt idx="590">
                  <c:v>1173.385</c:v>
                </c:pt>
                <c:pt idx="591">
                  <c:v>1175.374</c:v>
                </c:pt>
                <c:pt idx="592">
                  <c:v>1177.362</c:v>
                </c:pt>
                <c:pt idx="593">
                  <c:v>1179.352</c:v>
                </c:pt>
                <c:pt idx="594">
                  <c:v>1181.341</c:v>
                </c:pt>
                <c:pt idx="595">
                  <c:v>1183.329</c:v>
                </c:pt>
                <c:pt idx="596">
                  <c:v>1185.319</c:v>
                </c:pt>
                <c:pt idx="597">
                  <c:v>1187.307</c:v>
                </c:pt>
                <c:pt idx="598">
                  <c:v>1189.296</c:v>
                </c:pt>
                <c:pt idx="599">
                  <c:v>1191.285</c:v>
                </c:pt>
                <c:pt idx="600">
                  <c:v>1193.274</c:v>
                </c:pt>
                <c:pt idx="601">
                  <c:v>1195.263</c:v>
                </c:pt>
                <c:pt idx="602">
                  <c:v>1197.251</c:v>
                </c:pt>
                <c:pt idx="603">
                  <c:v>1199.24</c:v>
                </c:pt>
                <c:pt idx="604">
                  <c:v>1201.229</c:v>
                </c:pt>
                <c:pt idx="605">
                  <c:v>1203.218</c:v>
                </c:pt>
                <c:pt idx="606">
                  <c:v>1205.207</c:v>
                </c:pt>
                <c:pt idx="607">
                  <c:v>1207.196</c:v>
                </c:pt>
                <c:pt idx="608">
                  <c:v>1209.184</c:v>
                </c:pt>
                <c:pt idx="609">
                  <c:v>1211.173</c:v>
                </c:pt>
                <c:pt idx="610">
                  <c:v>1213.161</c:v>
                </c:pt>
                <c:pt idx="611">
                  <c:v>1215.15</c:v>
                </c:pt>
                <c:pt idx="612">
                  <c:v>1217.139</c:v>
                </c:pt>
                <c:pt idx="613">
                  <c:v>1219.127</c:v>
                </c:pt>
                <c:pt idx="614">
                  <c:v>1221.116</c:v>
                </c:pt>
                <c:pt idx="615">
                  <c:v>1223.104</c:v>
                </c:pt>
                <c:pt idx="616">
                  <c:v>1225.093</c:v>
                </c:pt>
                <c:pt idx="617">
                  <c:v>1227.082</c:v>
                </c:pt>
                <c:pt idx="618">
                  <c:v>1229.07</c:v>
                </c:pt>
                <c:pt idx="619">
                  <c:v>1231.06</c:v>
                </c:pt>
                <c:pt idx="620">
                  <c:v>1233.048</c:v>
                </c:pt>
                <c:pt idx="621">
                  <c:v>1235.038</c:v>
                </c:pt>
                <c:pt idx="622">
                  <c:v>1237.027</c:v>
                </c:pt>
                <c:pt idx="623">
                  <c:v>1239.016</c:v>
                </c:pt>
                <c:pt idx="624">
                  <c:v>1241.005</c:v>
                </c:pt>
                <c:pt idx="625">
                  <c:v>1242.995</c:v>
                </c:pt>
                <c:pt idx="626">
                  <c:v>1244.983</c:v>
                </c:pt>
                <c:pt idx="627">
                  <c:v>1246.972</c:v>
                </c:pt>
                <c:pt idx="628">
                  <c:v>1248.961</c:v>
                </c:pt>
                <c:pt idx="629">
                  <c:v>1250.95</c:v>
                </c:pt>
                <c:pt idx="630">
                  <c:v>1252.939</c:v>
                </c:pt>
                <c:pt idx="631">
                  <c:v>1254.927</c:v>
                </c:pt>
                <c:pt idx="632">
                  <c:v>1256.916</c:v>
                </c:pt>
                <c:pt idx="633">
                  <c:v>1258.904</c:v>
                </c:pt>
                <c:pt idx="634">
                  <c:v>1260.893</c:v>
                </c:pt>
                <c:pt idx="635">
                  <c:v>1262.883</c:v>
                </c:pt>
                <c:pt idx="636">
                  <c:v>1264.871</c:v>
                </c:pt>
                <c:pt idx="637">
                  <c:v>1266.86</c:v>
                </c:pt>
                <c:pt idx="638">
                  <c:v>1268.849</c:v>
                </c:pt>
                <c:pt idx="639">
                  <c:v>1270.837</c:v>
                </c:pt>
                <c:pt idx="640">
                  <c:v>1272.827</c:v>
                </c:pt>
                <c:pt idx="641">
                  <c:v>1274.815</c:v>
                </c:pt>
                <c:pt idx="642">
                  <c:v>1276.804</c:v>
                </c:pt>
                <c:pt idx="643">
                  <c:v>1278.793</c:v>
                </c:pt>
                <c:pt idx="644">
                  <c:v>1280.781</c:v>
                </c:pt>
                <c:pt idx="645">
                  <c:v>1282.77</c:v>
                </c:pt>
                <c:pt idx="646">
                  <c:v>1284.758</c:v>
                </c:pt>
                <c:pt idx="647">
                  <c:v>1286.748</c:v>
                </c:pt>
                <c:pt idx="648">
                  <c:v>1288.737</c:v>
                </c:pt>
                <c:pt idx="649">
                  <c:v>1290.725</c:v>
                </c:pt>
                <c:pt idx="650">
                  <c:v>1292.714</c:v>
                </c:pt>
                <c:pt idx="651">
                  <c:v>1294.702</c:v>
                </c:pt>
                <c:pt idx="652">
                  <c:v>1296.691</c:v>
                </c:pt>
                <c:pt idx="653">
                  <c:v>1298.68</c:v>
                </c:pt>
                <c:pt idx="654">
                  <c:v>1300.668</c:v>
                </c:pt>
                <c:pt idx="655">
                  <c:v>1302.657</c:v>
                </c:pt>
                <c:pt idx="656">
                  <c:v>1304.646</c:v>
                </c:pt>
                <c:pt idx="657">
                  <c:v>1306.635</c:v>
                </c:pt>
                <c:pt idx="658">
                  <c:v>1308.624</c:v>
                </c:pt>
                <c:pt idx="659">
                  <c:v>1310.612</c:v>
                </c:pt>
                <c:pt idx="660">
                  <c:v>1312.601</c:v>
                </c:pt>
                <c:pt idx="661">
                  <c:v>1314.591</c:v>
                </c:pt>
                <c:pt idx="662">
                  <c:v>1316.579</c:v>
                </c:pt>
                <c:pt idx="663">
                  <c:v>1318.568</c:v>
                </c:pt>
                <c:pt idx="664">
                  <c:v>1320.556</c:v>
                </c:pt>
                <c:pt idx="665">
                  <c:v>1322.545</c:v>
                </c:pt>
                <c:pt idx="666">
                  <c:v>1324.534</c:v>
                </c:pt>
                <c:pt idx="667">
                  <c:v>1326.522</c:v>
                </c:pt>
                <c:pt idx="668">
                  <c:v>1328.511</c:v>
                </c:pt>
                <c:pt idx="669">
                  <c:v>1330.501</c:v>
                </c:pt>
                <c:pt idx="670">
                  <c:v>1332.489</c:v>
                </c:pt>
                <c:pt idx="671">
                  <c:v>1334.478</c:v>
                </c:pt>
                <c:pt idx="672">
                  <c:v>1336.467</c:v>
                </c:pt>
                <c:pt idx="673">
                  <c:v>1338.456</c:v>
                </c:pt>
                <c:pt idx="674">
                  <c:v>1340.445</c:v>
                </c:pt>
                <c:pt idx="675">
                  <c:v>1342.433</c:v>
                </c:pt>
                <c:pt idx="676">
                  <c:v>1344.422</c:v>
                </c:pt>
                <c:pt idx="677">
                  <c:v>1346.41</c:v>
                </c:pt>
                <c:pt idx="678">
                  <c:v>1348.399</c:v>
                </c:pt>
                <c:pt idx="679">
                  <c:v>1350.388</c:v>
                </c:pt>
                <c:pt idx="680">
                  <c:v>1352.376</c:v>
                </c:pt>
                <c:pt idx="681">
                  <c:v>1354.365</c:v>
                </c:pt>
                <c:pt idx="682">
                  <c:v>1356.354</c:v>
                </c:pt>
                <c:pt idx="683">
                  <c:v>1358.343</c:v>
                </c:pt>
                <c:pt idx="684">
                  <c:v>1360.332</c:v>
                </c:pt>
                <c:pt idx="685">
                  <c:v>1362.32</c:v>
                </c:pt>
                <c:pt idx="686">
                  <c:v>1364.309</c:v>
                </c:pt>
                <c:pt idx="687">
                  <c:v>1366.298</c:v>
                </c:pt>
                <c:pt idx="688">
                  <c:v>1368.286</c:v>
                </c:pt>
                <c:pt idx="689">
                  <c:v>1370.275</c:v>
                </c:pt>
                <c:pt idx="690">
                  <c:v>1372.263</c:v>
                </c:pt>
                <c:pt idx="691">
                  <c:v>1374.252</c:v>
                </c:pt>
                <c:pt idx="692">
                  <c:v>1376.241</c:v>
                </c:pt>
                <c:pt idx="693">
                  <c:v>1378.229</c:v>
                </c:pt>
                <c:pt idx="694">
                  <c:v>1380.218</c:v>
                </c:pt>
                <c:pt idx="695">
                  <c:v>1382.206</c:v>
                </c:pt>
                <c:pt idx="696">
                  <c:v>1384.195</c:v>
                </c:pt>
                <c:pt idx="697">
                  <c:v>1386.184</c:v>
                </c:pt>
                <c:pt idx="698">
                  <c:v>1388.173</c:v>
                </c:pt>
                <c:pt idx="699">
                  <c:v>1390.162</c:v>
                </c:pt>
                <c:pt idx="700">
                  <c:v>1392.15</c:v>
                </c:pt>
                <c:pt idx="701">
                  <c:v>1394.139</c:v>
                </c:pt>
                <c:pt idx="702">
                  <c:v>1396.128</c:v>
                </c:pt>
                <c:pt idx="703">
                  <c:v>1398.116</c:v>
                </c:pt>
                <c:pt idx="704">
                  <c:v>1400.105</c:v>
                </c:pt>
                <c:pt idx="705">
                  <c:v>1402.093</c:v>
                </c:pt>
                <c:pt idx="706">
                  <c:v>1404.082</c:v>
                </c:pt>
                <c:pt idx="707">
                  <c:v>1406.071</c:v>
                </c:pt>
                <c:pt idx="708">
                  <c:v>1408.059</c:v>
                </c:pt>
                <c:pt idx="709">
                  <c:v>1410.048</c:v>
                </c:pt>
                <c:pt idx="710">
                  <c:v>1412.037</c:v>
                </c:pt>
                <c:pt idx="711">
                  <c:v>1414.025</c:v>
                </c:pt>
                <c:pt idx="712">
                  <c:v>1416.014</c:v>
                </c:pt>
                <c:pt idx="713">
                  <c:v>1418.002</c:v>
                </c:pt>
                <c:pt idx="714">
                  <c:v>1419.991</c:v>
                </c:pt>
                <c:pt idx="715">
                  <c:v>1421.98</c:v>
                </c:pt>
                <c:pt idx="716">
                  <c:v>1423.969</c:v>
                </c:pt>
                <c:pt idx="717">
                  <c:v>1425.958</c:v>
                </c:pt>
                <c:pt idx="718">
                  <c:v>1427.946</c:v>
                </c:pt>
                <c:pt idx="719">
                  <c:v>1429.935</c:v>
                </c:pt>
                <c:pt idx="720">
                  <c:v>1431.924</c:v>
                </c:pt>
                <c:pt idx="721">
                  <c:v>1433.912</c:v>
                </c:pt>
                <c:pt idx="722">
                  <c:v>1435.901</c:v>
                </c:pt>
                <c:pt idx="723">
                  <c:v>1437.889</c:v>
                </c:pt>
                <c:pt idx="724">
                  <c:v>1439.878</c:v>
                </c:pt>
                <c:pt idx="725">
                  <c:v>1441.867</c:v>
                </c:pt>
                <c:pt idx="726">
                  <c:v>1443.855</c:v>
                </c:pt>
                <c:pt idx="727">
                  <c:v>1445.844</c:v>
                </c:pt>
                <c:pt idx="728">
                  <c:v>1447.832</c:v>
                </c:pt>
                <c:pt idx="729">
                  <c:v>1449.821</c:v>
                </c:pt>
                <c:pt idx="730">
                  <c:v>1451.81</c:v>
                </c:pt>
                <c:pt idx="731">
                  <c:v>1453.798</c:v>
                </c:pt>
                <c:pt idx="732">
                  <c:v>1455.787</c:v>
                </c:pt>
                <c:pt idx="733">
                  <c:v>1457.776</c:v>
                </c:pt>
                <c:pt idx="734">
                  <c:v>1459.764</c:v>
                </c:pt>
                <c:pt idx="735">
                  <c:v>1461.753</c:v>
                </c:pt>
                <c:pt idx="736">
                  <c:v>1463.741</c:v>
                </c:pt>
                <c:pt idx="737">
                  <c:v>1465.73</c:v>
                </c:pt>
                <c:pt idx="738">
                  <c:v>1467.718</c:v>
                </c:pt>
                <c:pt idx="739">
                  <c:v>1469.707</c:v>
                </c:pt>
                <c:pt idx="740">
                  <c:v>1471.696</c:v>
                </c:pt>
                <c:pt idx="741">
                  <c:v>1473.685</c:v>
                </c:pt>
                <c:pt idx="742">
                  <c:v>1475.674</c:v>
                </c:pt>
                <c:pt idx="743">
                  <c:v>1477.663</c:v>
                </c:pt>
                <c:pt idx="744">
                  <c:v>1479.651</c:v>
                </c:pt>
                <c:pt idx="745">
                  <c:v>1481.641</c:v>
                </c:pt>
                <c:pt idx="746">
                  <c:v>1483.629</c:v>
                </c:pt>
                <c:pt idx="747">
                  <c:v>1485.618</c:v>
                </c:pt>
                <c:pt idx="748">
                  <c:v>1487.607</c:v>
                </c:pt>
                <c:pt idx="749">
                  <c:v>1489.595</c:v>
                </c:pt>
                <c:pt idx="750">
                  <c:v>1491.584</c:v>
                </c:pt>
                <c:pt idx="751">
                  <c:v>1493.574</c:v>
                </c:pt>
                <c:pt idx="752">
                  <c:v>1495.563</c:v>
                </c:pt>
                <c:pt idx="753">
                  <c:v>1497.552</c:v>
                </c:pt>
                <c:pt idx="754">
                  <c:v>1499.541</c:v>
                </c:pt>
                <c:pt idx="755">
                  <c:v>1501.53</c:v>
                </c:pt>
                <c:pt idx="756">
                  <c:v>1503.519</c:v>
                </c:pt>
                <c:pt idx="757">
                  <c:v>1505.507</c:v>
                </c:pt>
                <c:pt idx="758">
                  <c:v>1507.497</c:v>
                </c:pt>
                <c:pt idx="759">
                  <c:v>1509.485</c:v>
                </c:pt>
                <c:pt idx="760">
                  <c:v>1511.474</c:v>
                </c:pt>
                <c:pt idx="761">
                  <c:v>1513.463</c:v>
                </c:pt>
                <c:pt idx="762">
                  <c:v>1515.451</c:v>
                </c:pt>
                <c:pt idx="763">
                  <c:v>1517.441</c:v>
                </c:pt>
                <c:pt idx="764">
                  <c:v>1519.43</c:v>
                </c:pt>
                <c:pt idx="765">
                  <c:v>1521.418</c:v>
                </c:pt>
                <c:pt idx="766">
                  <c:v>1523.407</c:v>
                </c:pt>
                <c:pt idx="767">
                  <c:v>1525.395</c:v>
                </c:pt>
                <c:pt idx="768">
                  <c:v>1527.384</c:v>
                </c:pt>
                <c:pt idx="769">
                  <c:v>1529.373</c:v>
                </c:pt>
                <c:pt idx="770">
                  <c:v>1531.362</c:v>
                </c:pt>
                <c:pt idx="771">
                  <c:v>1533.351</c:v>
                </c:pt>
                <c:pt idx="772">
                  <c:v>1535.339</c:v>
                </c:pt>
                <c:pt idx="773">
                  <c:v>1537.328</c:v>
                </c:pt>
                <c:pt idx="774">
                  <c:v>1539.318</c:v>
                </c:pt>
                <c:pt idx="775">
                  <c:v>1541.306</c:v>
                </c:pt>
                <c:pt idx="776">
                  <c:v>1543.295</c:v>
                </c:pt>
                <c:pt idx="777">
                  <c:v>1545.283</c:v>
                </c:pt>
                <c:pt idx="778">
                  <c:v>1547.272</c:v>
                </c:pt>
                <c:pt idx="779">
                  <c:v>1549.261</c:v>
                </c:pt>
                <c:pt idx="780">
                  <c:v>1551.249</c:v>
                </c:pt>
                <c:pt idx="781">
                  <c:v>1553.238</c:v>
                </c:pt>
                <c:pt idx="782">
                  <c:v>1555.227</c:v>
                </c:pt>
                <c:pt idx="783">
                  <c:v>1557.215</c:v>
                </c:pt>
                <c:pt idx="784">
                  <c:v>1559.204</c:v>
                </c:pt>
                <c:pt idx="785">
                  <c:v>1561.192</c:v>
                </c:pt>
                <c:pt idx="786">
                  <c:v>1563.181</c:v>
                </c:pt>
                <c:pt idx="787">
                  <c:v>1565.17</c:v>
                </c:pt>
                <c:pt idx="788">
                  <c:v>1567.158</c:v>
                </c:pt>
                <c:pt idx="789">
                  <c:v>1569.147</c:v>
                </c:pt>
                <c:pt idx="790">
                  <c:v>1571.135</c:v>
                </c:pt>
                <c:pt idx="791">
                  <c:v>1573.124</c:v>
                </c:pt>
                <c:pt idx="792">
                  <c:v>1575.113</c:v>
                </c:pt>
                <c:pt idx="793">
                  <c:v>1577.101</c:v>
                </c:pt>
                <c:pt idx="794">
                  <c:v>1579.09</c:v>
                </c:pt>
                <c:pt idx="795">
                  <c:v>1581.078</c:v>
                </c:pt>
                <c:pt idx="796">
                  <c:v>1583.067</c:v>
                </c:pt>
                <c:pt idx="797">
                  <c:v>1585.056</c:v>
                </c:pt>
                <c:pt idx="798">
                  <c:v>1587.044</c:v>
                </c:pt>
                <c:pt idx="799">
                  <c:v>1589.033</c:v>
                </c:pt>
                <c:pt idx="800">
                  <c:v>1591.021</c:v>
                </c:pt>
                <c:pt idx="801">
                  <c:v>1593.009</c:v>
                </c:pt>
                <c:pt idx="802">
                  <c:v>1594.998</c:v>
                </c:pt>
                <c:pt idx="803">
                  <c:v>1596.986</c:v>
                </c:pt>
                <c:pt idx="804">
                  <c:v>1598.975</c:v>
                </c:pt>
                <c:pt idx="805">
                  <c:v>1600.963</c:v>
                </c:pt>
                <c:pt idx="806">
                  <c:v>1602.952</c:v>
                </c:pt>
                <c:pt idx="807">
                  <c:v>1604.941</c:v>
                </c:pt>
                <c:pt idx="808">
                  <c:v>1606.929</c:v>
                </c:pt>
                <c:pt idx="809">
                  <c:v>1608.918</c:v>
                </c:pt>
                <c:pt idx="810">
                  <c:v>1610.907</c:v>
                </c:pt>
                <c:pt idx="811">
                  <c:v>1612.895</c:v>
                </c:pt>
                <c:pt idx="812">
                  <c:v>1614.884</c:v>
                </c:pt>
                <c:pt idx="813">
                  <c:v>1616.872</c:v>
                </c:pt>
                <c:pt idx="814">
                  <c:v>1618.861</c:v>
                </c:pt>
                <c:pt idx="815">
                  <c:v>1620.85</c:v>
                </c:pt>
                <c:pt idx="816">
                  <c:v>1622.838</c:v>
                </c:pt>
                <c:pt idx="817">
                  <c:v>1624.827</c:v>
                </c:pt>
                <c:pt idx="818">
                  <c:v>1626.814</c:v>
                </c:pt>
                <c:pt idx="819">
                  <c:v>1628.803</c:v>
                </c:pt>
                <c:pt idx="820">
                  <c:v>1630.792</c:v>
                </c:pt>
                <c:pt idx="821">
                  <c:v>1632.78</c:v>
                </c:pt>
                <c:pt idx="822">
                  <c:v>1634.769</c:v>
                </c:pt>
                <c:pt idx="823">
                  <c:v>1636.757</c:v>
                </c:pt>
                <c:pt idx="824">
                  <c:v>1638.747</c:v>
                </c:pt>
                <c:pt idx="825">
                  <c:v>1640.736</c:v>
                </c:pt>
                <c:pt idx="826">
                  <c:v>1642.724</c:v>
                </c:pt>
                <c:pt idx="827">
                  <c:v>1644.713</c:v>
                </c:pt>
                <c:pt idx="828">
                  <c:v>1646.702</c:v>
                </c:pt>
                <c:pt idx="829">
                  <c:v>1648.691</c:v>
                </c:pt>
                <c:pt idx="830">
                  <c:v>1650.68</c:v>
                </c:pt>
                <c:pt idx="831">
                  <c:v>1652.668</c:v>
                </c:pt>
                <c:pt idx="832">
                  <c:v>1654.657</c:v>
                </c:pt>
                <c:pt idx="833">
                  <c:v>1656.646</c:v>
                </c:pt>
                <c:pt idx="834">
                  <c:v>1658.634</c:v>
                </c:pt>
                <c:pt idx="835">
                  <c:v>1660.623</c:v>
                </c:pt>
                <c:pt idx="836">
                  <c:v>1662.611</c:v>
                </c:pt>
                <c:pt idx="837">
                  <c:v>1664.6</c:v>
                </c:pt>
                <c:pt idx="838">
                  <c:v>1666.589</c:v>
                </c:pt>
                <c:pt idx="839">
                  <c:v>1668.576</c:v>
                </c:pt>
                <c:pt idx="840">
                  <c:v>1670.565</c:v>
                </c:pt>
                <c:pt idx="841">
                  <c:v>1672.553</c:v>
                </c:pt>
                <c:pt idx="842">
                  <c:v>1674.542</c:v>
                </c:pt>
                <c:pt idx="843">
                  <c:v>1676.531</c:v>
                </c:pt>
                <c:pt idx="844">
                  <c:v>1678.519</c:v>
                </c:pt>
                <c:pt idx="845">
                  <c:v>1680.508</c:v>
                </c:pt>
                <c:pt idx="846">
                  <c:v>1682.497</c:v>
                </c:pt>
                <c:pt idx="847">
                  <c:v>1684.486</c:v>
                </c:pt>
                <c:pt idx="848">
                  <c:v>1686.475</c:v>
                </c:pt>
                <c:pt idx="849">
                  <c:v>1688.463</c:v>
                </c:pt>
                <c:pt idx="850">
                  <c:v>1690.452</c:v>
                </c:pt>
                <c:pt idx="851">
                  <c:v>1692.44</c:v>
                </c:pt>
                <c:pt idx="852">
                  <c:v>1694.429</c:v>
                </c:pt>
                <c:pt idx="853">
                  <c:v>1696.417</c:v>
                </c:pt>
                <c:pt idx="854">
                  <c:v>1698.405</c:v>
                </c:pt>
                <c:pt idx="855">
                  <c:v>1700.395</c:v>
                </c:pt>
                <c:pt idx="856">
                  <c:v>1702.384</c:v>
                </c:pt>
                <c:pt idx="857">
                  <c:v>1704.372</c:v>
                </c:pt>
                <c:pt idx="858">
                  <c:v>1706.361</c:v>
                </c:pt>
                <c:pt idx="859">
                  <c:v>1708.349</c:v>
                </c:pt>
                <c:pt idx="860">
                  <c:v>1710.338</c:v>
                </c:pt>
                <c:pt idx="861">
                  <c:v>1712.327</c:v>
                </c:pt>
                <c:pt idx="862">
                  <c:v>1714.315</c:v>
                </c:pt>
                <c:pt idx="863">
                  <c:v>1716.304</c:v>
                </c:pt>
                <c:pt idx="864">
                  <c:v>1718.292</c:v>
                </c:pt>
                <c:pt idx="865">
                  <c:v>1720.281</c:v>
                </c:pt>
                <c:pt idx="866">
                  <c:v>1722.27</c:v>
                </c:pt>
                <c:pt idx="867">
                  <c:v>1724.259</c:v>
                </c:pt>
                <c:pt idx="868">
                  <c:v>1726.248</c:v>
                </c:pt>
                <c:pt idx="869">
                  <c:v>1728.236</c:v>
                </c:pt>
                <c:pt idx="870">
                  <c:v>1730.225</c:v>
                </c:pt>
                <c:pt idx="871">
                  <c:v>1732.215</c:v>
                </c:pt>
                <c:pt idx="872">
                  <c:v>1734.203</c:v>
                </c:pt>
                <c:pt idx="873">
                  <c:v>1736.192</c:v>
                </c:pt>
                <c:pt idx="874">
                  <c:v>1738.181</c:v>
                </c:pt>
                <c:pt idx="875">
                  <c:v>1740.169</c:v>
                </c:pt>
                <c:pt idx="876">
                  <c:v>1742.158</c:v>
                </c:pt>
                <c:pt idx="877">
                  <c:v>1744.146</c:v>
                </c:pt>
                <c:pt idx="878">
                  <c:v>1746.136</c:v>
                </c:pt>
                <c:pt idx="879">
                  <c:v>1748.125</c:v>
                </c:pt>
                <c:pt idx="880">
                  <c:v>1750.113</c:v>
                </c:pt>
                <c:pt idx="881">
                  <c:v>1752.102</c:v>
                </c:pt>
                <c:pt idx="882">
                  <c:v>1754.09</c:v>
                </c:pt>
                <c:pt idx="883">
                  <c:v>1756.079</c:v>
                </c:pt>
                <c:pt idx="884">
                  <c:v>1758.068</c:v>
                </c:pt>
                <c:pt idx="885">
                  <c:v>1760.056</c:v>
                </c:pt>
                <c:pt idx="886">
                  <c:v>1762.045</c:v>
                </c:pt>
                <c:pt idx="887">
                  <c:v>1764.034</c:v>
                </c:pt>
                <c:pt idx="888">
                  <c:v>1766.023</c:v>
                </c:pt>
                <c:pt idx="889">
                  <c:v>1768.012</c:v>
                </c:pt>
                <c:pt idx="890">
                  <c:v>1770.0</c:v>
                </c:pt>
                <c:pt idx="891">
                  <c:v>1771.99</c:v>
                </c:pt>
                <c:pt idx="892">
                  <c:v>1773.979</c:v>
                </c:pt>
                <c:pt idx="893">
                  <c:v>1775.967</c:v>
                </c:pt>
                <c:pt idx="894">
                  <c:v>1777.956</c:v>
                </c:pt>
                <c:pt idx="895">
                  <c:v>1779.944</c:v>
                </c:pt>
                <c:pt idx="896">
                  <c:v>1781.933</c:v>
                </c:pt>
                <c:pt idx="897">
                  <c:v>1783.922</c:v>
                </c:pt>
                <c:pt idx="898">
                  <c:v>1785.91</c:v>
                </c:pt>
                <c:pt idx="899">
                  <c:v>1787.899</c:v>
                </c:pt>
                <c:pt idx="900">
                  <c:v>1789.887</c:v>
                </c:pt>
                <c:pt idx="901">
                  <c:v>1791.876</c:v>
                </c:pt>
                <c:pt idx="902">
                  <c:v>1793.866</c:v>
                </c:pt>
                <c:pt idx="903">
                  <c:v>1795.854</c:v>
                </c:pt>
                <c:pt idx="904">
                  <c:v>1797.843</c:v>
                </c:pt>
                <c:pt idx="905">
                  <c:v>1799.831</c:v>
                </c:pt>
                <c:pt idx="906">
                  <c:v>1801.82</c:v>
                </c:pt>
                <c:pt idx="907">
                  <c:v>1803.809</c:v>
                </c:pt>
                <c:pt idx="908">
                  <c:v>1805.797</c:v>
                </c:pt>
                <c:pt idx="909">
                  <c:v>1807.786</c:v>
                </c:pt>
                <c:pt idx="910">
                  <c:v>1809.774</c:v>
                </c:pt>
                <c:pt idx="911">
                  <c:v>1811.763</c:v>
                </c:pt>
                <c:pt idx="912">
                  <c:v>1813.752</c:v>
                </c:pt>
                <c:pt idx="913">
                  <c:v>1815.74</c:v>
                </c:pt>
                <c:pt idx="914">
                  <c:v>1817.729</c:v>
                </c:pt>
                <c:pt idx="915">
                  <c:v>1819.718</c:v>
                </c:pt>
                <c:pt idx="916">
                  <c:v>1821.706</c:v>
                </c:pt>
                <c:pt idx="917">
                  <c:v>1823.695</c:v>
                </c:pt>
                <c:pt idx="918">
                  <c:v>1825.683</c:v>
                </c:pt>
                <c:pt idx="919">
                  <c:v>1827.672</c:v>
                </c:pt>
                <c:pt idx="920">
                  <c:v>1829.661</c:v>
                </c:pt>
                <c:pt idx="921">
                  <c:v>1831.649</c:v>
                </c:pt>
                <c:pt idx="922">
                  <c:v>1833.638</c:v>
                </c:pt>
                <c:pt idx="923">
                  <c:v>1835.626</c:v>
                </c:pt>
                <c:pt idx="924">
                  <c:v>1837.615</c:v>
                </c:pt>
                <c:pt idx="925">
                  <c:v>1839.604</c:v>
                </c:pt>
                <c:pt idx="926">
                  <c:v>1841.592</c:v>
                </c:pt>
                <c:pt idx="927">
                  <c:v>1843.581</c:v>
                </c:pt>
                <c:pt idx="928">
                  <c:v>1845.569</c:v>
                </c:pt>
                <c:pt idx="929">
                  <c:v>1847.558</c:v>
                </c:pt>
                <c:pt idx="930">
                  <c:v>1849.547</c:v>
                </c:pt>
                <c:pt idx="931">
                  <c:v>1851.535</c:v>
                </c:pt>
                <c:pt idx="932">
                  <c:v>1853.524</c:v>
                </c:pt>
                <c:pt idx="933">
                  <c:v>1855.512</c:v>
                </c:pt>
                <c:pt idx="934">
                  <c:v>1857.501</c:v>
                </c:pt>
                <c:pt idx="935">
                  <c:v>1859.49</c:v>
                </c:pt>
                <c:pt idx="936">
                  <c:v>1861.478</c:v>
                </c:pt>
                <c:pt idx="937">
                  <c:v>1863.467</c:v>
                </c:pt>
                <c:pt idx="938">
                  <c:v>1865.456</c:v>
                </c:pt>
                <c:pt idx="939">
                  <c:v>1867.444</c:v>
                </c:pt>
                <c:pt idx="940">
                  <c:v>1869.433</c:v>
                </c:pt>
                <c:pt idx="941">
                  <c:v>1871.421</c:v>
                </c:pt>
                <c:pt idx="942">
                  <c:v>1873.41</c:v>
                </c:pt>
                <c:pt idx="943">
                  <c:v>1875.399</c:v>
                </c:pt>
                <c:pt idx="944">
                  <c:v>1877.387</c:v>
                </c:pt>
                <c:pt idx="945">
                  <c:v>1879.376</c:v>
                </c:pt>
                <c:pt idx="946">
                  <c:v>1881.364</c:v>
                </c:pt>
                <c:pt idx="947">
                  <c:v>1883.353</c:v>
                </c:pt>
                <c:pt idx="948">
                  <c:v>1885.341</c:v>
                </c:pt>
                <c:pt idx="949">
                  <c:v>1887.329</c:v>
                </c:pt>
                <c:pt idx="950">
                  <c:v>1889.318</c:v>
                </c:pt>
                <c:pt idx="951">
                  <c:v>1891.306</c:v>
                </c:pt>
                <c:pt idx="952">
                  <c:v>1893.295</c:v>
                </c:pt>
                <c:pt idx="953">
                  <c:v>1895.284</c:v>
                </c:pt>
                <c:pt idx="954">
                  <c:v>1897.272</c:v>
                </c:pt>
                <c:pt idx="955">
                  <c:v>1899.261</c:v>
                </c:pt>
                <c:pt idx="956">
                  <c:v>1901.249</c:v>
                </c:pt>
                <c:pt idx="957">
                  <c:v>1903.238</c:v>
                </c:pt>
                <c:pt idx="958">
                  <c:v>1905.227</c:v>
                </c:pt>
                <c:pt idx="959">
                  <c:v>1907.215</c:v>
                </c:pt>
                <c:pt idx="960">
                  <c:v>1909.204</c:v>
                </c:pt>
                <c:pt idx="961">
                  <c:v>1911.192</c:v>
                </c:pt>
                <c:pt idx="962">
                  <c:v>1913.181</c:v>
                </c:pt>
                <c:pt idx="963">
                  <c:v>1915.17</c:v>
                </c:pt>
                <c:pt idx="964">
                  <c:v>1917.158</c:v>
                </c:pt>
                <c:pt idx="965">
                  <c:v>1919.147</c:v>
                </c:pt>
                <c:pt idx="966">
                  <c:v>1921.137</c:v>
                </c:pt>
                <c:pt idx="967">
                  <c:v>1923.125</c:v>
                </c:pt>
                <c:pt idx="968">
                  <c:v>1925.114</c:v>
                </c:pt>
                <c:pt idx="969">
                  <c:v>1927.102</c:v>
                </c:pt>
                <c:pt idx="970">
                  <c:v>1929.091</c:v>
                </c:pt>
                <c:pt idx="971">
                  <c:v>1931.079</c:v>
                </c:pt>
                <c:pt idx="972">
                  <c:v>1933.067</c:v>
                </c:pt>
                <c:pt idx="973">
                  <c:v>1935.056</c:v>
                </c:pt>
                <c:pt idx="974">
                  <c:v>1937.044</c:v>
                </c:pt>
                <c:pt idx="975">
                  <c:v>1939.033</c:v>
                </c:pt>
                <c:pt idx="976">
                  <c:v>1941.022</c:v>
                </c:pt>
                <c:pt idx="977">
                  <c:v>1943.01</c:v>
                </c:pt>
                <c:pt idx="978">
                  <c:v>1944.999</c:v>
                </c:pt>
                <c:pt idx="979">
                  <c:v>1946.987</c:v>
                </c:pt>
                <c:pt idx="980">
                  <c:v>1948.976</c:v>
                </c:pt>
                <c:pt idx="981">
                  <c:v>1950.965</c:v>
                </c:pt>
                <c:pt idx="982">
                  <c:v>1952.953</c:v>
                </c:pt>
                <c:pt idx="983">
                  <c:v>1954.942</c:v>
                </c:pt>
                <c:pt idx="984">
                  <c:v>1956.93</c:v>
                </c:pt>
                <c:pt idx="985">
                  <c:v>1958.919</c:v>
                </c:pt>
                <c:pt idx="986">
                  <c:v>1960.908</c:v>
                </c:pt>
                <c:pt idx="987">
                  <c:v>1962.896</c:v>
                </c:pt>
                <c:pt idx="988">
                  <c:v>1964.885</c:v>
                </c:pt>
                <c:pt idx="989">
                  <c:v>1966.872</c:v>
                </c:pt>
                <c:pt idx="990">
                  <c:v>1968.861</c:v>
                </c:pt>
                <c:pt idx="991">
                  <c:v>1970.85</c:v>
                </c:pt>
                <c:pt idx="992">
                  <c:v>1972.838</c:v>
                </c:pt>
                <c:pt idx="993">
                  <c:v>1974.827</c:v>
                </c:pt>
                <c:pt idx="994">
                  <c:v>1976.816</c:v>
                </c:pt>
                <c:pt idx="995">
                  <c:v>1978.805</c:v>
                </c:pt>
                <c:pt idx="996">
                  <c:v>1980.793</c:v>
                </c:pt>
                <c:pt idx="997">
                  <c:v>1982.781</c:v>
                </c:pt>
                <c:pt idx="998">
                  <c:v>1984.77</c:v>
                </c:pt>
                <c:pt idx="999">
                  <c:v>1986.76</c:v>
                </c:pt>
                <c:pt idx="1000">
                  <c:v>1988.748</c:v>
                </c:pt>
                <c:pt idx="1001">
                  <c:v>1990.736</c:v>
                </c:pt>
                <c:pt idx="1002">
                  <c:v>1992.724</c:v>
                </c:pt>
                <c:pt idx="1003">
                  <c:v>1994.713</c:v>
                </c:pt>
                <c:pt idx="1004">
                  <c:v>1996.702</c:v>
                </c:pt>
                <c:pt idx="1005">
                  <c:v>1998.689</c:v>
                </c:pt>
                <c:pt idx="1006">
                  <c:v>2000.678</c:v>
                </c:pt>
                <c:pt idx="1007">
                  <c:v>2002.666</c:v>
                </c:pt>
                <c:pt idx="1008">
                  <c:v>2004.655</c:v>
                </c:pt>
                <c:pt idx="1009">
                  <c:v>2006.643</c:v>
                </c:pt>
                <c:pt idx="1010">
                  <c:v>2008.631</c:v>
                </c:pt>
                <c:pt idx="1011">
                  <c:v>2010.62</c:v>
                </c:pt>
                <c:pt idx="1012">
                  <c:v>2012.607</c:v>
                </c:pt>
                <c:pt idx="1013">
                  <c:v>2014.596</c:v>
                </c:pt>
                <c:pt idx="1014">
                  <c:v>2016.585</c:v>
                </c:pt>
                <c:pt idx="1015">
                  <c:v>2018.573</c:v>
                </c:pt>
                <c:pt idx="1016">
                  <c:v>2020.562</c:v>
                </c:pt>
                <c:pt idx="1017">
                  <c:v>2022.549</c:v>
                </c:pt>
                <c:pt idx="1018">
                  <c:v>2024.538</c:v>
                </c:pt>
                <c:pt idx="1019">
                  <c:v>2026.527</c:v>
                </c:pt>
                <c:pt idx="1020">
                  <c:v>2028.515</c:v>
                </c:pt>
                <c:pt idx="1021">
                  <c:v>2030.504</c:v>
                </c:pt>
                <c:pt idx="1022">
                  <c:v>2032.493</c:v>
                </c:pt>
                <c:pt idx="1023">
                  <c:v>2034.482</c:v>
                </c:pt>
                <c:pt idx="1024">
                  <c:v>2036.471</c:v>
                </c:pt>
                <c:pt idx="1025">
                  <c:v>2038.459</c:v>
                </c:pt>
                <c:pt idx="1026">
                  <c:v>2040.448</c:v>
                </c:pt>
                <c:pt idx="1027">
                  <c:v>2042.437</c:v>
                </c:pt>
                <c:pt idx="1028">
                  <c:v>2044.426</c:v>
                </c:pt>
                <c:pt idx="1029">
                  <c:v>2046.415</c:v>
                </c:pt>
                <c:pt idx="1030">
                  <c:v>2048.403</c:v>
                </c:pt>
                <c:pt idx="1031">
                  <c:v>2050.392</c:v>
                </c:pt>
                <c:pt idx="1032">
                  <c:v>2052.381</c:v>
                </c:pt>
                <c:pt idx="1033">
                  <c:v>2054.369</c:v>
                </c:pt>
                <c:pt idx="1034">
                  <c:v>2056.358</c:v>
                </c:pt>
                <c:pt idx="1035">
                  <c:v>2058.346</c:v>
                </c:pt>
                <c:pt idx="1036">
                  <c:v>2060.335</c:v>
                </c:pt>
                <c:pt idx="1037">
                  <c:v>2062.324</c:v>
                </c:pt>
                <c:pt idx="1038">
                  <c:v>2064.312</c:v>
                </c:pt>
                <c:pt idx="1039">
                  <c:v>2066.301</c:v>
                </c:pt>
                <c:pt idx="1040">
                  <c:v>2068.29</c:v>
                </c:pt>
                <c:pt idx="1041">
                  <c:v>2070.279</c:v>
                </c:pt>
                <c:pt idx="1042">
                  <c:v>2072.268</c:v>
                </c:pt>
                <c:pt idx="1043">
                  <c:v>2074.257</c:v>
                </c:pt>
              </c:numCache>
            </c:numRef>
          </c:cat>
          <c:val>
            <c:numRef>
              <c:f>final!$F$3:$F$1046</c:f>
              <c:numCache>
                <c:formatCode>General</c:formatCode>
                <c:ptCount val="1044"/>
                <c:pt idx="0">
                  <c:v>16.48</c:v>
                </c:pt>
                <c:pt idx="1">
                  <c:v>16.33</c:v>
                </c:pt>
                <c:pt idx="2">
                  <c:v>16.33</c:v>
                </c:pt>
                <c:pt idx="3">
                  <c:v>16.21</c:v>
                </c:pt>
                <c:pt idx="4">
                  <c:v>17.0</c:v>
                </c:pt>
                <c:pt idx="5">
                  <c:v>16.14</c:v>
                </c:pt>
                <c:pt idx="6">
                  <c:v>16.5</c:v>
                </c:pt>
                <c:pt idx="7">
                  <c:v>16.05</c:v>
                </c:pt>
                <c:pt idx="8">
                  <c:v>16.95</c:v>
                </c:pt>
                <c:pt idx="9">
                  <c:v>15.86</c:v>
                </c:pt>
                <c:pt idx="10">
                  <c:v>16.57</c:v>
                </c:pt>
                <c:pt idx="11">
                  <c:v>16.6</c:v>
                </c:pt>
                <c:pt idx="12">
                  <c:v>15.93</c:v>
                </c:pt>
                <c:pt idx="13">
                  <c:v>16.26</c:v>
                </c:pt>
                <c:pt idx="14">
                  <c:v>16.67</c:v>
                </c:pt>
                <c:pt idx="15">
                  <c:v>16.45</c:v>
                </c:pt>
                <c:pt idx="16">
                  <c:v>16.1</c:v>
                </c:pt>
                <c:pt idx="17">
                  <c:v>16.26</c:v>
                </c:pt>
                <c:pt idx="18">
                  <c:v>16.31</c:v>
                </c:pt>
                <c:pt idx="19">
                  <c:v>16.38</c:v>
                </c:pt>
                <c:pt idx="20">
                  <c:v>16.24</c:v>
                </c:pt>
                <c:pt idx="21">
                  <c:v>16.4</c:v>
                </c:pt>
                <c:pt idx="22">
                  <c:v>16.52</c:v>
                </c:pt>
                <c:pt idx="23">
                  <c:v>17.05</c:v>
                </c:pt>
                <c:pt idx="24">
                  <c:v>16.24</c:v>
                </c:pt>
                <c:pt idx="25">
                  <c:v>16.67</c:v>
                </c:pt>
                <c:pt idx="26">
                  <c:v>16.24</c:v>
                </c:pt>
                <c:pt idx="27">
                  <c:v>16.21</c:v>
                </c:pt>
                <c:pt idx="28">
                  <c:v>16.43</c:v>
                </c:pt>
                <c:pt idx="29">
                  <c:v>16.5</c:v>
                </c:pt>
                <c:pt idx="30">
                  <c:v>16.71</c:v>
                </c:pt>
                <c:pt idx="31">
                  <c:v>16.24</c:v>
                </c:pt>
                <c:pt idx="32">
                  <c:v>16.48</c:v>
                </c:pt>
                <c:pt idx="33">
                  <c:v>16.1</c:v>
                </c:pt>
                <c:pt idx="34">
                  <c:v>16.43</c:v>
                </c:pt>
                <c:pt idx="35">
                  <c:v>16.02</c:v>
                </c:pt>
                <c:pt idx="36">
                  <c:v>16.26</c:v>
                </c:pt>
                <c:pt idx="37">
                  <c:v>16.26</c:v>
                </c:pt>
                <c:pt idx="38">
                  <c:v>16.52</c:v>
                </c:pt>
                <c:pt idx="39">
                  <c:v>16.24</c:v>
                </c:pt>
                <c:pt idx="40">
                  <c:v>15.88</c:v>
                </c:pt>
                <c:pt idx="41">
                  <c:v>16.14</c:v>
                </c:pt>
                <c:pt idx="42">
                  <c:v>16.31</c:v>
                </c:pt>
                <c:pt idx="43">
                  <c:v>16.62</c:v>
                </c:pt>
                <c:pt idx="44">
                  <c:v>16.38</c:v>
                </c:pt>
                <c:pt idx="45">
                  <c:v>16.12</c:v>
                </c:pt>
                <c:pt idx="46">
                  <c:v>16.55</c:v>
                </c:pt>
                <c:pt idx="47">
                  <c:v>16.33</c:v>
                </c:pt>
                <c:pt idx="48">
                  <c:v>15.81</c:v>
                </c:pt>
                <c:pt idx="49">
                  <c:v>16.26</c:v>
                </c:pt>
                <c:pt idx="50">
                  <c:v>15.74</c:v>
                </c:pt>
                <c:pt idx="51">
                  <c:v>16.26</c:v>
                </c:pt>
                <c:pt idx="52">
                  <c:v>16.17</c:v>
                </c:pt>
                <c:pt idx="53">
                  <c:v>16.31</c:v>
                </c:pt>
                <c:pt idx="54">
                  <c:v>16.62</c:v>
                </c:pt>
                <c:pt idx="55">
                  <c:v>16.1</c:v>
                </c:pt>
                <c:pt idx="56">
                  <c:v>16.12</c:v>
                </c:pt>
                <c:pt idx="57">
                  <c:v>16.69</c:v>
                </c:pt>
                <c:pt idx="58">
                  <c:v>16.74</c:v>
                </c:pt>
                <c:pt idx="59">
                  <c:v>16.69</c:v>
                </c:pt>
                <c:pt idx="60">
                  <c:v>16.83</c:v>
                </c:pt>
                <c:pt idx="61">
                  <c:v>16.6</c:v>
                </c:pt>
                <c:pt idx="62">
                  <c:v>16.62</c:v>
                </c:pt>
                <c:pt idx="63">
                  <c:v>16.62</c:v>
                </c:pt>
                <c:pt idx="64">
                  <c:v>16.57</c:v>
                </c:pt>
                <c:pt idx="65">
                  <c:v>16.36</c:v>
                </c:pt>
                <c:pt idx="66">
                  <c:v>16.45</c:v>
                </c:pt>
                <c:pt idx="67">
                  <c:v>16.83</c:v>
                </c:pt>
                <c:pt idx="68">
                  <c:v>16.45</c:v>
                </c:pt>
                <c:pt idx="69">
                  <c:v>16.24</c:v>
                </c:pt>
                <c:pt idx="70">
                  <c:v>16.0</c:v>
                </c:pt>
                <c:pt idx="71">
                  <c:v>16.55</c:v>
                </c:pt>
                <c:pt idx="72">
                  <c:v>16.52</c:v>
                </c:pt>
                <c:pt idx="73">
                  <c:v>15.76</c:v>
                </c:pt>
                <c:pt idx="74">
                  <c:v>16.14</c:v>
                </c:pt>
                <c:pt idx="75">
                  <c:v>16.38</c:v>
                </c:pt>
                <c:pt idx="76">
                  <c:v>15.93</c:v>
                </c:pt>
                <c:pt idx="77">
                  <c:v>16.36</c:v>
                </c:pt>
                <c:pt idx="78">
                  <c:v>16.55</c:v>
                </c:pt>
                <c:pt idx="79">
                  <c:v>16.43</c:v>
                </c:pt>
                <c:pt idx="80">
                  <c:v>16.48</c:v>
                </c:pt>
                <c:pt idx="81">
                  <c:v>16.29</c:v>
                </c:pt>
                <c:pt idx="82">
                  <c:v>16.57</c:v>
                </c:pt>
                <c:pt idx="83">
                  <c:v>16.88</c:v>
                </c:pt>
                <c:pt idx="84">
                  <c:v>16.5</c:v>
                </c:pt>
                <c:pt idx="85">
                  <c:v>16.48</c:v>
                </c:pt>
                <c:pt idx="86">
                  <c:v>16.31</c:v>
                </c:pt>
                <c:pt idx="87">
                  <c:v>16.43</c:v>
                </c:pt>
                <c:pt idx="88">
                  <c:v>16.0</c:v>
                </c:pt>
                <c:pt idx="89">
                  <c:v>16.1</c:v>
                </c:pt>
                <c:pt idx="90">
                  <c:v>16.79</c:v>
                </c:pt>
                <c:pt idx="91">
                  <c:v>16.24</c:v>
                </c:pt>
                <c:pt idx="92">
                  <c:v>16.43</c:v>
                </c:pt>
                <c:pt idx="93">
                  <c:v>16.5</c:v>
                </c:pt>
                <c:pt idx="94">
                  <c:v>16.17</c:v>
                </c:pt>
                <c:pt idx="95">
                  <c:v>16.45</c:v>
                </c:pt>
                <c:pt idx="96">
                  <c:v>16.98</c:v>
                </c:pt>
                <c:pt idx="97">
                  <c:v>16.36</c:v>
                </c:pt>
                <c:pt idx="98">
                  <c:v>16.4</c:v>
                </c:pt>
                <c:pt idx="99">
                  <c:v>16.26</c:v>
                </c:pt>
                <c:pt idx="100">
                  <c:v>16.31</c:v>
                </c:pt>
                <c:pt idx="101">
                  <c:v>15.98</c:v>
                </c:pt>
                <c:pt idx="102">
                  <c:v>16.57</c:v>
                </c:pt>
                <c:pt idx="103">
                  <c:v>16.6</c:v>
                </c:pt>
                <c:pt idx="104">
                  <c:v>16.45</c:v>
                </c:pt>
                <c:pt idx="105">
                  <c:v>16.24</c:v>
                </c:pt>
                <c:pt idx="106">
                  <c:v>16.33</c:v>
                </c:pt>
                <c:pt idx="107">
                  <c:v>16.24</c:v>
                </c:pt>
                <c:pt idx="108">
                  <c:v>16.6</c:v>
                </c:pt>
                <c:pt idx="109">
                  <c:v>15.95</c:v>
                </c:pt>
                <c:pt idx="110">
                  <c:v>16.1</c:v>
                </c:pt>
                <c:pt idx="111">
                  <c:v>16.98</c:v>
                </c:pt>
                <c:pt idx="112">
                  <c:v>16.19</c:v>
                </c:pt>
                <c:pt idx="113">
                  <c:v>16.4</c:v>
                </c:pt>
                <c:pt idx="114">
                  <c:v>16.33</c:v>
                </c:pt>
                <c:pt idx="115">
                  <c:v>16.43</c:v>
                </c:pt>
                <c:pt idx="116">
                  <c:v>16.88</c:v>
                </c:pt>
                <c:pt idx="117">
                  <c:v>16.1</c:v>
                </c:pt>
                <c:pt idx="118">
                  <c:v>16.24</c:v>
                </c:pt>
                <c:pt idx="119">
                  <c:v>16.48</c:v>
                </c:pt>
                <c:pt idx="120">
                  <c:v>16.07</c:v>
                </c:pt>
                <c:pt idx="121">
                  <c:v>16.4</c:v>
                </c:pt>
                <c:pt idx="122">
                  <c:v>16.52</c:v>
                </c:pt>
                <c:pt idx="123">
                  <c:v>16.14</c:v>
                </c:pt>
                <c:pt idx="124">
                  <c:v>16.1</c:v>
                </c:pt>
                <c:pt idx="125">
                  <c:v>16.81</c:v>
                </c:pt>
                <c:pt idx="126">
                  <c:v>16.43</c:v>
                </c:pt>
                <c:pt idx="127">
                  <c:v>16.38</c:v>
                </c:pt>
                <c:pt idx="128">
                  <c:v>16.38</c:v>
                </c:pt>
                <c:pt idx="129">
                  <c:v>15.95</c:v>
                </c:pt>
                <c:pt idx="130">
                  <c:v>16.64</c:v>
                </c:pt>
                <c:pt idx="131">
                  <c:v>16.21</c:v>
                </c:pt>
                <c:pt idx="132">
                  <c:v>16.36</c:v>
                </c:pt>
                <c:pt idx="133">
                  <c:v>16.55</c:v>
                </c:pt>
                <c:pt idx="134">
                  <c:v>16.31</c:v>
                </c:pt>
                <c:pt idx="135">
                  <c:v>16.24</c:v>
                </c:pt>
                <c:pt idx="136">
                  <c:v>15.93</c:v>
                </c:pt>
                <c:pt idx="137">
                  <c:v>16.33</c:v>
                </c:pt>
                <c:pt idx="138">
                  <c:v>16.43</c:v>
                </c:pt>
                <c:pt idx="139">
                  <c:v>16.57</c:v>
                </c:pt>
                <c:pt idx="140">
                  <c:v>16.83</c:v>
                </c:pt>
                <c:pt idx="141">
                  <c:v>15.98</c:v>
                </c:pt>
                <c:pt idx="142">
                  <c:v>16.24</c:v>
                </c:pt>
                <c:pt idx="143">
                  <c:v>16.29</c:v>
                </c:pt>
                <c:pt idx="144">
                  <c:v>15.81</c:v>
                </c:pt>
                <c:pt idx="145">
                  <c:v>16.1</c:v>
                </c:pt>
                <c:pt idx="146">
                  <c:v>16.21</c:v>
                </c:pt>
                <c:pt idx="147">
                  <c:v>16.48</c:v>
                </c:pt>
                <c:pt idx="148">
                  <c:v>16.17</c:v>
                </c:pt>
                <c:pt idx="149">
                  <c:v>15.98</c:v>
                </c:pt>
                <c:pt idx="150">
                  <c:v>16.29</c:v>
                </c:pt>
                <c:pt idx="151">
                  <c:v>16.24</c:v>
                </c:pt>
                <c:pt idx="152">
                  <c:v>16.17</c:v>
                </c:pt>
                <c:pt idx="153">
                  <c:v>16.19</c:v>
                </c:pt>
                <c:pt idx="154">
                  <c:v>15.83</c:v>
                </c:pt>
                <c:pt idx="155">
                  <c:v>16.36</c:v>
                </c:pt>
                <c:pt idx="156">
                  <c:v>16.52</c:v>
                </c:pt>
                <c:pt idx="157">
                  <c:v>16.55</c:v>
                </c:pt>
                <c:pt idx="158">
                  <c:v>16.17</c:v>
                </c:pt>
                <c:pt idx="159">
                  <c:v>16.4</c:v>
                </c:pt>
                <c:pt idx="160">
                  <c:v>16.62</c:v>
                </c:pt>
                <c:pt idx="161">
                  <c:v>16.4</c:v>
                </c:pt>
                <c:pt idx="162">
                  <c:v>16.19</c:v>
                </c:pt>
                <c:pt idx="163">
                  <c:v>16.1</c:v>
                </c:pt>
                <c:pt idx="164">
                  <c:v>16.14</c:v>
                </c:pt>
                <c:pt idx="165">
                  <c:v>16.07</c:v>
                </c:pt>
                <c:pt idx="166">
                  <c:v>16.17</c:v>
                </c:pt>
                <c:pt idx="167">
                  <c:v>16.0</c:v>
                </c:pt>
                <c:pt idx="168">
                  <c:v>15.9</c:v>
                </c:pt>
                <c:pt idx="169">
                  <c:v>16.52</c:v>
                </c:pt>
                <c:pt idx="170">
                  <c:v>16.29</c:v>
                </c:pt>
                <c:pt idx="171">
                  <c:v>15.86</c:v>
                </c:pt>
                <c:pt idx="172">
                  <c:v>16.02</c:v>
                </c:pt>
                <c:pt idx="173">
                  <c:v>16.48</c:v>
                </c:pt>
                <c:pt idx="174">
                  <c:v>16.24</c:v>
                </c:pt>
                <c:pt idx="175">
                  <c:v>16.62</c:v>
                </c:pt>
                <c:pt idx="176">
                  <c:v>16.55</c:v>
                </c:pt>
                <c:pt idx="177">
                  <c:v>16.4</c:v>
                </c:pt>
                <c:pt idx="178">
                  <c:v>16.45</c:v>
                </c:pt>
                <c:pt idx="179">
                  <c:v>16.43</c:v>
                </c:pt>
                <c:pt idx="180">
                  <c:v>16.26</c:v>
                </c:pt>
                <c:pt idx="181">
                  <c:v>16.02</c:v>
                </c:pt>
                <c:pt idx="182">
                  <c:v>16.6</c:v>
                </c:pt>
                <c:pt idx="183">
                  <c:v>15.81</c:v>
                </c:pt>
                <c:pt idx="184">
                  <c:v>16.5</c:v>
                </c:pt>
                <c:pt idx="185">
                  <c:v>16.4</c:v>
                </c:pt>
                <c:pt idx="186">
                  <c:v>15.81</c:v>
                </c:pt>
                <c:pt idx="187">
                  <c:v>16.45</c:v>
                </c:pt>
                <c:pt idx="188">
                  <c:v>16.62</c:v>
                </c:pt>
                <c:pt idx="189">
                  <c:v>16.26</c:v>
                </c:pt>
                <c:pt idx="190">
                  <c:v>16.14</c:v>
                </c:pt>
                <c:pt idx="191">
                  <c:v>16.21</c:v>
                </c:pt>
                <c:pt idx="192">
                  <c:v>16.62</c:v>
                </c:pt>
                <c:pt idx="193">
                  <c:v>16.31</c:v>
                </c:pt>
                <c:pt idx="194">
                  <c:v>16.19</c:v>
                </c:pt>
                <c:pt idx="195">
                  <c:v>16.21</c:v>
                </c:pt>
                <c:pt idx="196">
                  <c:v>16.4</c:v>
                </c:pt>
                <c:pt idx="197">
                  <c:v>16.17</c:v>
                </c:pt>
                <c:pt idx="198">
                  <c:v>16.24</c:v>
                </c:pt>
                <c:pt idx="199">
                  <c:v>16.29</c:v>
                </c:pt>
                <c:pt idx="200">
                  <c:v>16.24</c:v>
                </c:pt>
                <c:pt idx="201">
                  <c:v>15.79</c:v>
                </c:pt>
                <c:pt idx="202">
                  <c:v>16.0</c:v>
                </c:pt>
                <c:pt idx="203">
                  <c:v>16.14</c:v>
                </c:pt>
                <c:pt idx="204">
                  <c:v>16.07</c:v>
                </c:pt>
                <c:pt idx="205">
                  <c:v>16.69</c:v>
                </c:pt>
                <c:pt idx="206">
                  <c:v>16.57</c:v>
                </c:pt>
                <c:pt idx="207">
                  <c:v>16.52</c:v>
                </c:pt>
                <c:pt idx="208">
                  <c:v>16.43</c:v>
                </c:pt>
                <c:pt idx="209">
                  <c:v>16.12</c:v>
                </c:pt>
                <c:pt idx="210">
                  <c:v>16.52</c:v>
                </c:pt>
                <c:pt idx="211">
                  <c:v>16.81</c:v>
                </c:pt>
                <c:pt idx="212">
                  <c:v>16.86</c:v>
                </c:pt>
                <c:pt idx="213">
                  <c:v>15.76</c:v>
                </c:pt>
                <c:pt idx="214">
                  <c:v>15.83</c:v>
                </c:pt>
                <c:pt idx="215">
                  <c:v>16.05</c:v>
                </c:pt>
                <c:pt idx="216">
                  <c:v>16.12</c:v>
                </c:pt>
                <c:pt idx="217">
                  <c:v>15.79</c:v>
                </c:pt>
                <c:pt idx="218">
                  <c:v>16.69</c:v>
                </c:pt>
                <c:pt idx="219">
                  <c:v>16.52</c:v>
                </c:pt>
                <c:pt idx="220">
                  <c:v>16.36</c:v>
                </c:pt>
                <c:pt idx="221">
                  <c:v>16.02</c:v>
                </c:pt>
                <c:pt idx="222">
                  <c:v>15.4</c:v>
                </c:pt>
                <c:pt idx="223">
                  <c:v>16.1</c:v>
                </c:pt>
                <c:pt idx="224">
                  <c:v>16.5</c:v>
                </c:pt>
                <c:pt idx="225">
                  <c:v>16.0</c:v>
                </c:pt>
                <c:pt idx="226">
                  <c:v>15.76</c:v>
                </c:pt>
                <c:pt idx="227">
                  <c:v>16.33</c:v>
                </c:pt>
                <c:pt idx="228">
                  <c:v>16.07</c:v>
                </c:pt>
                <c:pt idx="229">
                  <c:v>16.55</c:v>
                </c:pt>
                <c:pt idx="230">
                  <c:v>15.81</c:v>
                </c:pt>
                <c:pt idx="231">
                  <c:v>15.83</c:v>
                </c:pt>
                <c:pt idx="232">
                  <c:v>16.21</c:v>
                </c:pt>
                <c:pt idx="233">
                  <c:v>16.43</c:v>
                </c:pt>
                <c:pt idx="234">
                  <c:v>16.19</c:v>
                </c:pt>
                <c:pt idx="235">
                  <c:v>16.5</c:v>
                </c:pt>
                <c:pt idx="236">
                  <c:v>16.43</c:v>
                </c:pt>
                <c:pt idx="237">
                  <c:v>16.76</c:v>
                </c:pt>
                <c:pt idx="238">
                  <c:v>15.38</c:v>
                </c:pt>
                <c:pt idx="239">
                  <c:v>15.93</c:v>
                </c:pt>
                <c:pt idx="240">
                  <c:v>15.98</c:v>
                </c:pt>
                <c:pt idx="241">
                  <c:v>16.24</c:v>
                </c:pt>
                <c:pt idx="242">
                  <c:v>16.19</c:v>
                </c:pt>
                <c:pt idx="243">
                  <c:v>15.95</c:v>
                </c:pt>
                <c:pt idx="244">
                  <c:v>16.1</c:v>
                </c:pt>
                <c:pt idx="245">
                  <c:v>16.24</c:v>
                </c:pt>
                <c:pt idx="246">
                  <c:v>16.43</c:v>
                </c:pt>
                <c:pt idx="247">
                  <c:v>15.9</c:v>
                </c:pt>
                <c:pt idx="248">
                  <c:v>16.26</c:v>
                </c:pt>
                <c:pt idx="249">
                  <c:v>16.48</c:v>
                </c:pt>
                <c:pt idx="250">
                  <c:v>15.86</c:v>
                </c:pt>
                <c:pt idx="251">
                  <c:v>15.98</c:v>
                </c:pt>
                <c:pt idx="252">
                  <c:v>16.07</c:v>
                </c:pt>
                <c:pt idx="253">
                  <c:v>16.0</c:v>
                </c:pt>
                <c:pt idx="254">
                  <c:v>16.19</c:v>
                </c:pt>
                <c:pt idx="255">
                  <c:v>15.93</c:v>
                </c:pt>
                <c:pt idx="256">
                  <c:v>15.5</c:v>
                </c:pt>
                <c:pt idx="257">
                  <c:v>16.31</c:v>
                </c:pt>
                <c:pt idx="258">
                  <c:v>16.69</c:v>
                </c:pt>
                <c:pt idx="259">
                  <c:v>15.95</c:v>
                </c:pt>
                <c:pt idx="260">
                  <c:v>16.38</c:v>
                </c:pt>
                <c:pt idx="261">
                  <c:v>16.24</c:v>
                </c:pt>
                <c:pt idx="262">
                  <c:v>16.17</c:v>
                </c:pt>
                <c:pt idx="263">
                  <c:v>16.12</c:v>
                </c:pt>
                <c:pt idx="264">
                  <c:v>16.38</c:v>
                </c:pt>
                <c:pt idx="265">
                  <c:v>16.33</c:v>
                </c:pt>
                <c:pt idx="266">
                  <c:v>16.24</c:v>
                </c:pt>
                <c:pt idx="267">
                  <c:v>16.52</c:v>
                </c:pt>
                <c:pt idx="268">
                  <c:v>16.24</c:v>
                </c:pt>
                <c:pt idx="269">
                  <c:v>16.02</c:v>
                </c:pt>
                <c:pt idx="270">
                  <c:v>16.21</c:v>
                </c:pt>
                <c:pt idx="271">
                  <c:v>15.88</c:v>
                </c:pt>
                <c:pt idx="272">
                  <c:v>16.21</c:v>
                </c:pt>
                <c:pt idx="273">
                  <c:v>16.0</c:v>
                </c:pt>
                <c:pt idx="274">
                  <c:v>15.74</c:v>
                </c:pt>
                <c:pt idx="275">
                  <c:v>16.14</c:v>
                </c:pt>
                <c:pt idx="276">
                  <c:v>16.6</c:v>
                </c:pt>
                <c:pt idx="277">
                  <c:v>16.21</c:v>
                </c:pt>
                <c:pt idx="278">
                  <c:v>16.74</c:v>
                </c:pt>
                <c:pt idx="279">
                  <c:v>15.64</c:v>
                </c:pt>
                <c:pt idx="280">
                  <c:v>16.14</c:v>
                </c:pt>
                <c:pt idx="281">
                  <c:v>15.67</c:v>
                </c:pt>
                <c:pt idx="282">
                  <c:v>16.71</c:v>
                </c:pt>
                <c:pt idx="283">
                  <c:v>16.64</c:v>
                </c:pt>
                <c:pt idx="284">
                  <c:v>16.07</c:v>
                </c:pt>
                <c:pt idx="285">
                  <c:v>16.26</c:v>
                </c:pt>
                <c:pt idx="286">
                  <c:v>16.26</c:v>
                </c:pt>
                <c:pt idx="287">
                  <c:v>16.07</c:v>
                </c:pt>
                <c:pt idx="288">
                  <c:v>16.5</c:v>
                </c:pt>
                <c:pt idx="289">
                  <c:v>16.12</c:v>
                </c:pt>
                <c:pt idx="290">
                  <c:v>15.64</c:v>
                </c:pt>
                <c:pt idx="291">
                  <c:v>16.69</c:v>
                </c:pt>
                <c:pt idx="292">
                  <c:v>15.74</c:v>
                </c:pt>
                <c:pt idx="293">
                  <c:v>15.83</c:v>
                </c:pt>
                <c:pt idx="294">
                  <c:v>16.14</c:v>
                </c:pt>
                <c:pt idx="295">
                  <c:v>16.02</c:v>
                </c:pt>
                <c:pt idx="296">
                  <c:v>16.81</c:v>
                </c:pt>
                <c:pt idx="297">
                  <c:v>15.67</c:v>
                </c:pt>
                <c:pt idx="298">
                  <c:v>16.1</c:v>
                </c:pt>
                <c:pt idx="299">
                  <c:v>16.69</c:v>
                </c:pt>
                <c:pt idx="300">
                  <c:v>16.07</c:v>
                </c:pt>
                <c:pt idx="301">
                  <c:v>15.95</c:v>
                </c:pt>
                <c:pt idx="302">
                  <c:v>16.19</c:v>
                </c:pt>
                <c:pt idx="303">
                  <c:v>16.0</c:v>
                </c:pt>
                <c:pt idx="304">
                  <c:v>16.1</c:v>
                </c:pt>
                <c:pt idx="305">
                  <c:v>16.05</c:v>
                </c:pt>
                <c:pt idx="306">
                  <c:v>16.55</c:v>
                </c:pt>
                <c:pt idx="307">
                  <c:v>15.86</c:v>
                </c:pt>
                <c:pt idx="308">
                  <c:v>16.38</c:v>
                </c:pt>
                <c:pt idx="309">
                  <c:v>16.21</c:v>
                </c:pt>
                <c:pt idx="310">
                  <c:v>16.43</c:v>
                </c:pt>
                <c:pt idx="311">
                  <c:v>15.9</c:v>
                </c:pt>
                <c:pt idx="312">
                  <c:v>16.29</c:v>
                </c:pt>
                <c:pt idx="313">
                  <c:v>16.26</c:v>
                </c:pt>
                <c:pt idx="314">
                  <c:v>15.74</c:v>
                </c:pt>
                <c:pt idx="315">
                  <c:v>16.76</c:v>
                </c:pt>
                <c:pt idx="316">
                  <c:v>16.17</c:v>
                </c:pt>
                <c:pt idx="317">
                  <c:v>16.17</c:v>
                </c:pt>
                <c:pt idx="318">
                  <c:v>16.1</c:v>
                </c:pt>
                <c:pt idx="319">
                  <c:v>16.36</c:v>
                </c:pt>
                <c:pt idx="320">
                  <c:v>15.9</c:v>
                </c:pt>
                <c:pt idx="321">
                  <c:v>16.17</c:v>
                </c:pt>
                <c:pt idx="322">
                  <c:v>15.93</c:v>
                </c:pt>
                <c:pt idx="323">
                  <c:v>15.71</c:v>
                </c:pt>
                <c:pt idx="324">
                  <c:v>16.45</c:v>
                </c:pt>
                <c:pt idx="325">
                  <c:v>16.0</c:v>
                </c:pt>
                <c:pt idx="326">
                  <c:v>16.05</c:v>
                </c:pt>
                <c:pt idx="327">
                  <c:v>16.4</c:v>
                </c:pt>
                <c:pt idx="328">
                  <c:v>15.98</c:v>
                </c:pt>
                <c:pt idx="329">
                  <c:v>15.95</c:v>
                </c:pt>
                <c:pt idx="330">
                  <c:v>15.79</c:v>
                </c:pt>
                <c:pt idx="331">
                  <c:v>16.26</c:v>
                </c:pt>
                <c:pt idx="332">
                  <c:v>15.67</c:v>
                </c:pt>
                <c:pt idx="333">
                  <c:v>16.14</c:v>
                </c:pt>
                <c:pt idx="334">
                  <c:v>16.29</c:v>
                </c:pt>
                <c:pt idx="335">
                  <c:v>15.79</c:v>
                </c:pt>
                <c:pt idx="336">
                  <c:v>15.95</c:v>
                </c:pt>
                <c:pt idx="337">
                  <c:v>16.29</c:v>
                </c:pt>
                <c:pt idx="338">
                  <c:v>16.17</c:v>
                </c:pt>
                <c:pt idx="339">
                  <c:v>15.98</c:v>
                </c:pt>
                <c:pt idx="340">
                  <c:v>16.05</c:v>
                </c:pt>
                <c:pt idx="341">
                  <c:v>16.05</c:v>
                </c:pt>
                <c:pt idx="342">
                  <c:v>16.52</c:v>
                </c:pt>
                <c:pt idx="343">
                  <c:v>16.21</c:v>
                </c:pt>
                <c:pt idx="344">
                  <c:v>15.57</c:v>
                </c:pt>
                <c:pt idx="345">
                  <c:v>15.81</c:v>
                </c:pt>
                <c:pt idx="346">
                  <c:v>16.21</c:v>
                </c:pt>
                <c:pt idx="347">
                  <c:v>15.95</c:v>
                </c:pt>
                <c:pt idx="348">
                  <c:v>15.69</c:v>
                </c:pt>
                <c:pt idx="349">
                  <c:v>16.14</c:v>
                </c:pt>
                <c:pt idx="350">
                  <c:v>16.02</c:v>
                </c:pt>
                <c:pt idx="351">
                  <c:v>16.0</c:v>
                </c:pt>
                <c:pt idx="352">
                  <c:v>16.0</c:v>
                </c:pt>
                <c:pt idx="353">
                  <c:v>16.31</c:v>
                </c:pt>
                <c:pt idx="354">
                  <c:v>15.62</c:v>
                </c:pt>
                <c:pt idx="355">
                  <c:v>16.0</c:v>
                </c:pt>
                <c:pt idx="356">
                  <c:v>15.71</c:v>
                </c:pt>
                <c:pt idx="357">
                  <c:v>16.0</c:v>
                </c:pt>
                <c:pt idx="358">
                  <c:v>16.02</c:v>
                </c:pt>
                <c:pt idx="359">
                  <c:v>15.9</c:v>
                </c:pt>
                <c:pt idx="360">
                  <c:v>15.67</c:v>
                </c:pt>
                <c:pt idx="361">
                  <c:v>16.29</c:v>
                </c:pt>
                <c:pt idx="362">
                  <c:v>15.98</c:v>
                </c:pt>
                <c:pt idx="363">
                  <c:v>15.74</c:v>
                </c:pt>
                <c:pt idx="364">
                  <c:v>16.14</c:v>
                </c:pt>
                <c:pt idx="365">
                  <c:v>15.74</c:v>
                </c:pt>
                <c:pt idx="366">
                  <c:v>16.07</c:v>
                </c:pt>
                <c:pt idx="367">
                  <c:v>15.74</c:v>
                </c:pt>
                <c:pt idx="368">
                  <c:v>15.69</c:v>
                </c:pt>
                <c:pt idx="369">
                  <c:v>16.62</c:v>
                </c:pt>
                <c:pt idx="370">
                  <c:v>15.83</c:v>
                </c:pt>
                <c:pt idx="371">
                  <c:v>16.02</c:v>
                </c:pt>
                <c:pt idx="372">
                  <c:v>15.83</c:v>
                </c:pt>
                <c:pt idx="373">
                  <c:v>16.0</c:v>
                </c:pt>
                <c:pt idx="374">
                  <c:v>15.83</c:v>
                </c:pt>
                <c:pt idx="375">
                  <c:v>15.71</c:v>
                </c:pt>
                <c:pt idx="376">
                  <c:v>16.07</c:v>
                </c:pt>
                <c:pt idx="377">
                  <c:v>15.79</c:v>
                </c:pt>
                <c:pt idx="378">
                  <c:v>16.1</c:v>
                </c:pt>
                <c:pt idx="379">
                  <c:v>15.95</c:v>
                </c:pt>
                <c:pt idx="380">
                  <c:v>16.4</c:v>
                </c:pt>
                <c:pt idx="381">
                  <c:v>16.33</c:v>
                </c:pt>
                <c:pt idx="382">
                  <c:v>16.07</c:v>
                </c:pt>
                <c:pt idx="383">
                  <c:v>16.14</c:v>
                </c:pt>
                <c:pt idx="384">
                  <c:v>16.02</c:v>
                </c:pt>
                <c:pt idx="385">
                  <c:v>15.62</c:v>
                </c:pt>
                <c:pt idx="386">
                  <c:v>15.95</c:v>
                </c:pt>
                <c:pt idx="387">
                  <c:v>15.86</c:v>
                </c:pt>
                <c:pt idx="388">
                  <c:v>15.74</c:v>
                </c:pt>
                <c:pt idx="389">
                  <c:v>16.4</c:v>
                </c:pt>
                <c:pt idx="390">
                  <c:v>16.07</c:v>
                </c:pt>
                <c:pt idx="391">
                  <c:v>16.24</c:v>
                </c:pt>
                <c:pt idx="392">
                  <c:v>15.93</c:v>
                </c:pt>
                <c:pt idx="393">
                  <c:v>16.05</c:v>
                </c:pt>
                <c:pt idx="394">
                  <c:v>15.95</c:v>
                </c:pt>
                <c:pt idx="395">
                  <c:v>15.88</c:v>
                </c:pt>
                <c:pt idx="396">
                  <c:v>16.0</c:v>
                </c:pt>
                <c:pt idx="397">
                  <c:v>15.14</c:v>
                </c:pt>
                <c:pt idx="398">
                  <c:v>16.45</c:v>
                </c:pt>
                <c:pt idx="399">
                  <c:v>15.69</c:v>
                </c:pt>
                <c:pt idx="400">
                  <c:v>16.0</c:v>
                </c:pt>
                <c:pt idx="401">
                  <c:v>15.88</c:v>
                </c:pt>
                <c:pt idx="402">
                  <c:v>15.98</c:v>
                </c:pt>
                <c:pt idx="403">
                  <c:v>15.83</c:v>
                </c:pt>
                <c:pt idx="404">
                  <c:v>16.02</c:v>
                </c:pt>
                <c:pt idx="405">
                  <c:v>15.57</c:v>
                </c:pt>
                <c:pt idx="406">
                  <c:v>15.98</c:v>
                </c:pt>
                <c:pt idx="407">
                  <c:v>16.55</c:v>
                </c:pt>
                <c:pt idx="408">
                  <c:v>15.9</c:v>
                </c:pt>
                <c:pt idx="409">
                  <c:v>15.64</c:v>
                </c:pt>
                <c:pt idx="410">
                  <c:v>16.07</c:v>
                </c:pt>
                <c:pt idx="411">
                  <c:v>15.79</c:v>
                </c:pt>
                <c:pt idx="412">
                  <c:v>15.55</c:v>
                </c:pt>
                <c:pt idx="413">
                  <c:v>15.98</c:v>
                </c:pt>
                <c:pt idx="414">
                  <c:v>15.67</c:v>
                </c:pt>
                <c:pt idx="415">
                  <c:v>15.55</c:v>
                </c:pt>
                <c:pt idx="416">
                  <c:v>15.76</c:v>
                </c:pt>
                <c:pt idx="417">
                  <c:v>16.1</c:v>
                </c:pt>
                <c:pt idx="418">
                  <c:v>16.0</c:v>
                </c:pt>
                <c:pt idx="419">
                  <c:v>15.76</c:v>
                </c:pt>
                <c:pt idx="420">
                  <c:v>15.55</c:v>
                </c:pt>
                <c:pt idx="421">
                  <c:v>16.0</c:v>
                </c:pt>
                <c:pt idx="422">
                  <c:v>15.79</c:v>
                </c:pt>
                <c:pt idx="423">
                  <c:v>15.64</c:v>
                </c:pt>
                <c:pt idx="424">
                  <c:v>16.12</c:v>
                </c:pt>
                <c:pt idx="425">
                  <c:v>15.76</c:v>
                </c:pt>
                <c:pt idx="426">
                  <c:v>16.14</c:v>
                </c:pt>
                <c:pt idx="427">
                  <c:v>16.45</c:v>
                </c:pt>
                <c:pt idx="428">
                  <c:v>16.33</c:v>
                </c:pt>
                <c:pt idx="429">
                  <c:v>15.64</c:v>
                </c:pt>
                <c:pt idx="430">
                  <c:v>16.1</c:v>
                </c:pt>
                <c:pt idx="431">
                  <c:v>16.24</c:v>
                </c:pt>
                <c:pt idx="432">
                  <c:v>15.79</c:v>
                </c:pt>
                <c:pt idx="433">
                  <c:v>15.95</c:v>
                </c:pt>
                <c:pt idx="434">
                  <c:v>15.71</c:v>
                </c:pt>
                <c:pt idx="435">
                  <c:v>15.45</c:v>
                </c:pt>
                <c:pt idx="436">
                  <c:v>16.14</c:v>
                </c:pt>
                <c:pt idx="437">
                  <c:v>15.81</c:v>
                </c:pt>
                <c:pt idx="438">
                  <c:v>15.81</c:v>
                </c:pt>
                <c:pt idx="439">
                  <c:v>16.31</c:v>
                </c:pt>
                <c:pt idx="440">
                  <c:v>16.43</c:v>
                </c:pt>
                <c:pt idx="441">
                  <c:v>16.29</c:v>
                </c:pt>
                <c:pt idx="442">
                  <c:v>15.9</c:v>
                </c:pt>
                <c:pt idx="443">
                  <c:v>15.6</c:v>
                </c:pt>
                <c:pt idx="444">
                  <c:v>16.05</c:v>
                </c:pt>
                <c:pt idx="445">
                  <c:v>16.17</c:v>
                </c:pt>
                <c:pt idx="446">
                  <c:v>15.9</c:v>
                </c:pt>
                <c:pt idx="447">
                  <c:v>15.43</c:v>
                </c:pt>
                <c:pt idx="448">
                  <c:v>16.07</c:v>
                </c:pt>
                <c:pt idx="449">
                  <c:v>15.64</c:v>
                </c:pt>
                <c:pt idx="450">
                  <c:v>16.17</c:v>
                </c:pt>
                <c:pt idx="451">
                  <c:v>16.12</c:v>
                </c:pt>
                <c:pt idx="452">
                  <c:v>15.88</c:v>
                </c:pt>
                <c:pt idx="453">
                  <c:v>15.79</c:v>
                </c:pt>
                <c:pt idx="454">
                  <c:v>15.55</c:v>
                </c:pt>
                <c:pt idx="455">
                  <c:v>16.45</c:v>
                </c:pt>
                <c:pt idx="456">
                  <c:v>15.83</c:v>
                </c:pt>
                <c:pt idx="457">
                  <c:v>16.1</c:v>
                </c:pt>
                <c:pt idx="458">
                  <c:v>15.71</c:v>
                </c:pt>
                <c:pt idx="459">
                  <c:v>15.69</c:v>
                </c:pt>
                <c:pt idx="460">
                  <c:v>16.14</c:v>
                </c:pt>
                <c:pt idx="461">
                  <c:v>16.33</c:v>
                </c:pt>
                <c:pt idx="462">
                  <c:v>15.55</c:v>
                </c:pt>
                <c:pt idx="463">
                  <c:v>15.45</c:v>
                </c:pt>
                <c:pt idx="464">
                  <c:v>16.02</c:v>
                </c:pt>
                <c:pt idx="465">
                  <c:v>15.74</c:v>
                </c:pt>
                <c:pt idx="466">
                  <c:v>15.76</c:v>
                </c:pt>
                <c:pt idx="467">
                  <c:v>16.07</c:v>
                </c:pt>
                <c:pt idx="468">
                  <c:v>16.21</c:v>
                </c:pt>
                <c:pt idx="469">
                  <c:v>16.31</c:v>
                </c:pt>
                <c:pt idx="470">
                  <c:v>15.86</c:v>
                </c:pt>
                <c:pt idx="471">
                  <c:v>16.38</c:v>
                </c:pt>
                <c:pt idx="472">
                  <c:v>15.62</c:v>
                </c:pt>
                <c:pt idx="473">
                  <c:v>15.36</c:v>
                </c:pt>
                <c:pt idx="474">
                  <c:v>15.98</c:v>
                </c:pt>
                <c:pt idx="475">
                  <c:v>15.95</c:v>
                </c:pt>
                <c:pt idx="476">
                  <c:v>15.93</c:v>
                </c:pt>
                <c:pt idx="477">
                  <c:v>15.93</c:v>
                </c:pt>
                <c:pt idx="478">
                  <c:v>15.76</c:v>
                </c:pt>
                <c:pt idx="479">
                  <c:v>15.6</c:v>
                </c:pt>
                <c:pt idx="480">
                  <c:v>15.43</c:v>
                </c:pt>
                <c:pt idx="481">
                  <c:v>15.81</c:v>
                </c:pt>
                <c:pt idx="482">
                  <c:v>15.6</c:v>
                </c:pt>
                <c:pt idx="483">
                  <c:v>15.64</c:v>
                </c:pt>
                <c:pt idx="484">
                  <c:v>16.19</c:v>
                </c:pt>
                <c:pt idx="485">
                  <c:v>15.79</c:v>
                </c:pt>
                <c:pt idx="486">
                  <c:v>16.17</c:v>
                </c:pt>
                <c:pt idx="487">
                  <c:v>15.95</c:v>
                </c:pt>
                <c:pt idx="488">
                  <c:v>15.98</c:v>
                </c:pt>
                <c:pt idx="489">
                  <c:v>16.0</c:v>
                </c:pt>
                <c:pt idx="490">
                  <c:v>15.88</c:v>
                </c:pt>
                <c:pt idx="491">
                  <c:v>16.14</c:v>
                </c:pt>
                <c:pt idx="492">
                  <c:v>15.88</c:v>
                </c:pt>
                <c:pt idx="493">
                  <c:v>16.4</c:v>
                </c:pt>
                <c:pt idx="494">
                  <c:v>16.31</c:v>
                </c:pt>
                <c:pt idx="495">
                  <c:v>15.81</c:v>
                </c:pt>
                <c:pt idx="496">
                  <c:v>16.05</c:v>
                </c:pt>
                <c:pt idx="497">
                  <c:v>16.19</c:v>
                </c:pt>
                <c:pt idx="498">
                  <c:v>15.74</c:v>
                </c:pt>
                <c:pt idx="499">
                  <c:v>16.19</c:v>
                </c:pt>
                <c:pt idx="500">
                  <c:v>15.81</c:v>
                </c:pt>
                <c:pt idx="501">
                  <c:v>16.0</c:v>
                </c:pt>
                <c:pt idx="502">
                  <c:v>16.14</c:v>
                </c:pt>
                <c:pt idx="503">
                  <c:v>16.21</c:v>
                </c:pt>
                <c:pt idx="504">
                  <c:v>15.83</c:v>
                </c:pt>
                <c:pt idx="505">
                  <c:v>16.33</c:v>
                </c:pt>
                <c:pt idx="506">
                  <c:v>16.02</c:v>
                </c:pt>
                <c:pt idx="507">
                  <c:v>15.26</c:v>
                </c:pt>
                <c:pt idx="508">
                  <c:v>16.26</c:v>
                </c:pt>
                <c:pt idx="509">
                  <c:v>16.26</c:v>
                </c:pt>
                <c:pt idx="510">
                  <c:v>15.62</c:v>
                </c:pt>
                <c:pt idx="511">
                  <c:v>16.05</c:v>
                </c:pt>
                <c:pt idx="512">
                  <c:v>15.55</c:v>
                </c:pt>
                <c:pt idx="513">
                  <c:v>15.88</c:v>
                </c:pt>
                <c:pt idx="514">
                  <c:v>15.45</c:v>
                </c:pt>
                <c:pt idx="515">
                  <c:v>15.71</c:v>
                </c:pt>
                <c:pt idx="516">
                  <c:v>15.74</c:v>
                </c:pt>
                <c:pt idx="517">
                  <c:v>15.67</c:v>
                </c:pt>
                <c:pt idx="518">
                  <c:v>16.02</c:v>
                </c:pt>
                <c:pt idx="519">
                  <c:v>15.76</c:v>
                </c:pt>
                <c:pt idx="520">
                  <c:v>15.64</c:v>
                </c:pt>
                <c:pt idx="521">
                  <c:v>15.86</c:v>
                </c:pt>
                <c:pt idx="522">
                  <c:v>15.79</c:v>
                </c:pt>
                <c:pt idx="523">
                  <c:v>15.64</c:v>
                </c:pt>
                <c:pt idx="524">
                  <c:v>15.07</c:v>
                </c:pt>
                <c:pt idx="525">
                  <c:v>15.43</c:v>
                </c:pt>
                <c:pt idx="526">
                  <c:v>15.69</c:v>
                </c:pt>
                <c:pt idx="527">
                  <c:v>16.17</c:v>
                </c:pt>
                <c:pt idx="528">
                  <c:v>15.69</c:v>
                </c:pt>
                <c:pt idx="529">
                  <c:v>15.74</c:v>
                </c:pt>
                <c:pt idx="530">
                  <c:v>15.86</c:v>
                </c:pt>
                <c:pt idx="531">
                  <c:v>16.21</c:v>
                </c:pt>
                <c:pt idx="532">
                  <c:v>15.88</c:v>
                </c:pt>
                <c:pt idx="533">
                  <c:v>16.0</c:v>
                </c:pt>
                <c:pt idx="534">
                  <c:v>15.69</c:v>
                </c:pt>
                <c:pt idx="535">
                  <c:v>16.19</c:v>
                </c:pt>
                <c:pt idx="536">
                  <c:v>15.83</c:v>
                </c:pt>
                <c:pt idx="537">
                  <c:v>15.71</c:v>
                </c:pt>
                <c:pt idx="538">
                  <c:v>15.62</c:v>
                </c:pt>
                <c:pt idx="539">
                  <c:v>15.88</c:v>
                </c:pt>
                <c:pt idx="540">
                  <c:v>15.6</c:v>
                </c:pt>
                <c:pt idx="541">
                  <c:v>15.83</c:v>
                </c:pt>
                <c:pt idx="542">
                  <c:v>16.21</c:v>
                </c:pt>
                <c:pt idx="543">
                  <c:v>15.48</c:v>
                </c:pt>
                <c:pt idx="544">
                  <c:v>15.76</c:v>
                </c:pt>
                <c:pt idx="545">
                  <c:v>15.9</c:v>
                </c:pt>
                <c:pt idx="546">
                  <c:v>15.67</c:v>
                </c:pt>
                <c:pt idx="547">
                  <c:v>16.29</c:v>
                </c:pt>
                <c:pt idx="548">
                  <c:v>15.76</c:v>
                </c:pt>
                <c:pt idx="549">
                  <c:v>15.6</c:v>
                </c:pt>
                <c:pt idx="550">
                  <c:v>16.24</c:v>
                </c:pt>
                <c:pt idx="551">
                  <c:v>15.64</c:v>
                </c:pt>
                <c:pt idx="552">
                  <c:v>16.1</c:v>
                </c:pt>
                <c:pt idx="553">
                  <c:v>15.6</c:v>
                </c:pt>
                <c:pt idx="554">
                  <c:v>15.71</c:v>
                </c:pt>
                <c:pt idx="555">
                  <c:v>15.83</c:v>
                </c:pt>
                <c:pt idx="556">
                  <c:v>15.88</c:v>
                </c:pt>
                <c:pt idx="557">
                  <c:v>15.67</c:v>
                </c:pt>
                <c:pt idx="558">
                  <c:v>15.57</c:v>
                </c:pt>
                <c:pt idx="559">
                  <c:v>16.14</c:v>
                </c:pt>
                <c:pt idx="560">
                  <c:v>16.26</c:v>
                </c:pt>
                <c:pt idx="561">
                  <c:v>15.79</c:v>
                </c:pt>
                <c:pt idx="562">
                  <c:v>15.57</c:v>
                </c:pt>
                <c:pt idx="563">
                  <c:v>15.55</c:v>
                </c:pt>
                <c:pt idx="564">
                  <c:v>15.29</c:v>
                </c:pt>
                <c:pt idx="565">
                  <c:v>15.38</c:v>
                </c:pt>
                <c:pt idx="566">
                  <c:v>15.36</c:v>
                </c:pt>
                <c:pt idx="567">
                  <c:v>15.38</c:v>
                </c:pt>
                <c:pt idx="568">
                  <c:v>15.71</c:v>
                </c:pt>
                <c:pt idx="569">
                  <c:v>15.93</c:v>
                </c:pt>
                <c:pt idx="570">
                  <c:v>16.07</c:v>
                </c:pt>
                <c:pt idx="571">
                  <c:v>15.6</c:v>
                </c:pt>
                <c:pt idx="572">
                  <c:v>15.67</c:v>
                </c:pt>
                <c:pt idx="573">
                  <c:v>15.74</c:v>
                </c:pt>
                <c:pt idx="574">
                  <c:v>16.0</c:v>
                </c:pt>
                <c:pt idx="575">
                  <c:v>15.55</c:v>
                </c:pt>
                <c:pt idx="576">
                  <c:v>15.98</c:v>
                </c:pt>
                <c:pt idx="577">
                  <c:v>16.14</c:v>
                </c:pt>
                <c:pt idx="578">
                  <c:v>15.88</c:v>
                </c:pt>
                <c:pt idx="579">
                  <c:v>15.69</c:v>
                </c:pt>
                <c:pt idx="580">
                  <c:v>15.6</c:v>
                </c:pt>
                <c:pt idx="581">
                  <c:v>15.88</c:v>
                </c:pt>
                <c:pt idx="582">
                  <c:v>15.52</c:v>
                </c:pt>
                <c:pt idx="583">
                  <c:v>15.74</c:v>
                </c:pt>
                <c:pt idx="584">
                  <c:v>15.95</c:v>
                </c:pt>
                <c:pt idx="585">
                  <c:v>15.24</c:v>
                </c:pt>
                <c:pt idx="586">
                  <c:v>15.86</c:v>
                </c:pt>
                <c:pt idx="587">
                  <c:v>15.93</c:v>
                </c:pt>
                <c:pt idx="588">
                  <c:v>15.76</c:v>
                </c:pt>
                <c:pt idx="589">
                  <c:v>15.93</c:v>
                </c:pt>
                <c:pt idx="590">
                  <c:v>15.5</c:v>
                </c:pt>
                <c:pt idx="591">
                  <c:v>15.52</c:v>
                </c:pt>
                <c:pt idx="592">
                  <c:v>16.12</c:v>
                </c:pt>
                <c:pt idx="593">
                  <c:v>16.14</c:v>
                </c:pt>
                <c:pt idx="594">
                  <c:v>15.79</c:v>
                </c:pt>
                <c:pt idx="595">
                  <c:v>15.95</c:v>
                </c:pt>
                <c:pt idx="596">
                  <c:v>15.83</c:v>
                </c:pt>
                <c:pt idx="597">
                  <c:v>15.88</c:v>
                </c:pt>
                <c:pt idx="598">
                  <c:v>16.31</c:v>
                </c:pt>
                <c:pt idx="599">
                  <c:v>15.45</c:v>
                </c:pt>
                <c:pt idx="600">
                  <c:v>15.93</c:v>
                </c:pt>
                <c:pt idx="601">
                  <c:v>15.67</c:v>
                </c:pt>
                <c:pt idx="602">
                  <c:v>15.76</c:v>
                </c:pt>
                <c:pt idx="603">
                  <c:v>15.81</c:v>
                </c:pt>
                <c:pt idx="604">
                  <c:v>15.81</c:v>
                </c:pt>
                <c:pt idx="605">
                  <c:v>15.64</c:v>
                </c:pt>
                <c:pt idx="606">
                  <c:v>15.81</c:v>
                </c:pt>
                <c:pt idx="607">
                  <c:v>15.81</c:v>
                </c:pt>
                <c:pt idx="608">
                  <c:v>15.79</c:v>
                </c:pt>
                <c:pt idx="609">
                  <c:v>15.55</c:v>
                </c:pt>
                <c:pt idx="610">
                  <c:v>15.5</c:v>
                </c:pt>
                <c:pt idx="611">
                  <c:v>15.62</c:v>
                </c:pt>
                <c:pt idx="612">
                  <c:v>16.02</c:v>
                </c:pt>
                <c:pt idx="613">
                  <c:v>15.76</c:v>
                </c:pt>
                <c:pt idx="614">
                  <c:v>15.81</c:v>
                </c:pt>
                <c:pt idx="615">
                  <c:v>16.29</c:v>
                </c:pt>
                <c:pt idx="616">
                  <c:v>16.05</c:v>
                </c:pt>
                <c:pt idx="617">
                  <c:v>15.79</c:v>
                </c:pt>
                <c:pt idx="618">
                  <c:v>15.36</c:v>
                </c:pt>
                <c:pt idx="619">
                  <c:v>15.98</c:v>
                </c:pt>
                <c:pt idx="620">
                  <c:v>15.71</c:v>
                </c:pt>
                <c:pt idx="621">
                  <c:v>15.83</c:v>
                </c:pt>
                <c:pt idx="622">
                  <c:v>15.86</c:v>
                </c:pt>
                <c:pt idx="623">
                  <c:v>16.5</c:v>
                </c:pt>
                <c:pt idx="624">
                  <c:v>16.05</c:v>
                </c:pt>
                <c:pt idx="625">
                  <c:v>15.6</c:v>
                </c:pt>
                <c:pt idx="626">
                  <c:v>16.12</c:v>
                </c:pt>
                <c:pt idx="627">
                  <c:v>15.76</c:v>
                </c:pt>
                <c:pt idx="628">
                  <c:v>16.0</c:v>
                </c:pt>
                <c:pt idx="629">
                  <c:v>15.74</c:v>
                </c:pt>
                <c:pt idx="630">
                  <c:v>16.0</c:v>
                </c:pt>
                <c:pt idx="631">
                  <c:v>15.6</c:v>
                </c:pt>
                <c:pt idx="632">
                  <c:v>15.52</c:v>
                </c:pt>
                <c:pt idx="633">
                  <c:v>15.33</c:v>
                </c:pt>
                <c:pt idx="634">
                  <c:v>15.6</c:v>
                </c:pt>
                <c:pt idx="635">
                  <c:v>15.64</c:v>
                </c:pt>
                <c:pt idx="636">
                  <c:v>16.24</c:v>
                </c:pt>
                <c:pt idx="637">
                  <c:v>15.93</c:v>
                </c:pt>
                <c:pt idx="638">
                  <c:v>16.07</c:v>
                </c:pt>
                <c:pt idx="639">
                  <c:v>15.24</c:v>
                </c:pt>
                <c:pt idx="640">
                  <c:v>15.9</c:v>
                </c:pt>
                <c:pt idx="641">
                  <c:v>16.05</c:v>
                </c:pt>
                <c:pt idx="642">
                  <c:v>15.76</c:v>
                </c:pt>
                <c:pt idx="643">
                  <c:v>15.88</c:v>
                </c:pt>
                <c:pt idx="644">
                  <c:v>15.57</c:v>
                </c:pt>
                <c:pt idx="645">
                  <c:v>15.83</c:v>
                </c:pt>
                <c:pt idx="646">
                  <c:v>15.62</c:v>
                </c:pt>
                <c:pt idx="647">
                  <c:v>15.83</c:v>
                </c:pt>
                <c:pt idx="648">
                  <c:v>15.76</c:v>
                </c:pt>
                <c:pt idx="649">
                  <c:v>16.02</c:v>
                </c:pt>
                <c:pt idx="650">
                  <c:v>15.9</c:v>
                </c:pt>
                <c:pt idx="651">
                  <c:v>15.21</c:v>
                </c:pt>
                <c:pt idx="652">
                  <c:v>15.81</c:v>
                </c:pt>
                <c:pt idx="653">
                  <c:v>15.98</c:v>
                </c:pt>
                <c:pt idx="654">
                  <c:v>15.69</c:v>
                </c:pt>
                <c:pt idx="655">
                  <c:v>16.12</c:v>
                </c:pt>
                <c:pt idx="656">
                  <c:v>15.9</c:v>
                </c:pt>
                <c:pt idx="657">
                  <c:v>15.95</c:v>
                </c:pt>
                <c:pt idx="658">
                  <c:v>15.55</c:v>
                </c:pt>
                <c:pt idx="659">
                  <c:v>16.21</c:v>
                </c:pt>
                <c:pt idx="660">
                  <c:v>15.67</c:v>
                </c:pt>
                <c:pt idx="661">
                  <c:v>15.64</c:v>
                </c:pt>
                <c:pt idx="662">
                  <c:v>15.83</c:v>
                </c:pt>
                <c:pt idx="663">
                  <c:v>15.95</c:v>
                </c:pt>
                <c:pt idx="664">
                  <c:v>16.0</c:v>
                </c:pt>
                <c:pt idx="665">
                  <c:v>16.26</c:v>
                </c:pt>
                <c:pt idx="666">
                  <c:v>15.76</c:v>
                </c:pt>
                <c:pt idx="667">
                  <c:v>15.86</c:v>
                </c:pt>
                <c:pt idx="668">
                  <c:v>15.57</c:v>
                </c:pt>
                <c:pt idx="669">
                  <c:v>15.57</c:v>
                </c:pt>
                <c:pt idx="670">
                  <c:v>15.71</c:v>
                </c:pt>
                <c:pt idx="671">
                  <c:v>15.57</c:v>
                </c:pt>
                <c:pt idx="672">
                  <c:v>16.29</c:v>
                </c:pt>
                <c:pt idx="673">
                  <c:v>15.74</c:v>
                </c:pt>
                <c:pt idx="674">
                  <c:v>15.55</c:v>
                </c:pt>
                <c:pt idx="675">
                  <c:v>15.71</c:v>
                </c:pt>
                <c:pt idx="676">
                  <c:v>15.69</c:v>
                </c:pt>
                <c:pt idx="677">
                  <c:v>15.69</c:v>
                </c:pt>
                <c:pt idx="678">
                  <c:v>15.64</c:v>
                </c:pt>
                <c:pt idx="679">
                  <c:v>16.38</c:v>
                </c:pt>
                <c:pt idx="680">
                  <c:v>16.12</c:v>
                </c:pt>
                <c:pt idx="681">
                  <c:v>16.02</c:v>
                </c:pt>
                <c:pt idx="682">
                  <c:v>15.38</c:v>
                </c:pt>
                <c:pt idx="683">
                  <c:v>16.29</c:v>
                </c:pt>
                <c:pt idx="684">
                  <c:v>15.67</c:v>
                </c:pt>
                <c:pt idx="685">
                  <c:v>16.05</c:v>
                </c:pt>
                <c:pt idx="686">
                  <c:v>15.36</c:v>
                </c:pt>
                <c:pt idx="687">
                  <c:v>16.1</c:v>
                </c:pt>
                <c:pt idx="688">
                  <c:v>15.81</c:v>
                </c:pt>
                <c:pt idx="689">
                  <c:v>15.88</c:v>
                </c:pt>
                <c:pt idx="690">
                  <c:v>15.81</c:v>
                </c:pt>
                <c:pt idx="691">
                  <c:v>16.24</c:v>
                </c:pt>
                <c:pt idx="692">
                  <c:v>15.71</c:v>
                </c:pt>
                <c:pt idx="693">
                  <c:v>16.31</c:v>
                </c:pt>
                <c:pt idx="694">
                  <c:v>16.29</c:v>
                </c:pt>
                <c:pt idx="695">
                  <c:v>16.31</c:v>
                </c:pt>
                <c:pt idx="696">
                  <c:v>15.62</c:v>
                </c:pt>
                <c:pt idx="697">
                  <c:v>15.86</c:v>
                </c:pt>
                <c:pt idx="698">
                  <c:v>15.81</c:v>
                </c:pt>
                <c:pt idx="699">
                  <c:v>15.62</c:v>
                </c:pt>
                <c:pt idx="700">
                  <c:v>15.9</c:v>
                </c:pt>
                <c:pt idx="701">
                  <c:v>15.9</c:v>
                </c:pt>
                <c:pt idx="702">
                  <c:v>15.71</c:v>
                </c:pt>
                <c:pt idx="703">
                  <c:v>15.79</c:v>
                </c:pt>
                <c:pt idx="704">
                  <c:v>15.17</c:v>
                </c:pt>
                <c:pt idx="705">
                  <c:v>15.64</c:v>
                </c:pt>
                <c:pt idx="706">
                  <c:v>15.76</c:v>
                </c:pt>
                <c:pt idx="707">
                  <c:v>16.12</c:v>
                </c:pt>
                <c:pt idx="708">
                  <c:v>16.38</c:v>
                </c:pt>
                <c:pt idx="709">
                  <c:v>15.81</c:v>
                </c:pt>
                <c:pt idx="710">
                  <c:v>15.74</c:v>
                </c:pt>
                <c:pt idx="711">
                  <c:v>15.79</c:v>
                </c:pt>
                <c:pt idx="712">
                  <c:v>15.38</c:v>
                </c:pt>
                <c:pt idx="713">
                  <c:v>15.74</c:v>
                </c:pt>
                <c:pt idx="714">
                  <c:v>15.6</c:v>
                </c:pt>
                <c:pt idx="715">
                  <c:v>16.02</c:v>
                </c:pt>
                <c:pt idx="716">
                  <c:v>16.14</c:v>
                </c:pt>
                <c:pt idx="717">
                  <c:v>15.55</c:v>
                </c:pt>
                <c:pt idx="718">
                  <c:v>15.86</c:v>
                </c:pt>
                <c:pt idx="719">
                  <c:v>15.14</c:v>
                </c:pt>
                <c:pt idx="720">
                  <c:v>16.14</c:v>
                </c:pt>
                <c:pt idx="721">
                  <c:v>15.67</c:v>
                </c:pt>
                <c:pt idx="722">
                  <c:v>15.81</c:v>
                </c:pt>
                <c:pt idx="723">
                  <c:v>15.38</c:v>
                </c:pt>
                <c:pt idx="724">
                  <c:v>15.64</c:v>
                </c:pt>
                <c:pt idx="725">
                  <c:v>15.81</c:v>
                </c:pt>
                <c:pt idx="726">
                  <c:v>15.55</c:v>
                </c:pt>
                <c:pt idx="727">
                  <c:v>15.45</c:v>
                </c:pt>
                <c:pt idx="728">
                  <c:v>15.24</c:v>
                </c:pt>
                <c:pt idx="729">
                  <c:v>15.69</c:v>
                </c:pt>
                <c:pt idx="730">
                  <c:v>15.71</c:v>
                </c:pt>
                <c:pt idx="731">
                  <c:v>15.86</c:v>
                </c:pt>
                <c:pt idx="732">
                  <c:v>16.19</c:v>
                </c:pt>
                <c:pt idx="733">
                  <c:v>15.95</c:v>
                </c:pt>
                <c:pt idx="734">
                  <c:v>16.05</c:v>
                </c:pt>
                <c:pt idx="735">
                  <c:v>16.4</c:v>
                </c:pt>
                <c:pt idx="736">
                  <c:v>15.81</c:v>
                </c:pt>
                <c:pt idx="737">
                  <c:v>15.81</c:v>
                </c:pt>
                <c:pt idx="738">
                  <c:v>16.0</c:v>
                </c:pt>
                <c:pt idx="739">
                  <c:v>16.07</c:v>
                </c:pt>
                <c:pt idx="740">
                  <c:v>16.21</c:v>
                </c:pt>
                <c:pt idx="741">
                  <c:v>16.05</c:v>
                </c:pt>
                <c:pt idx="742">
                  <c:v>15.79</c:v>
                </c:pt>
                <c:pt idx="743">
                  <c:v>16.0</c:v>
                </c:pt>
                <c:pt idx="744">
                  <c:v>15.36</c:v>
                </c:pt>
                <c:pt idx="745">
                  <c:v>16.14</c:v>
                </c:pt>
                <c:pt idx="746">
                  <c:v>16.1</c:v>
                </c:pt>
                <c:pt idx="747">
                  <c:v>15.71</c:v>
                </c:pt>
                <c:pt idx="748">
                  <c:v>15.74</c:v>
                </c:pt>
                <c:pt idx="749">
                  <c:v>15.86</c:v>
                </c:pt>
                <c:pt idx="750">
                  <c:v>15.52</c:v>
                </c:pt>
                <c:pt idx="751">
                  <c:v>15.76</c:v>
                </c:pt>
                <c:pt idx="752">
                  <c:v>15.48</c:v>
                </c:pt>
                <c:pt idx="753">
                  <c:v>15.86</c:v>
                </c:pt>
                <c:pt idx="754">
                  <c:v>16.17</c:v>
                </c:pt>
                <c:pt idx="755">
                  <c:v>15.36</c:v>
                </c:pt>
                <c:pt idx="756">
                  <c:v>15.5</c:v>
                </c:pt>
                <c:pt idx="757">
                  <c:v>16.31</c:v>
                </c:pt>
                <c:pt idx="758">
                  <c:v>15.62</c:v>
                </c:pt>
                <c:pt idx="759">
                  <c:v>15.62</c:v>
                </c:pt>
                <c:pt idx="760">
                  <c:v>15.64</c:v>
                </c:pt>
                <c:pt idx="761">
                  <c:v>15.79</c:v>
                </c:pt>
                <c:pt idx="762">
                  <c:v>15.9</c:v>
                </c:pt>
                <c:pt idx="763">
                  <c:v>15.74</c:v>
                </c:pt>
                <c:pt idx="764">
                  <c:v>15.95</c:v>
                </c:pt>
                <c:pt idx="765">
                  <c:v>15.86</c:v>
                </c:pt>
                <c:pt idx="766">
                  <c:v>15.74</c:v>
                </c:pt>
                <c:pt idx="767">
                  <c:v>15.52</c:v>
                </c:pt>
                <c:pt idx="768">
                  <c:v>15.64</c:v>
                </c:pt>
                <c:pt idx="769">
                  <c:v>15.9</c:v>
                </c:pt>
                <c:pt idx="770">
                  <c:v>15.64</c:v>
                </c:pt>
                <c:pt idx="771">
                  <c:v>15.6</c:v>
                </c:pt>
                <c:pt idx="772">
                  <c:v>15.48</c:v>
                </c:pt>
                <c:pt idx="773">
                  <c:v>15.62</c:v>
                </c:pt>
                <c:pt idx="774">
                  <c:v>15.45</c:v>
                </c:pt>
                <c:pt idx="775">
                  <c:v>15.57</c:v>
                </c:pt>
                <c:pt idx="776">
                  <c:v>15.83</c:v>
                </c:pt>
                <c:pt idx="777">
                  <c:v>15.52</c:v>
                </c:pt>
                <c:pt idx="778">
                  <c:v>15.62</c:v>
                </c:pt>
                <c:pt idx="779">
                  <c:v>15.62</c:v>
                </c:pt>
                <c:pt idx="780">
                  <c:v>15.67</c:v>
                </c:pt>
                <c:pt idx="781">
                  <c:v>15.67</c:v>
                </c:pt>
                <c:pt idx="782">
                  <c:v>15.86</c:v>
                </c:pt>
                <c:pt idx="783">
                  <c:v>15.57</c:v>
                </c:pt>
                <c:pt idx="784">
                  <c:v>15.98</c:v>
                </c:pt>
                <c:pt idx="785">
                  <c:v>15.71</c:v>
                </c:pt>
                <c:pt idx="786">
                  <c:v>15.33</c:v>
                </c:pt>
                <c:pt idx="787">
                  <c:v>15.4</c:v>
                </c:pt>
                <c:pt idx="788">
                  <c:v>15.71</c:v>
                </c:pt>
                <c:pt idx="789">
                  <c:v>15.24</c:v>
                </c:pt>
                <c:pt idx="790">
                  <c:v>15.31</c:v>
                </c:pt>
                <c:pt idx="791">
                  <c:v>15.19</c:v>
                </c:pt>
                <c:pt idx="792">
                  <c:v>16.21</c:v>
                </c:pt>
                <c:pt idx="793">
                  <c:v>15.5</c:v>
                </c:pt>
                <c:pt idx="794">
                  <c:v>16.0</c:v>
                </c:pt>
                <c:pt idx="795">
                  <c:v>15.95</c:v>
                </c:pt>
                <c:pt idx="796">
                  <c:v>15.33</c:v>
                </c:pt>
                <c:pt idx="797">
                  <c:v>15.52</c:v>
                </c:pt>
                <c:pt idx="798">
                  <c:v>15.52</c:v>
                </c:pt>
                <c:pt idx="799">
                  <c:v>15.76</c:v>
                </c:pt>
                <c:pt idx="800">
                  <c:v>15.76</c:v>
                </c:pt>
                <c:pt idx="801">
                  <c:v>15.55</c:v>
                </c:pt>
                <c:pt idx="802">
                  <c:v>15.95</c:v>
                </c:pt>
                <c:pt idx="803">
                  <c:v>15.62</c:v>
                </c:pt>
                <c:pt idx="804">
                  <c:v>15.67</c:v>
                </c:pt>
                <c:pt idx="805">
                  <c:v>15.43</c:v>
                </c:pt>
                <c:pt idx="806">
                  <c:v>16.14</c:v>
                </c:pt>
                <c:pt idx="807">
                  <c:v>15.55</c:v>
                </c:pt>
                <c:pt idx="808">
                  <c:v>15.1</c:v>
                </c:pt>
                <c:pt idx="809">
                  <c:v>15.55</c:v>
                </c:pt>
                <c:pt idx="810">
                  <c:v>16.24</c:v>
                </c:pt>
                <c:pt idx="811">
                  <c:v>16.07</c:v>
                </c:pt>
                <c:pt idx="812">
                  <c:v>15.43</c:v>
                </c:pt>
                <c:pt idx="813">
                  <c:v>15.62</c:v>
                </c:pt>
                <c:pt idx="814">
                  <c:v>15.6</c:v>
                </c:pt>
                <c:pt idx="815">
                  <c:v>16.29</c:v>
                </c:pt>
                <c:pt idx="816">
                  <c:v>15.79</c:v>
                </c:pt>
                <c:pt idx="817">
                  <c:v>15.33</c:v>
                </c:pt>
                <c:pt idx="818">
                  <c:v>15.43</c:v>
                </c:pt>
                <c:pt idx="819">
                  <c:v>15.6</c:v>
                </c:pt>
                <c:pt idx="820">
                  <c:v>15.79</c:v>
                </c:pt>
                <c:pt idx="821">
                  <c:v>15.79</c:v>
                </c:pt>
                <c:pt idx="822">
                  <c:v>15.17</c:v>
                </c:pt>
                <c:pt idx="823">
                  <c:v>15.43</c:v>
                </c:pt>
                <c:pt idx="824">
                  <c:v>15.57</c:v>
                </c:pt>
                <c:pt idx="825">
                  <c:v>15.71</c:v>
                </c:pt>
                <c:pt idx="826">
                  <c:v>15.4</c:v>
                </c:pt>
                <c:pt idx="827">
                  <c:v>15.55</c:v>
                </c:pt>
                <c:pt idx="828">
                  <c:v>15.67</c:v>
                </c:pt>
                <c:pt idx="829">
                  <c:v>15.83</c:v>
                </c:pt>
                <c:pt idx="830">
                  <c:v>15.6</c:v>
                </c:pt>
                <c:pt idx="831">
                  <c:v>15.6</c:v>
                </c:pt>
                <c:pt idx="832">
                  <c:v>15.4</c:v>
                </c:pt>
                <c:pt idx="833">
                  <c:v>15.69</c:v>
                </c:pt>
                <c:pt idx="834">
                  <c:v>15.38</c:v>
                </c:pt>
                <c:pt idx="835">
                  <c:v>15.55</c:v>
                </c:pt>
                <c:pt idx="836">
                  <c:v>15.31</c:v>
                </c:pt>
                <c:pt idx="837">
                  <c:v>15.62</c:v>
                </c:pt>
                <c:pt idx="838">
                  <c:v>15.67</c:v>
                </c:pt>
                <c:pt idx="839">
                  <c:v>15.71</c:v>
                </c:pt>
                <c:pt idx="840">
                  <c:v>15.74</c:v>
                </c:pt>
                <c:pt idx="841">
                  <c:v>15.74</c:v>
                </c:pt>
                <c:pt idx="842">
                  <c:v>15.74</c:v>
                </c:pt>
                <c:pt idx="843">
                  <c:v>15.4</c:v>
                </c:pt>
                <c:pt idx="844">
                  <c:v>15.67</c:v>
                </c:pt>
                <c:pt idx="845">
                  <c:v>15.36</c:v>
                </c:pt>
                <c:pt idx="846">
                  <c:v>15.62</c:v>
                </c:pt>
                <c:pt idx="847">
                  <c:v>15.36</c:v>
                </c:pt>
                <c:pt idx="848">
                  <c:v>15.74</c:v>
                </c:pt>
                <c:pt idx="849">
                  <c:v>15.52</c:v>
                </c:pt>
                <c:pt idx="850">
                  <c:v>16.0</c:v>
                </c:pt>
                <c:pt idx="851">
                  <c:v>15.69</c:v>
                </c:pt>
                <c:pt idx="852">
                  <c:v>15.57</c:v>
                </c:pt>
                <c:pt idx="853">
                  <c:v>15.5</c:v>
                </c:pt>
                <c:pt idx="854">
                  <c:v>15.81</c:v>
                </c:pt>
                <c:pt idx="855">
                  <c:v>16.02</c:v>
                </c:pt>
                <c:pt idx="856">
                  <c:v>15.79</c:v>
                </c:pt>
                <c:pt idx="857">
                  <c:v>15.52</c:v>
                </c:pt>
                <c:pt idx="858">
                  <c:v>15.6</c:v>
                </c:pt>
                <c:pt idx="859">
                  <c:v>15.33</c:v>
                </c:pt>
                <c:pt idx="860">
                  <c:v>15.86</c:v>
                </c:pt>
                <c:pt idx="861">
                  <c:v>15.38</c:v>
                </c:pt>
                <c:pt idx="862">
                  <c:v>15.9</c:v>
                </c:pt>
                <c:pt idx="863">
                  <c:v>15.45</c:v>
                </c:pt>
                <c:pt idx="864">
                  <c:v>15.4</c:v>
                </c:pt>
                <c:pt idx="865">
                  <c:v>15.17</c:v>
                </c:pt>
                <c:pt idx="866">
                  <c:v>16.17</c:v>
                </c:pt>
                <c:pt idx="867">
                  <c:v>15.64</c:v>
                </c:pt>
                <c:pt idx="868">
                  <c:v>15.88</c:v>
                </c:pt>
                <c:pt idx="869">
                  <c:v>15.64</c:v>
                </c:pt>
                <c:pt idx="870">
                  <c:v>15.74</c:v>
                </c:pt>
                <c:pt idx="871">
                  <c:v>15.5</c:v>
                </c:pt>
                <c:pt idx="872">
                  <c:v>15.98</c:v>
                </c:pt>
                <c:pt idx="873">
                  <c:v>15.81</c:v>
                </c:pt>
                <c:pt idx="874">
                  <c:v>16.05</c:v>
                </c:pt>
                <c:pt idx="875">
                  <c:v>15.93</c:v>
                </c:pt>
                <c:pt idx="876">
                  <c:v>15.38</c:v>
                </c:pt>
                <c:pt idx="877">
                  <c:v>15.38</c:v>
                </c:pt>
                <c:pt idx="878">
                  <c:v>15.29</c:v>
                </c:pt>
                <c:pt idx="879">
                  <c:v>15.74</c:v>
                </c:pt>
                <c:pt idx="880">
                  <c:v>15.52</c:v>
                </c:pt>
                <c:pt idx="881">
                  <c:v>16.05</c:v>
                </c:pt>
                <c:pt idx="882">
                  <c:v>15.38</c:v>
                </c:pt>
                <c:pt idx="883">
                  <c:v>15.55</c:v>
                </c:pt>
                <c:pt idx="884">
                  <c:v>16.14</c:v>
                </c:pt>
                <c:pt idx="885">
                  <c:v>15.76</c:v>
                </c:pt>
                <c:pt idx="886">
                  <c:v>15.48</c:v>
                </c:pt>
                <c:pt idx="887">
                  <c:v>15.07</c:v>
                </c:pt>
                <c:pt idx="888">
                  <c:v>15.17</c:v>
                </c:pt>
                <c:pt idx="889">
                  <c:v>15.36</c:v>
                </c:pt>
                <c:pt idx="890">
                  <c:v>15.36</c:v>
                </c:pt>
                <c:pt idx="891">
                  <c:v>15.33</c:v>
                </c:pt>
                <c:pt idx="892">
                  <c:v>15.86</c:v>
                </c:pt>
                <c:pt idx="893">
                  <c:v>15.38</c:v>
                </c:pt>
                <c:pt idx="894">
                  <c:v>15.48</c:v>
                </c:pt>
                <c:pt idx="895">
                  <c:v>15.62</c:v>
                </c:pt>
                <c:pt idx="896">
                  <c:v>15.4</c:v>
                </c:pt>
                <c:pt idx="897">
                  <c:v>15.64</c:v>
                </c:pt>
                <c:pt idx="898">
                  <c:v>15.98</c:v>
                </c:pt>
                <c:pt idx="899">
                  <c:v>15.19</c:v>
                </c:pt>
                <c:pt idx="900">
                  <c:v>15.33</c:v>
                </c:pt>
                <c:pt idx="901">
                  <c:v>15.48</c:v>
                </c:pt>
                <c:pt idx="902">
                  <c:v>15.71</c:v>
                </c:pt>
                <c:pt idx="903">
                  <c:v>15.17</c:v>
                </c:pt>
                <c:pt idx="904">
                  <c:v>15.6</c:v>
                </c:pt>
                <c:pt idx="905">
                  <c:v>14.76</c:v>
                </c:pt>
                <c:pt idx="906">
                  <c:v>16.14</c:v>
                </c:pt>
                <c:pt idx="907">
                  <c:v>15.71</c:v>
                </c:pt>
                <c:pt idx="908">
                  <c:v>15.9</c:v>
                </c:pt>
                <c:pt idx="909">
                  <c:v>15.69</c:v>
                </c:pt>
                <c:pt idx="910">
                  <c:v>15.62</c:v>
                </c:pt>
                <c:pt idx="911">
                  <c:v>15.86</c:v>
                </c:pt>
                <c:pt idx="912">
                  <c:v>15.76</c:v>
                </c:pt>
                <c:pt idx="913">
                  <c:v>15.76</c:v>
                </c:pt>
                <c:pt idx="914">
                  <c:v>15.45</c:v>
                </c:pt>
                <c:pt idx="915">
                  <c:v>15.52</c:v>
                </c:pt>
                <c:pt idx="916">
                  <c:v>15.67</c:v>
                </c:pt>
                <c:pt idx="917">
                  <c:v>15.5</c:v>
                </c:pt>
                <c:pt idx="918">
                  <c:v>15.64</c:v>
                </c:pt>
                <c:pt idx="919">
                  <c:v>15.93</c:v>
                </c:pt>
                <c:pt idx="920">
                  <c:v>15.36</c:v>
                </c:pt>
                <c:pt idx="921">
                  <c:v>15.48</c:v>
                </c:pt>
                <c:pt idx="922">
                  <c:v>15.67</c:v>
                </c:pt>
                <c:pt idx="923">
                  <c:v>15.21</c:v>
                </c:pt>
                <c:pt idx="924">
                  <c:v>15.62</c:v>
                </c:pt>
                <c:pt idx="925">
                  <c:v>15.5</c:v>
                </c:pt>
                <c:pt idx="926">
                  <c:v>15.45</c:v>
                </c:pt>
                <c:pt idx="927">
                  <c:v>16.12</c:v>
                </c:pt>
                <c:pt idx="928">
                  <c:v>15.74</c:v>
                </c:pt>
                <c:pt idx="929">
                  <c:v>15.67</c:v>
                </c:pt>
                <c:pt idx="930">
                  <c:v>15.98</c:v>
                </c:pt>
                <c:pt idx="931">
                  <c:v>15.57</c:v>
                </c:pt>
                <c:pt idx="932">
                  <c:v>16.17</c:v>
                </c:pt>
                <c:pt idx="933">
                  <c:v>15.57</c:v>
                </c:pt>
                <c:pt idx="934">
                  <c:v>15.95</c:v>
                </c:pt>
                <c:pt idx="935">
                  <c:v>15.62</c:v>
                </c:pt>
                <c:pt idx="936">
                  <c:v>15.29</c:v>
                </c:pt>
                <c:pt idx="937">
                  <c:v>15.0</c:v>
                </c:pt>
                <c:pt idx="938">
                  <c:v>15.64</c:v>
                </c:pt>
                <c:pt idx="939">
                  <c:v>15.81</c:v>
                </c:pt>
                <c:pt idx="940">
                  <c:v>15.79</c:v>
                </c:pt>
                <c:pt idx="941">
                  <c:v>15.12</c:v>
                </c:pt>
                <c:pt idx="942">
                  <c:v>15.67</c:v>
                </c:pt>
                <c:pt idx="943">
                  <c:v>15.55</c:v>
                </c:pt>
                <c:pt idx="944">
                  <c:v>15.71</c:v>
                </c:pt>
                <c:pt idx="945">
                  <c:v>15.76</c:v>
                </c:pt>
                <c:pt idx="946">
                  <c:v>15.48</c:v>
                </c:pt>
                <c:pt idx="947">
                  <c:v>15.55</c:v>
                </c:pt>
                <c:pt idx="948">
                  <c:v>15.69</c:v>
                </c:pt>
                <c:pt idx="949">
                  <c:v>15.55</c:v>
                </c:pt>
                <c:pt idx="950">
                  <c:v>15.48</c:v>
                </c:pt>
                <c:pt idx="951">
                  <c:v>15.74</c:v>
                </c:pt>
                <c:pt idx="952">
                  <c:v>15.31</c:v>
                </c:pt>
                <c:pt idx="953">
                  <c:v>15.5</c:v>
                </c:pt>
                <c:pt idx="954">
                  <c:v>15.5</c:v>
                </c:pt>
                <c:pt idx="955">
                  <c:v>15.62</c:v>
                </c:pt>
                <c:pt idx="956">
                  <c:v>15.81</c:v>
                </c:pt>
                <c:pt idx="957">
                  <c:v>15.5</c:v>
                </c:pt>
                <c:pt idx="958">
                  <c:v>15.76</c:v>
                </c:pt>
                <c:pt idx="959">
                  <c:v>16.12</c:v>
                </c:pt>
                <c:pt idx="960">
                  <c:v>15.9</c:v>
                </c:pt>
                <c:pt idx="961">
                  <c:v>15.38</c:v>
                </c:pt>
                <c:pt idx="962">
                  <c:v>15.64</c:v>
                </c:pt>
                <c:pt idx="963">
                  <c:v>15.26</c:v>
                </c:pt>
                <c:pt idx="964">
                  <c:v>15.12</c:v>
                </c:pt>
                <c:pt idx="965">
                  <c:v>15.43</c:v>
                </c:pt>
                <c:pt idx="966">
                  <c:v>15.62</c:v>
                </c:pt>
                <c:pt idx="967">
                  <c:v>15.95</c:v>
                </c:pt>
                <c:pt idx="968">
                  <c:v>15.69</c:v>
                </c:pt>
                <c:pt idx="969">
                  <c:v>15.55</c:v>
                </c:pt>
                <c:pt idx="970">
                  <c:v>15.45</c:v>
                </c:pt>
                <c:pt idx="971">
                  <c:v>15.38</c:v>
                </c:pt>
                <c:pt idx="972">
                  <c:v>15.81</c:v>
                </c:pt>
                <c:pt idx="973">
                  <c:v>15.79</c:v>
                </c:pt>
                <c:pt idx="974">
                  <c:v>15.38</c:v>
                </c:pt>
                <c:pt idx="975">
                  <c:v>15.64</c:v>
                </c:pt>
                <c:pt idx="976">
                  <c:v>15.9</c:v>
                </c:pt>
                <c:pt idx="977">
                  <c:v>15.5</c:v>
                </c:pt>
                <c:pt idx="978">
                  <c:v>15.38</c:v>
                </c:pt>
                <c:pt idx="979">
                  <c:v>15.67</c:v>
                </c:pt>
                <c:pt idx="980">
                  <c:v>15.4</c:v>
                </c:pt>
                <c:pt idx="981">
                  <c:v>15.5</c:v>
                </c:pt>
                <c:pt idx="982">
                  <c:v>15.71</c:v>
                </c:pt>
                <c:pt idx="983">
                  <c:v>14.98</c:v>
                </c:pt>
                <c:pt idx="984">
                  <c:v>15.5</c:v>
                </c:pt>
                <c:pt idx="985">
                  <c:v>15.6</c:v>
                </c:pt>
                <c:pt idx="986">
                  <c:v>15.57</c:v>
                </c:pt>
                <c:pt idx="987">
                  <c:v>15.4</c:v>
                </c:pt>
                <c:pt idx="988">
                  <c:v>15.0</c:v>
                </c:pt>
                <c:pt idx="989">
                  <c:v>15.74</c:v>
                </c:pt>
                <c:pt idx="990">
                  <c:v>15.02</c:v>
                </c:pt>
                <c:pt idx="991">
                  <c:v>15.31</c:v>
                </c:pt>
                <c:pt idx="992">
                  <c:v>15.4</c:v>
                </c:pt>
                <c:pt idx="993">
                  <c:v>15.4</c:v>
                </c:pt>
                <c:pt idx="994">
                  <c:v>16.05</c:v>
                </c:pt>
                <c:pt idx="995">
                  <c:v>15.98</c:v>
                </c:pt>
                <c:pt idx="996">
                  <c:v>15.26</c:v>
                </c:pt>
                <c:pt idx="997">
                  <c:v>15.67</c:v>
                </c:pt>
                <c:pt idx="998">
                  <c:v>15.21</c:v>
                </c:pt>
                <c:pt idx="999">
                  <c:v>15.48</c:v>
                </c:pt>
                <c:pt idx="1000">
                  <c:v>15.67</c:v>
                </c:pt>
                <c:pt idx="1001">
                  <c:v>15.74</c:v>
                </c:pt>
                <c:pt idx="1002">
                  <c:v>15.86</c:v>
                </c:pt>
                <c:pt idx="1003">
                  <c:v>15.31</c:v>
                </c:pt>
                <c:pt idx="1004">
                  <c:v>15.88</c:v>
                </c:pt>
                <c:pt idx="1005">
                  <c:v>15.52</c:v>
                </c:pt>
                <c:pt idx="1006">
                  <c:v>15.76</c:v>
                </c:pt>
                <c:pt idx="1007">
                  <c:v>15.57</c:v>
                </c:pt>
                <c:pt idx="1008">
                  <c:v>14.88</c:v>
                </c:pt>
                <c:pt idx="1009">
                  <c:v>15.1</c:v>
                </c:pt>
                <c:pt idx="1010">
                  <c:v>15.5</c:v>
                </c:pt>
                <c:pt idx="1011">
                  <c:v>15.69</c:v>
                </c:pt>
                <c:pt idx="1012">
                  <c:v>15.81</c:v>
                </c:pt>
                <c:pt idx="1013">
                  <c:v>15.64</c:v>
                </c:pt>
                <c:pt idx="1014">
                  <c:v>15.52</c:v>
                </c:pt>
                <c:pt idx="1015">
                  <c:v>15.67</c:v>
                </c:pt>
                <c:pt idx="1016">
                  <c:v>15.93</c:v>
                </c:pt>
                <c:pt idx="1017">
                  <c:v>15.12</c:v>
                </c:pt>
                <c:pt idx="1018">
                  <c:v>15.81</c:v>
                </c:pt>
                <c:pt idx="1019">
                  <c:v>14.81</c:v>
                </c:pt>
                <c:pt idx="1020">
                  <c:v>15.57</c:v>
                </c:pt>
                <c:pt idx="1021">
                  <c:v>15.43</c:v>
                </c:pt>
                <c:pt idx="1022">
                  <c:v>15.5</c:v>
                </c:pt>
                <c:pt idx="1023">
                  <c:v>15.74</c:v>
                </c:pt>
                <c:pt idx="1024">
                  <c:v>15.79</c:v>
                </c:pt>
                <c:pt idx="1025">
                  <c:v>15.88</c:v>
                </c:pt>
                <c:pt idx="1026">
                  <c:v>15.02</c:v>
                </c:pt>
                <c:pt idx="1027">
                  <c:v>15.38</c:v>
                </c:pt>
                <c:pt idx="1028">
                  <c:v>15.17</c:v>
                </c:pt>
                <c:pt idx="1029">
                  <c:v>15.19</c:v>
                </c:pt>
                <c:pt idx="1030">
                  <c:v>14.93</c:v>
                </c:pt>
                <c:pt idx="1031">
                  <c:v>15.48</c:v>
                </c:pt>
                <c:pt idx="1032">
                  <c:v>16.17</c:v>
                </c:pt>
                <c:pt idx="1033">
                  <c:v>14.9</c:v>
                </c:pt>
                <c:pt idx="1034">
                  <c:v>15.5</c:v>
                </c:pt>
                <c:pt idx="1035">
                  <c:v>15.21</c:v>
                </c:pt>
                <c:pt idx="1036">
                  <c:v>16.0</c:v>
                </c:pt>
                <c:pt idx="1037">
                  <c:v>15.83</c:v>
                </c:pt>
                <c:pt idx="1038">
                  <c:v>15.14</c:v>
                </c:pt>
                <c:pt idx="1039">
                  <c:v>15.6</c:v>
                </c:pt>
                <c:pt idx="1040">
                  <c:v>15.45</c:v>
                </c:pt>
                <c:pt idx="1041">
                  <c:v>15.14</c:v>
                </c:pt>
                <c:pt idx="1042">
                  <c:v>15.45</c:v>
                </c:pt>
                <c:pt idx="1043">
                  <c:v>15.33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final!$G$2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final!$E$3:$E$1046</c:f>
              <c:numCache>
                <c:formatCode>General</c:formatCode>
                <c:ptCount val="1044"/>
                <c:pt idx="0">
                  <c:v>0.0</c:v>
                </c:pt>
                <c:pt idx="1">
                  <c:v>1.989</c:v>
                </c:pt>
                <c:pt idx="2">
                  <c:v>3.978</c:v>
                </c:pt>
                <c:pt idx="3">
                  <c:v>5.967</c:v>
                </c:pt>
                <c:pt idx="4">
                  <c:v>7.955</c:v>
                </c:pt>
                <c:pt idx="5">
                  <c:v>9.944000000000001</c:v>
                </c:pt>
                <c:pt idx="6">
                  <c:v>11.933</c:v>
                </c:pt>
                <c:pt idx="7">
                  <c:v>13.922</c:v>
                </c:pt>
                <c:pt idx="8">
                  <c:v>15.911</c:v>
                </c:pt>
                <c:pt idx="9">
                  <c:v>17.899</c:v>
                </c:pt>
                <c:pt idx="10">
                  <c:v>19.888</c:v>
                </c:pt>
                <c:pt idx="11">
                  <c:v>21.878</c:v>
                </c:pt>
                <c:pt idx="12">
                  <c:v>23.866</c:v>
                </c:pt>
                <c:pt idx="13">
                  <c:v>25.855</c:v>
                </c:pt>
                <c:pt idx="14">
                  <c:v>27.845</c:v>
                </c:pt>
                <c:pt idx="15">
                  <c:v>29.833</c:v>
                </c:pt>
                <c:pt idx="16">
                  <c:v>31.822</c:v>
                </c:pt>
                <c:pt idx="17">
                  <c:v>33.81</c:v>
                </c:pt>
                <c:pt idx="18">
                  <c:v>35.8</c:v>
                </c:pt>
                <c:pt idx="19">
                  <c:v>37.788</c:v>
                </c:pt>
                <c:pt idx="20">
                  <c:v>39.776</c:v>
                </c:pt>
                <c:pt idx="21">
                  <c:v>41.765</c:v>
                </c:pt>
                <c:pt idx="22">
                  <c:v>43.753</c:v>
                </c:pt>
                <c:pt idx="23">
                  <c:v>45.742</c:v>
                </c:pt>
                <c:pt idx="24">
                  <c:v>47.731</c:v>
                </c:pt>
                <c:pt idx="25">
                  <c:v>49.72</c:v>
                </c:pt>
                <c:pt idx="26">
                  <c:v>51.709</c:v>
                </c:pt>
                <c:pt idx="27">
                  <c:v>53.697</c:v>
                </c:pt>
                <c:pt idx="28">
                  <c:v>55.686</c:v>
                </c:pt>
                <c:pt idx="29">
                  <c:v>57.675</c:v>
                </c:pt>
                <c:pt idx="30">
                  <c:v>59.663</c:v>
                </c:pt>
                <c:pt idx="31">
                  <c:v>61.652</c:v>
                </c:pt>
                <c:pt idx="32">
                  <c:v>63.64</c:v>
                </c:pt>
                <c:pt idx="33">
                  <c:v>65.629</c:v>
                </c:pt>
                <c:pt idx="34">
                  <c:v>67.618</c:v>
                </c:pt>
                <c:pt idx="35">
                  <c:v>69.60599999999999</c:v>
                </c:pt>
                <c:pt idx="36">
                  <c:v>71.596</c:v>
                </c:pt>
                <c:pt idx="37">
                  <c:v>73.585</c:v>
                </c:pt>
                <c:pt idx="38">
                  <c:v>75.57299999999999</c:v>
                </c:pt>
                <c:pt idx="39">
                  <c:v>77.562</c:v>
                </c:pt>
                <c:pt idx="40">
                  <c:v>79.55</c:v>
                </c:pt>
                <c:pt idx="41">
                  <c:v>81.539</c:v>
                </c:pt>
                <c:pt idx="42">
                  <c:v>83.52800000000001</c:v>
                </c:pt>
                <c:pt idx="43">
                  <c:v>85.516</c:v>
                </c:pt>
                <c:pt idx="44">
                  <c:v>87.506</c:v>
                </c:pt>
                <c:pt idx="45">
                  <c:v>89.494</c:v>
                </c:pt>
                <c:pt idx="46">
                  <c:v>91.484</c:v>
                </c:pt>
                <c:pt idx="47">
                  <c:v>93.473</c:v>
                </c:pt>
                <c:pt idx="48">
                  <c:v>95.461</c:v>
                </c:pt>
                <c:pt idx="49">
                  <c:v>97.451</c:v>
                </c:pt>
                <c:pt idx="50">
                  <c:v>99.44</c:v>
                </c:pt>
                <c:pt idx="51">
                  <c:v>101.428</c:v>
                </c:pt>
                <c:pt idx="52">
                  <c:v>103.418</c:v>
                </c:pt>
                <c:pt idx="53">
                  <c:v>105.406</c:v>
                </c:pt>
                <c:pt idx="54">
                  <c:v>107.395</c:v>
                </c:pt>
                <c:pt idx="55">
                  <c:v>109.385</c:v>
                </c:pt>
                <c:pt idx="56">
                  <c:v>111.373</c:v>
                </c:pt>
                <c:pt idx="57">
                  <c:v>113.362</c:v>
                </c:pt>
                <c:pt idx="58">
                  <c:v>115.35</c:v>
                </c:pt>
                <c:pt idx="59">
                  <c:v>117.34</c:v>
                </c:pt>
                <c:pt idx="60">
                  <c:v>119.329</c:v>
                </c:pt>
                <c:pt idx="61">
                  <c:v>121.317</c:v>
                </c:pt>
                <c:pt idx="62">
                  <c:v>123.306</c:v>
                </c:pt>
                <c:pt idx="63">
                  <c:v>125.296</c:v>
                </c:pt>
                <c:pt idx="64">
                  <c:v>127.284</c:v>
                </c:pt>
                <c:pt idx="65">
                  <c:v>129.273</c:v>
                </c:pt>
                <c:pt idx="66">
                  <c:v>131.261</c:v>
                </c:pt>
                <c:pt idx="67">
                  <c:v>133.25</c:v>
                </c:pt>
                <c:pt idx="68">
                  <c:v>135.239</c:v>
                </c:pt>
                <c:pt idx="69">
                  <c:v>137.228</c:v>
                </c:pt>
                <c:pt idx="70">
                  <c:v>139.217</c:v>
                </c:pt>
                <c:pt idx="71">
                  <c:v>141.205</c:v>
                </c:pt>
                <c:pt idx="72">
                  <c:v>143.195</c:v>
                </c:pt>
                <c:pt idx="73">
                  <c:v>145.184</c:v>
                </c:pt>
                <c:pt idx="74">
                  <c:v>147.172</c:v>
                </c:pt>
                <c:pt idx="75">
                  <c:v>149.162</c:v>
                </c:pt>
                <c:pt idx="76">
                  <c:v>151.15</c:v>
                </c:pt>
                <c:pt idx="77">
                  <c:v>153.14</c:v>
                </c:pt>
                <c:pt idx="78">
                  <c:v>155.129</c:v>
                </c:pt>
                <c:pt idx="79">
                  <c:v>157.117</c:v>
                </c:pt>
                <c:pt idx="80">
                  <c:v>159.106</c:v>
                </c:pt>
                <c:pt idx="81">
                  <c:v>161.096</c:v>
                </c:pt>
                <c:pt idx="82">
                  <c:v>163.084</c:v>
                </c:pt>
                <c:pt idx="83">
                  <c:v>165.073</c:v>
                </c:pt>
                <c:pt idx="84">
                  <c:v>167.061</c:v>
                </c:pt>
                <c:pt idx="85">
                  <c:v>169.051</c:v>
                </c:pt>
                <c:pt idx="86">
                  <c:v>171.04</c:v>
                </c:pt>
                <c:pt idx="87">
                  <c:v>173.028</c:v>
                </c:pt>
                <c:pt idx="88">
                  <c:v>175.018</c:v>
                </c:pt>
                <c:pt idx="89">
                  <c:v>177.006</c:v>
                </c:pt>
                <c:pt idx="90">
                  <c:v>178.996</c:v>
                </c:pt>
                <c:pt idx="91">
                  <c:v>180.985</c:v>
                </c:pt>
                <c:pt idx="92">
                  <c:v>182.974</c:v>
                </c:pt>
                <c:pt idx="93">
                  <c:v>184.963</c:v>
                </c:pt>
                <c:pt idx="94">
                  <c:v>186.952</c:v>
                </c:pt>
                <c:pt idx="95">
                  <c:v>188.941</c:v>
                </c:pt>
                <c:pt idx="96">
                  <c:v>190.93</c:v>
                </c:pt>
                <c:pt idx="97">
                  <c:v>192.918</c:v>
                </c:pt>
                <c:pt idx="98">
                  <c:v>194.908</c:v>
                </c:pt>
                <c:pt idx="99">
                  <c:v>196.897</c:v>
                </c:pt>
                <c:pt idx="100">
                  <c:v>198.885</c:v>
                </c:pt>
                <c:pt idx="101">
                  <c:v>200.874</c:v>
                </c:pt>
                <c:pt idx="102">
                  <c:v>202.862</c:v>
                </c:pt>
                <c:pt idx="103">
                  <c:v>204.851</c:v>
                </c:pt>
                <c:pt idx="104">
                  <c:v>206.841</c:v>
                </c:pt>
                <c:pt idx="105">
                  <c:v>208.829</c:v>
                </c:pt>
                <c:pt idx="106">
                  <c:v>210.818</c:v>
                </c:pt>
                <c:pt idx="107">
                  <c:v>212.807</c:v>
                </c:pt>
                <c:pt idx="108">
                  <c:v>214.795</c:v>
                </c:pt>
                <c:pt idx="109">
                  <c:v>216.784</c:v>
                </c:pt>
                <c:pt idx="110">
                  <c:v>218.772</c:v>
                </c:pt>
                <c:pt idx="111">
                  <c:v>220.761</c:v>
                </c:pt>
                <c:pt idx="112">
                  <c:v>222.75</c:v>
                </c:pt>
                <c:pt idx="113">
                  <c:v>224.738</c:v>
                </c:pt>
                <c:pt idx="114">
                  <c:v>226.727</c:v>
                </c:pt>
                <c:pt idx="115">
                  <c:v>228.715</c:v>
                </c:pt>
                <c:pt idx="116">
                  <c:v>230.705</c:v>
                </c:pt>
                <c:pt idx="117">
                  <c:v>232.694</c:v>
                </c:pt>
                <c:pt idx="118">
                  <c:v>234.682</c:v>
                </c:pt>
                <c:pt idx="119">
                  <c:v>236.671</c:v>
                </c:pt>
                <c:pt idx="120">
                  <c:v>238.659</c:v>
                </c:pt>
                <c:pt idx="121">
                  <c:v>240.648</c:v>
                </c:pt>
                <c:pt idx="122">
                  <c:v>242.638</c:v>
                </c:pt>
                <c:pt idx="123">
                  <c:v>244.626</c:v>
                </c:pt>
                <c:pt idx="124">
                  <c:v>246.615</c:v>
                </c:pt>
                <c:pt idx="125">
                  <c:v>248.604</c:v>
                </c:pt>
                <c:pt idx="126">
                  <c:v>250.592</c:v>
                </c:pt>
                <c:pt idx="127">
                  <c:v>252.581</c:v>
                </c:pt>
                <c:pt idx="128">
                  <c:v>254.569</c:v>
                </c:pt>
                <c:pt idx="129">
                  <c:v>256.558</c:v>
                </c:pt>
                <c:pt idx="130">
                  <c:v>258.547</c:v>
                </c:pt>
                <c:pt idx="131">
                  <c:v>260.535</c:v>
                </c:pt>
                <c:pt idx="132">
                  <c:v>262.524</c:v>
                </c:pt>
                <c:pt idx="133">
                  <c:v>264.512</c:v>
                </c:pt>
                <c:pt idx="134">
                  <c:v>266.501</c:v>
                </c:pt>
                <c:pt idx="135">
                  <c:v>268.49</c:v>
                </c:pt>
                <c:pt idx="136">
                  <c:v>270.478</c:v>
                </c:pt>
                <c:pt idx="137">
                  <c:v>272.467</c:v>
                </c:pt>
                <c:pt idx="138">
                  <c:v>274.455</c:v>
                </c:pt>
                <c:pt idx="139">
                  <c:v>276.444</c:v>
                </c:pt>
                <c:pt idx="140">
                  <c:v>278.433</c:v>
                </c:pt>
                <c:pt idx="141">
                  <c:v>280.421</c:v>
                </c:pt>
                <c:pt idx="142">
                  <c:v>282.41</c:v>
                </c:pt>
                <c:pt idx="143">
                  <c:v>284.398</c:v>
                </c:pt>
                <c:pt idx="144">
                  <c:v>286.387</c:v>
                </c:pt>
                <c:pt idx="145">
                  <c:v>288.376</c:v>
                </c:pt>
                <c:pt idx="146">
                  <c:v>290.364</c:v>
                </c:pt>
                <c:pt idx="147">
                  <c:v>292.353</c:v>
                </c:pt>
                <c:pt idx="148">
                  <c:v>294.342</c:v>
                </c:pt>
                <c:pt idx="149">
                  <c:v>296.33</c:v>
                </c:pt>
                <c:pt idx="150">
                  <c:v>298.319</c:v>
                </c:pt>
                <c:pt idx="151">
                  <c:v>300.307</c:v>
                </c:pt>
                <c:pt idx="152">
                  <c:v>302.296</c:v>
                </c:pt>
                <c:pt idx="153">
                  <c:v>304.285</c:v>
                </c:pt>
                <c:pt idx="154">
                  <c:v>306.272</c:v>
                </c:pt>
                <c:pt idx="155">
                  <c:v>308.261</c:v>
                </c:pt>
                <c:pt idx="156">
                  <c:v>310.25</c:v>
                </c:pt>
                <c:pt idx="157">
                  <c:v>312.239</c:v>
                </c:pt>
                <c:pt idx="158">
                  <c:v>314.228</c:v>
                </c:pt>
                <c:pt idx="159">
                  <c:v>316.217</c:v>
                </c:pt>
                <c:pt idx="160">
                  <c:v>318.206</c:v>
                </c:pt>
                <c:pt idx="161">
                  <c:v>320.194</c:v>
                </c:pt>
                <c:pt idx="162">
                  <c:v>322.183</c:v>
                </c:pt>
                <c:pt idx="163">
                  <c:v>324.173</c:v>
                </c:pt>
                <c:pt idx="164">
                  <c:v>326.161</c:v>
                </c:pt>
                <c:pt idx="165">
                  <c:v>328.15</c:v>
                </c:pt>
                <c:pt idx="166">
                  <c:v>330.139</c:v>
                </c:pt>
                <c:pt idx="167">
                  <c:v>332.128</c:v>
                </c:pt>
                <c:pt idx="168">
                  <c:v>334.117</c:v>
                </c:pt>
                <c:pt idx="169">
                  <c:v>336.105</c:v>
                </c:pt>
                <c:pt idx="170">
                  <c:v>338.094</c:v>
                </c:pt>
                <c:pt idx="171">
                  <c:v>340.084</c:v>
                </c:pt>
                <c:pt idx="172">
                  <c:v>342.072</c:v>
                </c:pt>
                <c:pt idx="173">
                  <c:v>344.061</c:v>
                </c:pt>
                <c:pt idx="174">
                  <c:v>346.05</c:v>
                </c:pt>
                <c:pt idx="175">
                  <c:v>348.039</c:v>
                </c:pt>
                <c:pt idx="176">
                  <c:v>350.028</c:v>
                </c:pt>
                <c:pt idx="177">
                  <c:v>352.017</c:v>
                </c:pt>
                <c:pt idx="178">
                  <c:v>354.006</c:v>
                </c:pt>
                <c:pt idx="179">
                  <c:v>355.995</c:v>
                </c:pt>
                <c:pt idx="180">
                  <c:v>357.984</c:v>
                </c:pt>
                <c:pt idx="181">
                  <c:v>359.973</c:v>
                </c:pt>
                <c:pt idx="182">
                  <c:v>361.961</c:v>
                </c:pt>
                <c:pt idx="183">
                  <c:v>363.951</c:v>
                </c:pt>
                <c:pt idx="184">
                  <c:v>365.94</c:v>
                </c:pt>
                <c:pt idx="185">
                  <c:v>367.928</c:v>
                </c:pt>
                <c:pt idx="186">
                  <c:v>369.917</c:v>
                </c:pt>
                <c:pt idx="187">
                  <c:v>371.905</c:v>
                </c:pt>
                <c:pt idx="188">
                  <c:v>373.895</c:v>
                </c:pt>
                <c:pt idx="189">
                  <c:v>375.884</c:v>
                </c:pt>
                <c:pt idx="190">
                  <c:v>377.872</c:v>
                </c:pt>
                <c:pt idx="191">
                  <c:v>379.861</c:v>
                </c:pt>
                <c:pt idx="192">
                  <c:v>381.851</c:v>
                </c:pt>
                <c:pt idx="193">
                  <c:v>383.839</c:v>
                </c:pt>
                <c:pt idx="194">
                  <c:v>385.828</c:v>
                </c:pt>
                <c:pt idx="195">
                  <c:v>387.816</c:v>
                </c:pt>
                <c:pt idx="196">
                  <c:v>389.806</c:v>
                </c:pt>
                <c:pt idx="197">
                  <c:v>391.795</c:v>
                </c:pt>
                <c:pt idx="198">
                  <c:v>393.783</c:v>
                </c:pt>
                <c:pt idx="199">
                  <c:v>395.772</c:v>
                </c:pt>
                <c:pt idx="200">
                  <c:v>397.761</c:v>
                </c:pt>
                <c:pt idx="201">
                  <c:v>399.75</c:v>
                </c:pt>
                <c:pt idx="202">
                  <c:v>401.739</c:v>
                </c:pt>
                <c:pt idx="203">
                  <c:v>403.728</c:v>
                </c:pt>
                <c:pt idx="204">
                  <c:v>405.717</c:v>
                </c:pt>
                <c:pt idx="205">
                  <c:v>407.707</c:v>
                </c:pt>
                <c:pt idx="206">
                  <c:v>409.695</c:v>
                </c:pt>
                <c:pt idx="207">
                  <c:v>411.685</c:v>
                </c:pt>
                <c:pt idx="208">
                  <c:v>413.673</c:v>
                </c:pt>
                <c:pt idx="209">
                  <c:v>415.663</c:v>
                </c:pt>
                <c:pt idx="210">
                  <c:v>417.652</c:v>
                </c:pt>
                <c:pt idx="211">
                  <c:v>419.64</c:v>
                </c:pt>
                <c:pt idx="212">
                  <c:v>421.629</c:v>
                </c:pt>
                <c:pt idx="213">
                  <c:v>423.617</c:v>
                </c:pt>
                <c:pt idx="214">
                  <c:v>425.606</c:v>
                </c:pt>
                <c:pt idx="215">
                  <c:v>427.596</c:v>
                </c:pt>
                <c:pt idx="216">
                  <c:v>429.584</c:v>
                </c:pt>
                <c:pt idx="217">
                  <c:v>431.573</c:v>
                </c:pt>
                <c:pt idx="218">
                  <c:v>433.562</c:v>
                </c:pt>
                <c:pt idx="219">
                  <c:v>435.551</c:v>
                </c:pt>
                <c:pt idx="220">
                  <c:v>437.54</c:v>
                </c:pt>
                <c:pt idx="221">
                  <c:v>439.528</c:v>
                </c:pt>
                <c:pt idx="222">
                  <c:v>441.518</c:v>
                </c:pt>
                <c:pt idx="223">
                  <c:v>443.507</c:v>
                </c:pt>
                <c:pt idx="224">
                  <c:v>445.495</c:v>
                </c:pt>
                <c:pt idx="225">
                  <c:v>447.484</c:v>
                </c:pt>
                <c:pt idx="226">
                  <c:v>449.473</c:v>
                </c:pt>
                <c:pt idx="227">
                  <c:v>451.462</c:v>
                </c:pt>
                <c:pt idx="228">
                  <c:v>453.451</c:v>
                </c:pt>
                <c:pt idx="229">
                  <c:v>455.44</c:v>
                </c:pt>
                <c:pt idx="230">
                  <c:v>457.429</c:v>
                </c:pt>
                <c:pt idx="231">
                  <c:v>459.418</c:v>
                </c:pt>
                <c:pt idx="232">
                  <c:v>461.406</c:v>
                </c:pt>
                <c:pt idx="233">
                  <c:v>463.396</c:v>
                </c:pt>
                <c:pt idx="234">
                  <c:v>465.384</c:v>
                </c:pt>
                <c:pt idx="235">
                  <c:v>467.373</c:v>
                </c:pt>
                <c:pt idx="236">
                  <c:v>469.362</c:v>
                </c:pt>
                <c:pt idx="237">
                  <c:v>471.351</c:v>
                </c:pt>
                <c:pt idx="238">
                  <c:v>473.34</c:v>
                </c:pt>
                <c:pt idx="239">
                  <c:v>475.328</c:v>
                </c:pt>
                <c:pt idx="240">
                  <c:v>477.317</c:v>
                </c:pt>
                <c:pt idx="241">
                  <c:v>479.307</c:v>
                </c:pt>
                <c:pt idx="242">
                  <c:v>481.295</c:v>
                </c:pt>
                <c:pt idx="243">
                  <c:v>483.284</c:v>
                </c:pt>
                <c:pt idx="244">
                  <c:v>485.272</c:v>
                </c:pt>
                <c:pt idx="245">
                  <c:v>487.262</c:v>
                </c:pt>
                <c:pt idx="246">
                  <c:v>489.251</c:v>
                </c:pt>
                <c:pt idx="247">
                  <c:v>491.239</c:v>
                </c:pt>
                <c:pt idx="248">
                  <c:v>493.228</c:v>
                </c:pt>
                <c:pt idx="249">
                  <c:v>495.217</c:v>
                </c:pt>
                <c:pt idx="250">
                  <c:v>497.205</c:v>
                </c:pt>
                <c:pt idx="251">
                  <c:v>499.195</c:v>
                </c:pt>
                <c:pt idx="252">
                  <c:v>501.183</c:v>
                </c:pt>
                <c:pt idx="253">
                  <c:v>503.172</c:v>
                </c:pt>
                <c:pt idx="254">
                  <c:v>505.161</c:v>
                </c:pt>
                <c:pt idx="255">
                  <c:v>507.149</c:v>
                </c:pt>
                <c:pt idx="256">
                  <c:v>509.138</c:v>
                </c:pt>
                <c:pt idx="257">
                  <c:v>511.125</c:v>
                </c:pt>
                <c:pt idx="258">
                  <c:v>513.114</c:v>
                </c:pt>
                <c:pt idx="259">
                  <c:v>515.103</c:v>
                </c:pt>
                <c:pt idx="260">
                  <c:v>517.091</c:v>
                </c:pt>
                <c:pt idx="261">
                  <c:v>519.08</c:v>
                </c:pt>
                <c:pt idx="262">
                  <c:v>521.068</c:v>
                </c:pt>
                <c:pt idx="263">
                  <c:v>523.057</c:v>
                </c:pt>
                <c:pt idx="264">
                  <c:v>525.046</c:v>
                </c:pt>
                <c:pt idx="265">
                  <c:v>527.035</c:v>
                </c:pt>
                <c:pt idx="266">
                  <c:v>529.024</c:v>
                </c:pt>
                <c:pt idx="267">
                  <c:v>531.014</c:v>
                </c:pt>
                <c:pt idx="268">
                  <c:v>533.002</c:v>
                </c:pt>
                <c:pt idx="269">
                  <c:v>534.992</c:v>
                </c:pt>
                <c:pt idx="270">
                  <c:v>536.98</c:v>
                </c:pt>
                <c:pt idx="271">
                  <c:v>538.97</c:v>
                </c:pt>
                <c:pt idx="272">
                  <c:v>540.9589999999999</c:v>
                </c:pt>
                <c:pt idx="273">
                  <c:v>542.947</c:v>
                </c:pt>
                <c:pt idx="274">
                  <c:v>544.937</c:v>
                </c:pt>
                <c:pt idx="275">
                  <c:v>546.925</c:v>
                </c:pt>
                <c:pt idx="276">
                  <c:v>548.914</c:v>
                </c:pt>
                <c:pt idx="277">
                  <c:v>550.903</c:v>
                </c:pt>
                <c:pt idx="278">
                  <c:v>552.8920000000001</c:v>
                </c:pt>
                <c:pt idx="279">
                  <c:v>554.881</c:v>
                </c:pt>
                <c:pt idx="280">
                  <c:v>556.87</c:v>
                </c:pt>
                <c:pt idx="281">
                  <c:v>558.8579999999999</c:v>
                </c:pt>
                <c:pt idx="282">
                  <c:v>560.847</c:v>
                </c:pt>
                <c:pt idx="283">
                  <c:v>562.835</c:v>
                </c:pt>
                <c:pt idx="284">
                  <c:v>564.824</c:v>
                </c:pt>
                <c:pt idx="285">
                  <c:v>566.813</c:v>
                </c:pt>
                <c:pt idx="286">
                  <c:v>568.801</c:v>
                </c:pt>
                <c:pt idx="287">
                  <c:v>570.79</c:v>
                </c:pt>
                <c:pt idx="288">
                  <c:v>572.778</c:v>
                </c:pt>
                <c:pt idx="289">
                  <c:v>574.7670000000001</c:v>
                </c:pt>
                <c:pt idx="290">
                  <c:v>576.756</c:v>
                </c:pt>
                <c:pt idx="291">
                  <c:v>578.744</c:v>
                </c:pt>
                <c:pt idx="292">
                  <c:v>580.7329999999999</c:v>
                </c:pt>
                <c:pt idx="293">
                  <c:v>582.721</c:v>
                </c:pt>
                <c:pt idx="294">
                  <c:v>584.71</c:v>
                </c:pt>
                <c:pt idx="295">
                  <c:v>586.699</c:v>
                </c:pt>
                <c:pt idx="296">
                  <c:v>588.687</c:v>
                </c:pt>
                <c:pt idx="297">
                  <c:v>590.676</c:v>
                </c:pt>
                <c:pt idx="298">
                  <c:v>592.664</c:v>
                </c:pt>
                <c:pt idx="299">
                  <c:v>594.653</c:v>
                </c:pt>
                <c:pt idx="300">
                  <c:v>596.6420000000001</c:v>
                </c:pt>
                <c:pt idx="301">
                  <c:v>598.63</c:v>
                </c:pt>
                <c:pt idx="302">
                  <c:v>600.619</c:v>
                </c:pt>
                <c:pt idx="303">
                  <c:v>602.6079999999999</c:v>
                </c:pt>
                <c:pt idx="304">
                  <c:v>604.596</c:v>
                </c:pt>
                <c:pt idx="305">
                  <c:v>606.585</c:v>
                </c:pt>
                <c:pt idx="306">
                  <c:v>608.573</c:v>
                </c:pt>
                <c:pt idx="307">
                  <c:v>610.562</c:v>
                </c:pt>
                <c:pt idx="308">
                  <c:v>612.551</c:v>
                </c:pt>
                <c:pt idx="309">
                  <c:v>614.539</c:v>
                </c:pt>
                <c:pt idx="310">
                  <c:v>616.528</c:v>
                </c:pt>
                <c:pt idx="311">
                  <c:v>618.516</c:v>
                </c:pt>
                <c:pt idx="312">
                  <c:v>620.505</c:v>
                </c:pt>
                <c:pt idx="313">
                  <c:v>622.494</c:v>
                </c:pt>
                <c:pt idx="314">
                  <c:v>624.482</c:v>
                </c:pt>
                <c:pt idx="315">
                  <c:v>626.471</c:v>
                </c:pt>
                <c:pt idx="316">
                  <c:v>628.46</c:v>
                </c:pt>
                <c:pt idx="317">
                  <c:v>630.449</c:v>
                </c:pt>
                <c:pt idx="318">
                  <c:v>632.438</c:v>
                </c:pt>
                <c:pt idx="319">
                  <c:v>634.426</c:v>
                </c:pt>
                <c:pt idx="320">
                  <c:v>636.415</c:v>
                </c:pt>
                <c:pt idx="321">
                  <c:v>638.405</c:v>
                </c:pt>
                <c:pt idx="322">
                  <c:v>640.393</c:v>
                </c:pt>
                <c:pt idx="323">
                  <c:v>642.3819999999999</c:v>
                </c:pt>
                <c:pt idx="324">
                  <c:v>644.371</c:v>
                </c:pt>
                <c:pt idx="325">
                  <c:v>646.36</c:v>
                </c:pt>
                <c:pt idx="326">
                  <c:v>648.349</c:v>
                </c:pt>
                <c:pt idx="327">
                  <c:v>650.338</c:v>
                </c:pt>
                <c:pt idx="328">
                  <c:v>652.327</c:v>
                </c:pt>
                <c:pt idx="329">
                  <c:v>654.316</c:v>
                </c:pt>
                <c:pt idx="330">
                  <c:v>656.3049999999999</c:v>
                </c:pt>
                <c:pt idx="331">
                  <c:v>658.294</c:v>
                </c:pt>
                <c:pt idx="332">
                  <c:v>660.282</c:v>
                </c:pt>
                <c:pt idx="333">
                  <c:v>662.272</c:v>
                </c:pt>
                <c:pt idx="334">
                  <c:v>664.261</c:v>
                </c:pt>
                <c:pt idx="335">
                  <c:v>666.249</c:v>
                </c:pt>
                <c:pt idx="336">
                  <c:v>668.239</c:v>
                </c:pt>
                <c:pt idx="337">
                  <c:v>670.228</c:v>
                </c:pt>
                <c:pt idx="338">
                  <c:v>672.217</c:v>
                </c:pt>
                <c:pt idx="339">
                  <c:v>674.207</c:v>
                </c:pt>
                <c:pt idx="340">
                  <c:v>676.196</c:v>
                </c:pt>
                <c:pt idx="341">
                  <c:v>678.185</c:v>
                </c:pt>
                <c:pt idx="342">
                  <c:v>680.174</c:v>
                </c:pt>
                <c:pt idx="343">
                  <c:v>682.163</c:v>
                </c:pt>
                <c:pt idx="344">
                  <c:v>684.152</c:v>
                </c:pt>
                <c:pt idx="345">
                  <c:v>686.141</c:v>
                </c:pt>
                <c:pt idx="346">
                  <c:v>688.13</c:v>
                </c:pt>
                <c:pt idx="347">
                  <c:v>690.119</c:v>
                </c:pt>
                <c:pt idx="348">
                  <c:v>692.1079999999999</c:v>
                </c:pt>
                <c:pt idx="349">
                  <c:v>694.097</c:v>
                </c:pt>
                <c:pt idx="350">
                  <c:v>696.085</c:v>
                </c:pt>
                <c:pt idx="351">
                  <c:v>698.075</c:v>
                </c:pt>
                <c:pt idx="352">
                  <c:v>700.064</c:v>
                </c:pt>
                <c:pt idx="353">
                  <c:v>702.052</c:v>
                </c:pt>
                <c:pt idx="354">
                  <c:v>704.042</c:v>
                </c:pt>
                <c:pt idx="355">
                  <c:v>706.03</c:v>
                </c:pt>
                <c:pt idx="356">
                  <c:v>708.019</c:v>
                </c:pt>
                <c:pt idx="357">
                  <c:v>710.008</c:v>
                </c:pt>
                <c:pt idx="358">
                  <c:v>711.997</c:v>
                </c:pt>
                <c:pt idx="359">
                  <c:v>713.986</c:v>
                </c:pt>
                <c:pt idx="360">
                  <c:v>715.975</c:v>
                </c:pt>
                <c:pt idx="361">
                  <c:v>717.963</c:v>
                </c:pt>
                <c:pt idx="362">
                  <c:v>719.953</c:v>
                </c:pt>
                <c:pt idx="363">
                  <c:v>721.941</c:v>
                </c:pt>
                <c:pt idx="364">
                  <c:v>723.9299999999999</c:v>
                </c:pt>
                <c:pt idx="365">
                  <c:v>725.919</c:v>
                </c:pt>
                <c:pt idx="366">
                  <c:v>727.908</c:v>
                </c:pt>
                <c:pt idx="367">
                  <c:v>729.897</c:v>
                </c:pt>
                <c:pt idx="368">
                  <c:v>731.885</c:v>
                </c:pt>
                <c:pt idx="369">
                  <c:v>733.875</c:v>
                </c:pt>
                <c:pt idx="370">
                  <c:v>735.864</c:v>
                </c:pt>
                <c:pt idx="371">
                  <c:v>737.852</c:v>
                </c:pt>
                <c:pt idx="372">
                  <c:v>739.841</c:v>
                </c:pt>
                <c:pt idx="373">
                  <c:v>741.831</c:v>
                </c:pt>
                <c:pt idx="374">
                  <c:v>743.819</c:v>
                </c:pt>
                <c:pt idx="375">
                  <c:v>745.808</c:v>
                </c:pt>
                <c:pt idx="376">
                  <c:v>747.796</c:v>
                </c:pt>
                <c:pt idx="377">
                  <c:v>749.785</c:v>
                </c:pt>
                <c:pt idx="378">
                  <c:v>751.774</c:v>
                </c:pt>
                <c:pt idx="379">
                  <c:v>753.7619999999999</c:v>
                </c:pt>
                <c:pt idx="380">
                  <c:v>755.751</c:v>
                </c:pt>
                <c:pt idx="381">
                  <c:v>757.739</c:v>
                </c:pt>
                <c:pt idx="382">
                  <c:v>759.728</c:v>
                </c:pt>
                <c:pt idx="383">
                  <c:v>761.718</c:v>
                </c:pt>
                <c:pt idx="384">
                  <c:v>763.706</c:v>
                </c:pt>
                <c:pt idx="385">
                  <c:v>765.695</c:v>
                </c:pt>
                <c:pt idx="386">
                  <c:v>767.683</c:v>
                </c:pt>
                <c:pt idx="387">
                  <c:v>769.672</c:v>
                </c:pt>
                <c:pt idx="388">
                  <c:v>771.6609999999999</c:v>
                </c:pt>
                <c:pt idx="389">
                  <c:v>773.649</c:v>
                </c:pt>
                <c:pt idx="390">
                  <c:v>775.638</c:v>
                </c:pt>
                <c:pt idx="391">
                  <c:v>777.627</c:v>
                </c:pt>
                <c:pt idx="392">
                  <c:v>779.616</c:v>
                </c:pt>
                <c:pt idx="393">
                  <c:v>781.605</c:v>
                </c:pt>
                <c:pt idx="394">
                  <c:v>783.593</c:v>
                </c:pt>
                <c:pt idx="395">
                  <c:v>785.583</c:v>
                </c:pt>
                <c:pt idx="396">
                  <c:v>787.572</c:v>
                </c:pt>
                <c:pt idx="397">
                  <c:v>789.5599999999999</c:v>
                </c:pt>
                <c:pt idx="398">
                  <c:v>791.549</c:v>
                </c:pt>
                <c:pt idx="399">
                  <c:v>793.537</c:v>
                </c:pt>
                <c:pt idx="400">
                  <c:v>795.527</c:v>
                </c:pt>
                <c:pt idx="401">
                  <c:v>797.516</c:v>
                </c:pt>
                <c:pt idx="402">
                  <c:v>799.504</c:v>
                </c:pt>
                <c:pt idx="403">
                  <c:v>801.493</c:v>
                </c:pt>
                <c:pt idx="404">
                  <c:v>803.4829999999999</c:v>
                </c:pt>
                <c:pt idx="405">
                  <c:v>805.471</c:v>
                </c:pt>
                <c:pt idx="406">
                  <c:v>807.461</c:v>
                </c:pt>
                <c:pt idx="407">
                  <c:v>809.449</c:v>
                </c:pt>
                <c:pt idx="408">
                  <c:v>811.438</c:v>
                </c:pt>
                <c:pt idx="409">
                  <c:v>813.428</c:v>
                </c:pt>
                <c:pt idx="410">
                  <c:v>815.4160000000001</c:v>
                </c:pt>
                <c:pt idx="411">
                  <c:v>817.405</c:v>
                </c:pt>
                <c:pt idx="412">
                  <c:v>819.394</c:v>
                </c:pt>
                <c:pt idx="413">
                  <c:v>821.383</c:v>
                </c:pt>
                <c:pt idx="414">
                  <c:v>823.372</c:v>
                </c:pt>
                <c:pt idx="415">
                  <c:v>825.361</c:v>
                </c:pt>
                <c:pt idx="416">
                  <c:v>827.35</c:v>
                </c:pt>
                <c:pt idx="417">
                  <c:v>829.3390000000001</c:v>
                </c:pt>
                <c:pt idx="418">
                  <c:v>831.328</c:v>
                </c:pt>
                <c:pt idx="419">
                  <c:v>833.317</c:v>
                </c:pt>
                <c:pt idx="420">
                  <c:v>835.3049999999999</c:v>
                </c:pt>
                <c:pt idx="421">
                  <c:v>837.294</c:v>
                </c:pt>
                <c:pt idx="422">
                  <c:v>839.283</c:v>
                </c:pt>
                <c:pt idx="423">
                  <c:v>841.271</c:v>
                </c:pt>
                <c:pt idx="424">
                  <c:v>843.26</c:v>
                </c:pt>
                <c:pt idx="425">
                  <c:v>845.247</c:v>
                </c:pt>
                <c:pt idx="426">
                  <c:v>847.236</c:v>
                </c:pt>
                <c:pt idx="427">
                  <c:v>849.225</c:v>
                </c:pt>
                <c:pt idx="428">
                  <c:v>851.213</c:v>
                </c:pt>
                <c:pt idx="429">
                  <c:v>853.202</c:v>
                </c:pt>
                <c:pt idx="430">
                  <c:v>855.191</c:v>
                </c:pt>
                <c:pt idx="431">
                  <c:v>857.18</c:v>
                </c:pt>
                <c:pt idx="432">
                  <c:v>859.169</c:v>
                </c:pt>
                <c:pt idx="433">
                  <c:v>861.157</c:v>
                </c:pt>
                <c:pt idx="434">
                  <c:v>863.146</c:v>
                </c:pt>
                <c:pt idx="435">
                  <c:v>865.134</c:v>
                </c:pt>
                <c:pt idx="436">
                  <c:v>867.123</c:v>
                </c:pt>
                <c:pt idx="437">
                  <c:v>869.112</c:v>
                </c:pt>
                <c:pt idx="438">
                  <c:v>871.099</c:v>
                </c:pt>
                <c:pt idx="439">
                  <c:v>873.088</c:v>
                </c:pt>
                <c:pt idx="440">
                  <c:v>875.077</c:v>
                </c:pt>
                <c:pt idx="441">
                  <c:v>877.0650000000001</c:v>
                </c:pt>
                <c:pt idx="442">
                  <c:v>879.054</c:v>
                </c:pt>
                <c:pt idx="443">
                  <c:v>881.042</c:v>
                </c:pt>
                <c:pt idx="444">
                  <c:v>883.0309999999999</c:v>
                </c:pt>
                <c:pt idx="445">
                  <c:v>885.02</c:v>
                </c:pt>
                <c:pt idx="446">
                  <c:v>887.008</c:v>
                </c:pt>
                <c:pt idx="447">
                  <c:v>888.997</c:v>
                </c:pt>
                <c:pt idx="448">
                  <c:v>890.985</c:v>
                </c:pt>
                <c:pt idx="449">
                  <c:v>892.974</c:v>
                </c:pt>
                <c:pt idx="450">
                  <c:v>894.963</c:v>
                </c:pt>
                <c:pt idx="451">
                  <c:v>896.951</c:v>
                </c:pt>
                <c:pt idx="452">
                  <c:v>898.9400000000001</c:v>
                </c:pt>
                <c:pt idx="453">
                  <c:v>900.928</c:v>
                </c:pt>
                <c:pt idx="454">
                  <c:v>902.917</c:v>
                </c:pt>
                <c:pt idx="455">
                  <c:v>904.9059999999999</c:v>
                </c:pt>
                <c:pt idx="456">
                  <c:v>906.894</c:v>
                </c:pt>
                <c:pt idx="457">
                  <c:v>908.883</c:v>
                </c:pt>
                <c:pt idx="458">
                  <c:v>910.871</c:v>
                </c:pt>
                <c:pt idx="459">
                  <c:v>912.86</c:v>
                </c:pt>
                <c:pt idx="460">
                  <c:v>914.849</c:v>
                </c:pt>
                <c:pt idx="461">
                  <c:v>916.837</c:v>
                </c:pt>
                <c:pt idx="462">
                  <c:v>918.826</c:v>
                </c:pt>
                <c:pt idx="463">
                  <c:v>920.814</c:v>
                </c:pt>
                <c:pt idx="464">
                  <c:v>922.803</c:v>
                </c:pt>
                <c:pt idx="465">
                  <c:v>924.792</c:v>
                </c:pt>
                <c:pt idx="466">
                  <c:v>926.78</c:v>
                </c:pt>
                <c:pt idx="467">
                  <c:v>928.769</c:v>
                </c:pt>
                <c:pt idx="468">
                  <c:v>930.758</c:v>
                </c:pt>
                <c:pt idx="469">
                  <c:v>932.746</c:v>
                </c:pt>
                <c:pt idx="470">
                  <c:v>934.735</c:v>
                </c:pt>
                <c:pt idx="471">
                  <c:v>936.723</c:v>
                </c:pt>
                <c:pt idx="472">
                  <c:v>938.712</c:v>
                </c:pt>
                <c:pt idx="473">
                  <c:v>940.701</c:v>
                </c:pt>
                <c:pt idx="474">
                  <c:v>942.689</c:v>
                </c:pt>
                <c:pt idx="475">
                  <c:v>944.678</c:v>
                </c:pt>
                <c:pt idx="476">
                  <c:v>946.6660000000001</c:v>
                </c:pt>
                <c:pt idx="477">
                  <c:v>948.655</c:v>
                </c:pt>
                <c:pt idx="478">
                  <c:v>950.644</c:v>
                </c:pt>
                <c:pt idx="479">
                  <c:v>952.6319999999999</c:v>
                </c:pt>
                <c:pt idx="480">
                  <c:v>954.621</c:v>
                </c:pt>
                <c:pt idx="481">
                  <c:v>956.609</c:v>
                </c:pt>
                <c:pt idx="482">
                  <c:v>958.599</c:v>
                </c:pt>
                <c:pt idx="483">
                  <c:v>960.588</c:v>
                </c:pt>
                <c:pt idx="484">
                  <c:v>962.575</c:v>
                </c:pt>
                <c:pt idx="485">
                  <c:v>964.564</c:v>
                </c:pt>
                <c:pt idx="486">
                  <c:v>966.552</c:v>
                </c:pt>
                <c:pt idx="487">
                  <c:v>968.5410000000001</c:v>
                </c:pt>
                <c:pt idx="488">
                  <c:v>970.53</c:v>
                </c:pt>
                <c:pt idx="489">
                  <c:v>972.518</c:v>
                </c:pt>
                <c:pt idx="490">
                  <c:v>974.508</c:v>
                </c:pt>
                <c:pt idx="491">
                  <c:v>976.497</c:v>
                </c:pt>
                <c:pt idx="492">
                  <c:v>978.485</c:v>
                </c:pt>
                <c:pt idx="493">
                  <c:v>980.474</c:v>
                </c:pt>
                <c:pt idx="494">
                  <c:v>982.462</c:v>
                </c:pt>
                <c:pt idx="495">
                  <c:v>984.451</c:v>
                </c:pt>
                <c:pt idx="496">
                  <c:v>986.4400000000001</c:v>
                </c:pt>
                <c:pt idx="497">
                  <c:v>988.428</c:v>
                </c:pt>
                <c:pt idx="498">
                  <c:v>990.417</c:v>
                </c:pt>
                <c:pt idx="499">
                  <c:v>992.405</c:v>
                </c:pt>
                <c:pt idx="500">
                  <c:v>994.394</c:v>
                </c:pt>
                <c:pt idx="501">
                  <c:v>996.383</c:v>
                </c:pt>
                <c:pt idx="502">
                  <c:v>998.372</c:v>
                </c:pt>
                <c:pt idx="503">
                  <c:v>1000.361</c:v>
                </c:pt>
                <c:pt idx="504">
                  <c:v>1002.349</c:v>
                </c:pt>
                <c:pt idx="505">
                  <c:v>1004.338</c:v>
                </c:pt>
                <c:pt idx="506">
                  <c:v>1006.327</c:v>
                </c:pt>
                <c:pt idx="507">
                  <c:v>1008.315</c:v>
                </c:pt>
                <c:pt idx="508">
                  <c:v>1010.304</c:v>
                </c:pt>
                <c:pt idx="509">
                  <c:v>1012.293</c:v>
                </c:pt>
                <c:pt idx="510">
                  <c:v>1014.281</c:v>
                </c:pt>
                <c:pt idx="511">
                  <c:v>1016.27</c:v>
                </c:pt>
                <c:pt idx="512">
                  <c:v>1018.258</c:v>
                </c:pt>
                <c:pt idx="513">
                  <c:v>1020.247</c:v>
                </c:pt>
                <c:pt idx="514">
                  <c:v>1022.236</c:v>
                </c:pt>
                <c:pt idx="515">
                  <c:v>1024.224</c:v>
                </c:pt>
                <c:pt idx="516">
                  <c:v>1026.213</c:v>
                </c:pt>
                <c:pt idx="517">
                  <c:v>1028.201</c:v>
                </c:pt>
                <c:pt idx="518">
                  <c:v>1030.19</c:v>
                </c:pt>
                <c:pt idx="519">
                  <c:v>1032.179</c:v>
                </c:pt>
                <c:pt idx="520">
                  <c:v>1034.167</c:v>
                </c:pt>
                <c:pt idx="521">
                  <c:v>1036.156</c:v>
                </c:pt>
                <c:pt idx="522">
                  <c:v>1038.144</c:v>
                </c:pt>
                <c:pt idx="523">
                  <c:v>1040.134</c:v>
                </c:pt>
                <c:pt idx="524">
                  <c:v>1042.122</c:v>
                </c:pt>
                <c:pt idx="525">
                  <c:v>1044.11</c:v>
                </c:pt>
                <c:pt idx="526">
                  <c:v>1046.099</c:v>
                </c:pt>
                <c:pt idx="527">
                  <c:v>1048.087</c:v>
                </c:pt>
                <c:pt idx="528">
                  <c:v>1050.076</c:v>
                </c:pt>
                <c:pt idx="529">
                  <c:v>1052.065</c:v>
                </c:pt>
                <c:pt idx="530">
                  <c:v>1054.052</c:v>
                </c:pt>
                <c:pt idx="531">
                  <c:v>1056.041</c:v>
                </c:pt>
                <c:pt idx="532">
                  <c:v>1058.029</c:v>
                </c:pt>
                <c:pt idx="533">
                  <c:v>1060.018</c:v>
                </c:pt>
                <c:pt idx="534">
                  <c:v>1062.007</c:v>
                </c:pt>
                <c:pt idx="535">
                  <c:v>1063.995</c:v>
                </c:pt>
                <c:pt idx="536">
                  <c:v>1065.984</c:v>
                </c:pt>
                <c:pt idx="537">
                  <c:v>1067.974</c:v>
                </c:pt>
                <c:pt idx="538">
                  <c:v>1069.962</c:v>
                </c:pt>
                <c:pt idx="539">
                  <c:v>1071.951</c:v>
                </c:pt>
                <c:pt idx="540">
                  <c:v>1073.939</c:v>
                </c:pt>
                <c:pt idx="541">
                  <c:v>1075.928</c:v>
                </c:pt>
                <c:pt idx="542">
                  <c:v>1077.918</c:v>
                </c:pt>
                <c:pt idx="543">
                  <c:v>1079.906</c:v>
                </c:pt>
                <c:pt idx="544">
                  <c:v>1081.895</c:v>
                </c:pt>
                <c:pt idx="545">
                  <c:v>1083.883</c:v>
                </c:pt>
                <c:pt idx="546">
                  <c:v>1085.872</c:v>
                </c:pt>
                <c:pt idx="547">
                  <c:v>1087.862</c:v>
                </c:pt>
                <c:pt idx="548">
                  <c:v>1089.85</c:v>
                </c:pt>
                <c:pt idx="549">
                  <c:v>1091.839</c:v>
                </c:pt>
                <c:pt idx="550">
                  <c:v>1093.827</c:v>
                </c:pt>
                <c:pt idx="551">
                  <c:v>1095.817</c:v>
                </c:pt>
                <c:pt idx="552">
                  <c:v>1097.806</c:v>
                </c:pt>
                <c:pt idx="553">
                  <c:v>1099.795</c:v>
                </c:pt>
                <c:pt idx="554">
                  <c:v>1101.784</c:v>
                </c:pt>
                <c:pt idx="555">
                  <c:v>1103.773</c:v>
                </c:pt>
                <c:pt idx="556">
                  <c:v>1105.762</c:v>
                </c:pt>
                <c:pt idx="557">
                  <c:v>1107.751</c:v>
                </c:pt>
                <c:pt idx="558">
                  <c:v>1109.74</c:v>
                </c:pt>
                <c:pt idx="559">
                  <c:v>1111.729</c:v>
                </c:pt>
                <c:pt idx="560">
                  <c:v>1113.718</c:v>
                </c:pt>
                <c:pt idx="561">
                  <c:v>1115.707</c:v>
                </c:pt>
                <c:pt idx="562">
                  <c:v>1117.696</c:v>
                </c:pt>
                <c:pt idx="563">
                  <c:v>1119.686</c:v>
                </c:pt>
                <c:pt idx="564">
                  <c:v>1121.674</c:v>
                </c:pt>
                <c:pt idx="565">
                  <c:v>1123.664</c:v>
                </c:pt>
                <c:pt idx="566">
                  <c:v>1125.652</c:v>
                </c:pt>
                <c:pt idx="567">
                  <c:v>1127.642</c:v>
                </c:pt>
                <c:pt idx="568">
                  <c:v>1129.631</c:v>
                </c:pt>
                <c:pt idx="569">
                  <c:v>1131.619</c:v>
                </c:pt>
                <c:pt idx="570">
                  <c:v>1133.609</c:v>
                </c:pt>
                <c:pt idx="571">
                  <c:v>1135.597</c:v>
                </c:pt>
                <c:pt idx="572">
                  <c:v>1137.586</c:v>
                </c:pt>
                <c:pt idx="573">
                  <c:v>1139.575</c:v>
                </c:pt>
                <c:pt idx="574">
                  <c:v>1141.563</c:v>
                </c:pt>
                <c:pt idx="575">
                  <c:v>1143.552</c:v>
                </c:pt>
                <c:pt idx="576">
                  <c:v>1145.542</c:v>
                </c:pt>
                <c:pt idx="577">
                  <c:v>1147.53</c:v>
                </c:pt>
                <c:pt idx="578">
                  <c:v>1149.519</c:v>
                </c:pt>
                <c:pt idx="579">
                  <c:v>1151.507</c:v>
                </c:pt>
                <c:pt idx="580">
                  <c:v>1153.496</c:v>
                </c:pt>
                <c:pt idx="581">
                  <c:v>1155.486</c:v>
                </c:pt>
                <c:pt idx="582">
                  <c:v>1157.474</c:v>
                </c:pt>
                <c:pt idx="583">
                  <c:v>1159.463</c:v>
                </c:pt>
                <c:pt idx="584">
                  <c:v>1161.451</c:v>
                </c:pt>
                <c:pt idx="585">
                  <c:v>1163.44</c:v>
                </c:pt>
                <c:pt idx="586">
                  <c:v>1165.43</c:v>
                </c:pt>
                <c:pt idx="587">
                  <c:v>1167.418</c:v>
                </c:pt>
                <c:pt idx="588">
                  <c:v>1169.407</c:v>
                </c:pt>
                <c:pt idx="589">
                  <c:v>1171.395</c:v>
                </c:pt>
                <c:pt idx="590">
                  <c:v>1173.385</c:v>
                </c:pt>
                <c:pt idx="591">
                  <c:v>1175.374</c:v>
                </c:pt>
                <c:pt idx="592">
                  <c:v>1177.362</c:v>
                </c:pt>
                <c:pt idx="593">
                  <c:v>1179.352</c:v>
                </c:pt>
                <c:pt idx="594">
                  <c:v>1181.341</c:v>
                </c:pt>
                <c:pt idx="595">
                  <c:v>1183.329</c:v>
                </c:pt>
                <c:pt idx="596">
                  <c:v>1185.319</c:v>
                </c:pt>
                <c:pt idx="597">
                  <c:v>1187.307</c:v>
                </c:pt>
                <c:pt idx="598">
                  <c:v>1189.296</c:v>
                </c:pt>
                <c:pt idx="599">
                  <c:v>1191.285</c:v>
                </c:pt>
                <c:pt idx="600">
                  <c:v>1193.274</c:v>
                </c:pt>
                <c:pt idx="601">
                  <c:v>1195.263</c:v>
                </c:pt>
                <c:pt idx="602">
                  <c:v>1197.251</c:v>
                </c:pt>
                <c:pt idx="603">
                  <c:v>1199.24</c:v>
                </c:pt>
                <c:pt idx="604">
                  <c:v>1201.229</c:v>
                </c:pt>
                <c:pt idx="605">
                  <c:v>1203.218</c:v>
                </c:pt>
                <c:pt idx="606">
                  <c:v>1205.207</c:v>
                </c:pt>
                <c:pt idx="607">
                  <c:v>1207.196</c:v>
                </c:pt>
                <c:pt idx="608">
                  <c:v>1209.184</c:v>
                </c:pt>
                <c:pt idx="609">
                  <c:v>1211.173</c:v>
                </c:pt>
                <c:pt idx="610">
                  <c:v>1213.161</c:v>
                </c:pt>
                <c:pt idx="611">
                  <c:v>1215.15</c:v>
                </c:pt>
                <c:pt idx="612">
                  <c:v>1217.139</c:v>
                </c:pt>
                <c:pt idx="613">
                  <c:v>1219.127</c:v>
                </c:pt>
                <c:pt idx="614">
                  <c:v>1221.116</c:v>
                </c:pt>
                <c:pt idx="615">
                  <c:v>1223.104</c:v>
                </c:pt>
                <c:pt idx="616">
                  <c:v>1225.093</c:v>
                </c:pt>
                <c:pt idx="617">
                  <c:v>1227.082</c:v>
                </c:pt>
                <c:pt idx="618">
                  <c:v>1229.07</c:v>
                </c:pt>
                <c:pt idx="619">
                  <c:v>1231.06</c:v>
                </c:pt>
                <c:pt idx="620">
                  <c:v>1233.048</c:v>
                </c:pt>
                <c:pt idx="621">
                  <c:v>1235.038</c:v>
                </c:pt>
                <c:pt idx="622">
                  <c:v>1237.027</c:v>
                </c:pt>
                <c:pt idx="623">
                  <c:v>1239.016</c:v>
                </c:pt>
                <c:pt idx="624">
                  <c:v>1241.005</c:v>
                </c:pt>
                <c:pt idx="625">
                  <c:v>1242.995</c:v>
                </c:pt>
                <c:pt idx="626">
                  <c:v>1244.983</c:v>
                </c:pt>
                <c:pt idx="627">
                  <c:v>1246.972</c:v>
                </c:pt>
                <c:pt idx="628">
                  <c:v>1248.961</c:v>
                </c:pt>
                <c:pt idx="629">
                  <c:v>1250.95</c:v>
                </c:pt>
                <c:pt idx="630">
                  <c:v>1252.939</c:v>
                </c:pt>
                <c:pt idx="631">
                  <c:v>1254.927</c:v>
                </c:pt>
                <c:pt idx="632">
                  <c:v>1256.916</c:v>
                </c:pt>
                <c:pt idx="633">
                  <c:v>1258.904</c:v>
                </c:pt>
                <c:pt idx="634">
                  <c:v>1260.893</c:v>
                </c:pt>
                <c:pt idx="635">
                  <c:v>1262.883</c:v>
                </c:pt>
                <c:pt idx="636">
                  <c:v>1264.871</c:v>
                </c:pt>
                <c:pt idx="637">
                  <c:v>1266.86</c:v>
                </c:pt>
                <c:pt idx="638">
                  <c:v>1268.849</c:v>
                </c:pt>
                <c:pt idx="639">
                  <c:v>1270.837</c:v>
                </c:pt>
                <c:pt idx="640">
                  <c:v>1272.827</c:v>
                </c:pt>
                <c:pt idx="641">
                  <c:v>1274.815</c:v>
                </c:pt>
                <c:pt idx="642">
                  <c:v>1276.804</c:v>
                </c:pt>
                <c:pt idx="643">
                  <c:v>1278.793</c:v>
                </c:pt>
                <c:pt idx="644">
                  <c:v>1280.781</c:v>
                </c:pt>
                <c:pt idx="645">
                  <c:v>1282.77</c:v>
                </c:pt>
                <c:pt idx="646">
                  <c:v>1284.758</c:v>
                </c:pt>
                <c:pt idx="647">
                  <c:v>1286.748</c:v>
                </c:pt>
                <c:pt idx="648">
                  <c:v>1288.737</c:v>
                </c:pt>
                <c:pt idx="649">
                  <c:v>1290.725</c:v>
                </c:pt>
                <c:pt idx="650">
                  <c:v>1292.714</c:v>
                </c:pt>
                <c:pt idx="651">
                  <c:v>1294.702</c:v>
                </c:pt>
                <c:pt idx="652">
                  <c:v>1296.691</c:v>
                </c:pt>
                <c:pt idx="653">
                  <c:v>1298.68</c:v>
                </c:pt>
                <c:pt idx="654">
                  <c:v>1300.668</c:v>
                </c:pt>
                <c:pt idx="655">
                  <c:v>1302.657</c:v>
                </c:pt>
                <c:pt idx="656">
                  <c:v>1304.646</c:v>
                </c:pt>
                <c:pt idx="657">
                  <c:v>1306.635</c:v>
                </c:pt>
                <c:pt idx="658">
                  <c:v>1308.624</c:v>
                </c:pt>
                <c:pt idx="659">
                  <c:v>1310.612</c:v>
                </c:pt>
                <c:pt idx="660">
                  <c:v>1312.601</c:v>
                </c:pt>
                <c:pt idx="661">
                  <c:v>1314.591</c:v>
                </c:pt>
                <c:pt idx="662">
                  <c:v>1316.579</c:v>
                </c:pt>
                <c:pt idx="663">
                  <c:v>1318.568</c:v>
                </c:pt>
                <c:pt idx="664">
                  <c:v>1320.556</c:v>
                </c:pt>
                <c:pt idx="665">
                  <c:v>1322.545</c:v>
                </c:pt>
                <c:pt idx="666">
                  <c:v>1324.534</c:v>
                </c:pt>
                <c:pt idx="667">
                  <c:v>1326.522</c:v>
                </c:pt>
                <c:pt idx="668">
                  <c:v>1328.511</c:v>
                </c:pt>
                <c:pt idx="669">
                  <c:v>1330.501</c:v>
                </c:pt>
                <c:pt idx="670">
                  <c:v>1332.489</c:v>
                </c:pt>
                <c:pt idx="671">
                  <c:v>1334.478</c:v>
                </c:pt>
                <c:pt idx="672">
                  <c:v>1336.467</c:v>
                </c:pt>
                <c:pt idx="673">
                  <c:v>1338.456</c:v>
                </c:pt>
                <c:pt idx="674">
                  <c:v>1340.445</c:v>
                </c:pt>
                <c:pt idx="675">
                  <c:v>1342.433</c:v>
                </c:pt>
                <c:pt idx="676">
                  <c:v>1344.422</c:v>
                </c:pt>
                <c:pt idx="677">
                  <c:v>1346.41</c:v>
                </c:pt>
                <c:pt idx="678">
                  <c:v>1348.399</c:v>
                </c:pt>
                <c:pt idx="679">
                  <c:v>1350.388</c:v>
                </c:pt>
                <c:pt idx="680">
                  <c:v>1352.376</c:v>
                </c:pt>
                <c:pt idx="681">
                  <c:v>1354.365</c:v>
                </c:pt>
                <c:pt idx="682">
                  <c:v>1356.354</c:v>
                </c:pt>
                <c:pt idx="683">
                  <c:v>1358.343</c:v>
                </c:pt>
                <c:pt idx="684">
                  <c:v>1360.332</c:v>
                </c:pt>
                <c:pt idx="685">
                  <c:v>1362.32</c:v>
                </c:pt>
                <c:pt idx="686">
                  <c:v>1364.309</c:v>
                </c:pt>
                <c:pt idx="687">
                  <c:v>1366.298</c:v>
                </c:pt>
                <c:pt idx="688">
                  <c:v>1368.286</c:v>
                </c:pt>
                <c:pt idx="689">
                  <c:v>1370.275</c:v>
                </c:pt>
                <c:pt idx="690">
                  <c:v>1372.263</c:v>
                </c:pt>
                <c:pt idx="691">
                  <c:v>1374.252</c:v>
                </c:pt>
                <c:pt idx="692">
                  <c:v>1376.241</c:v>
                </c:pt>
                <c:pt idx="693">
                  <c:v>1378.229</c:v>
                </c:pt>
                <c:pt idx="694">
                  <c:v>1380.218</c:v>
                </c:pt>
                <c:pt idx="695">
                  <c:v>1382.206</c:v>
                </c:pt>
                <c:pt idx="696">
                  <c:v>1384.195</c:v>
                </c:pt>
                <c:pt idx="697">
                  <c:v>1386.184</c:v>
                </c:pt>
                <c:pt idx="698">
                  <c:v>1388.173</c:v>
                </c:pt>
                <c:pt idx="699">
                  <c:v>1390.162</c:v>
                </c:pt>
                <c:pt idx="700">
                  <c:v>1392.15</c:v>
                </c:pt>
                <c:pt idx="701">
                  <c:v>1394.139</c:v>
                </c:pt>
                <c:pt idx="702">
                  <c:v>1396.128</c:v>
                </c:pt>
                <c:pt idx="703">
                  <c:v>1398.116</c:v>
                </c:pt>
                <c:pt idx="704">
                  <c:v>1400.105</c:v>
                </c:pt>
                <c:pt idx="705">
                  <c:v>1402.093</c:v>
                </c:pt>
                <c:pt idx="706">
                  <c:v>1404.082</c:v>
                </c:pt>
                <c:pt idx="707">
                  <c:v>1406.071</c:v>
                </c:pt>
                <c:pt idx="708">
                  <c:v>1408.059</c:v>
                </c:pt>
                <c:pt idx="709">
                  <c:v>1410.048</c:v>
                </c:pt>
                <c:pt idx="710">
                  <c:v>1412.037</c:v>
                </c:pt>
                <c:pt idx="711">
                  <c:v>1414.025</c:v>
                </c:pt>
                <c:pt idx="712">
                  <c:v>1416.014</c:v>
                </c:pt>
                <c:pt idx="713">
                  <c:v>1418.002</c:v>
                </c:pt>
                <c:pt idx="714">
                  <c:v>1419.991</c:v>
                </c:pt>
                <c:pt idx="715">
                  <c:v>1421.98</c:v>
                </c:pt>
                <c:pt idx="716">
                  <c:v>1423.969</c:v>
                </c:pt>
                <c:pt idx="717">
                  <c:v>1425.958</c:v>
                </c:pt>
                <c:pt idx="718">
                  <c:v>1427.946</c:v>
                </c:pt>
                <c:pt idx="719">
                  <c:v>1429.935</c:v>
                </c:pt>
                <c:pt idx="720">
                  <c:v>1431.924</c:v>
                </c:pt>
                <c:pt idx="721">
                  <c:v>1433.912</c:v>
                </c:pt>
                <c:pt idx="722">
                  <c:v>1435.901</c:v>
                </c:pt>
                <c:pt idx="723">
                  <c:v>1437.889</c:v>
                </c:pt>
                <c:pt idx="724">
                  <c:v>1439.878</c:v>
                </c:pt>
                <c:pt idx="725">
                  <c:v>1441.867</c:v>
                </c:pt>
                <c:pt idx="726">
                  <c:v>1443.855</c:v>
                </c:pt>
                <c:pt idx="727">
                  <c:v>1445.844</c:v>
                </c:pt>
                <c:pt idx="728">
                  <c:v>1447.832</c:v>
                </c:pt>
                <c:pt idx="729">
                  <c:v>1449.821</c:v>
                </c:pt>
                <c:pt idx="730">
                  <c:v>1451.81</c:v>
                </c:pt>
                <c:pt idx="731">
                  <c:v>1453.798</c:v>
                </c:pt>
                <c:pt idx="732">
                  <c:v>1455.787</c:v>
                </c:pt>
                <c:pt idx="733">
                  <c:v>1457.776</c:v>
                </c:pt>
                <c:pt idx="734">
                  <c:v>1459.764</c:v>
                </c:pt>
                <c:pt idx="735">
                  <c:v>1461.753</c:v>
                </c:pt>
                <c:pt idx="736">
                  <c:v>1463.741</c:v>
                </c:pt>
                <c:pt idx="737">
                  <c:v>1465.73</c:v>
                </c:pt>
                <c:pt idx="738">
                  <c:v>1467.718</c:v>
                </c:pt>
                <c:pt idx="739">
                  <c:v>1469.707</c:v>
                </c:pt>
                <c:pt idx="740">
                  <c:v>1471.696</c:v>
                </c:pt>
                <c:pt idx="741">
                  <c:v>1473.685</c:v>
                </c:pt>
                <c:pt idx="742">
                  <c:v>1475.674</c:v>
                </c:pt>
                <c:pt idx="743">
                  <c:v>1477.663</c:v>
                </c:pt>
                <c:pt idx="744">
                  <c:v>1479.651</c:v>
                </c:pt>
                <c:pt idx="745">
                  <c:v>1481.641</c:v>
                </c:pt>
                <c:pt idx="746">
                  <c:v>1483.629</c:v>
                </c:pt>
                <c:pt idx="747">
                  <c:v>1485.618</c:v>
                </c:pt>
                <c:pt idx="748">
                  <c:v>1487.607</c:v>
                </c:pt>
                <c:pt idx="749">
                  <c:v>1489.595</c:v>
                </c:pt>
                <c:pt idx="750">
                  <c:v>1491.584</c:v>
                </c:pt>
                <c:pt idx="751">
                  <c:v>1493.574</c:v>
                </c:pt>
                <c:pt idx="752">
                  <c:v>1495.563</c:v>
                </c:pt>
                <c:pt idx="753">
                  <c:v>1497.552</c:v>
                </c:pt>
                <c:pt idx="754">
                  <c:v>1499.541</c:v>
                </c:pt>
                <c:pt idx="755">
                  <c:v>1501.53</c:v>
                </c:pt>
                <c:pt idx="756">
                  <c:v>1503.519</c:v>
                </c:pt>
                <c:pt idx="757">
                  <c:v>1505.507</c:v>
                </c:pt>
                <c:pt idx="758">
                  <c:v>1507.497</c:v>
                </c:pt>
                <c:pt idx="759">
                  <c:v>1509.485</c:v>
                </c:pt>
                <c:pt idx="760">
                  <c:v>1511.474</c:v>
                </c:pt>
                <c:pt idx="761">
                  <c:v>1513.463</c:v>
                </c:pt>
                <c:pt idx="762">
                  <c:v>1515.451</c:v>
                </c:pt>
                <c:pt idx="763">
                  <c:v>1517.441</c:v>
                </c:pt>
                <c:pt idx="764">
                  <c:v>1519.43</c:v>
                </c:pt>
                <c:pt idx="765">
                  <c:v>1521.418</c:v>
                </c:pt>
                <c:pt idx="766">
                  <c:v>1523.407</c:v>
                </c:pt>
                <c:pt idx="767">
                  <c:v>1525.395</c:v>
                </c:pt>
                <c:pt idx="768">
                  <c:v>1527.384</c:v>
                </c:pt>
                <c:pt idx="769">
                  <c:v>1529.373</c:v>
                </c:pt>
                <c:pt idx="770">
                  <c:v>1531.362</c:v>
                </c:pt>
                <c:pt idx="771">
                  <c:v>1533.351</c:v>
                </c:pt>
                <c:pt idx="772">
                  <c:v>1535.339</c:v>
                </c:pt>
                <c:pt idx="773">
                  <c:v>1537.328</c:v>
                </c:pt>
                <c:pt idx="774">
                  <c:v>1539.318</c:v>
                </c:pt>
                <c:pt idx="775">
                  <c:v>1541.306</c:v>
                </c:pt>
                <c:pt idx="776">
                  <c:v>1543.295</c:v>
                </c:pt>
                <c:pt idx="777">
                  <c:v>1545.283</c:v>
                </c:pt>
                <c:pt idx="778">
                  <c:v>1547.272</c:v>
                </c:pt>
                <c:pt idx="779">
                  <c:v>1549.261</c:v>
                </c:pt>
                <c:pt idx="780">
                  <c:v>1551.249</c:v>
                </c:pt>
                <c:pt idx="781">
                  <c:v>1553.238</c:v>
                </c:pt>
                <c:pt idx="782">
                  <c:v>1555.227</c:v>
                </c:pt>
                <c:pt idx="783">
                  <c:v>1557.215</c:v>
                </c:pt>
                <c:pt idx="784">
                  <c:v>1559.204</c:v>
                </c:pt>
                <c:pt idx="785">
                  <c:v>1561.192</c:v>
                </c:pt>
                <c:pt idx="786">
                  <c:v>1563.181</c:v>
                </c:pt>
                <c:pt idx="787">
                  <c:v>1565.17</c:v>
                </c:pt>
                <c:pt idx="788">
                  <c:v>1567.158</c:v>
                </c:pt>
                <c:pt idx="789">
                  <c:v>1569.147</c:v>
                </c:pt>
                <c:pt idx="790">
                  <c:v>1571.135</c:v>
                </c:pt>
                <c:pt idx="791">
                  <c:v>1573.124</c:v>
                </c:pt>
                <c:pt idx="792">
                  <c:v>1575.113</c:v>
                </c:pt>
                <c:pt idx="793">
                  <c:v>1577.101</c:v>
                </c:pt>
                <c:pt idx="794">
                  <c:v>1579.09</c:v>
                </c:pt>
                <c:pt idx="795">
                  <c:v>1581.078</c:v>
                </c:pt>
                <c:pt idx="796">
                  <c:v>1583.067</c:v>
                </c:pt>
                <c:pt idx="797">
                  <c:v>1585.056</c:v>
                </c:pt>
                <c:pt idx="798">
                  <c:v>1587.044</c:v>
                </c:pt>
                <c:pt idx="799">
                  <c:v>1589.033</c:v>
                </c:pt>
                <c:pt idx="800">
                  <c:v>1591.021</c:v>
                </c:pt>
                <c:pt idx="801">
                  <c:v>1593.009</c:v>
                </c:pt>
                <c:pt idx="802">
                  <c:v>1594.998</c:v>
                </c:pt>
                <c:pt idx="803">
                  <c:v>1596.986</c:v>
                </c:pt>
                <c:pt idx="804">
                  <c:v>1598.975</c:v>
                </c:pt>
                <c:pt idx="805">
                  <c:v>1600.963</c:v>
                </c:pt>
                <c:pt idx="806">
                  <c:v>1602.952</c:v>
                </c:pt>
                <c:pt idx="807">
                  <c:v>1604.941</c:v>
                </c:pt>
                <c:pt idx="808">
                  <c:v>1606.929</c:v>
                </c:pt>
                <c:pt idx="809">
                  <c:v>1608.918</c:v>
                </c:pt>
                <c:pt idx="810">
                  <c:v>1610.907</c:v>
                </c:pt>
                <c:pt idx="811">
                  <c:v>1612.895</c:v>
                </c:pt>
                <c:pt idx="812">
                  <c:v>1614.884</c:v>
                </c:pt>
                <c:pt idx="813">
                  <c:v>1616.872</c:v>
                </c:pt>
                <c:pt idx="814">
                  <c:v>1618.861</c:v>
                </c:pt>
                <c:pt idx="815">
                  <c:v>1620.85</c:v>
                </c:pt>
                <c:pt idx="816">
                  <c:v>1622.838</c:v>
                </c:pt>
                <c:pt idx="817">
                  <c:v>1624.827</c:v>
                </c:pt>
                <c:pt idx="818">
                  <c:v>1626.814</c:v>
                </c:pt>
                <c:pt idx="819">
                  <c:v>1628.803</c:v>
                </c:pt>
                <c:pt idx="820">
                  <c:v>1630.792</c:v>
                </c:pt>
                <c:pt idx="821">
                  <c:v>1632.78</c:v>
                </c:pt>
                <c:pt idx="822">
                  <c:v>1634.769</c:v>
                </c:pt>
                <c:pt idx="823">
                  <c:v>1636.757</c:v>
                </c:pt>
                <c:pt idx="824">
                  <c:v>1638.747</c:v>
                </c:pt>
                <c:pt idx="825">
                  <c:v>1640.736</c:v>
                </c:pt>
                <c:pt idx="826">
                  <c:v>1642.724</c:v>
                </c:pt>
                <c:pt idx="827">
                  <c:v>1644.713</c:v>
                </c:pt>
                <c:pt idx="828">
                  <c:v>1646.702</c:v>
                </c:pt>
                <c:pt idx="829">
                  <c:v>1648.691</c:v>
                </c:pt>
                <c:pt idx="830">
                  <c:v>1650.68</c:v>
                </c:pt>
                <c:pt idx="831">
                  <c:v>1652.668</c:v>
                </c:pt>
                <c:pt idx="832">
                  <c:v>1654.657</c:v>
                </c:pt>
                <c:pt idx="833">
                  <c:v>1656.646</c:v>
                </c:pt>
                <c:pt idx="834">
                  <c:v>1658.634</c:v>
                </c:pt>
                <c:pt idx="835">
                  <c:v>1660.623</c:v>
                </c:pt>
                <c:pt idx="836">
                  <c:v>1662.611</c:v>
                </c:pt>
                <c:pt idx="837">
                  <c:v>1664.6</c:v>
                </c:pt>
                <c:pt idx="838">
                  <c:v>1666.589</c:v>
                </c:pt>
                <c:pt idx="839">
                  <c:v>1668.576</c:v>
                </c:pt>
                <c:pt idx="840">
                  <c:v>1670.565</c:v>
                </c:pt>
                <c:pt idx="841">
                  <c:v>1672.553</c:v>
                </c:pt>
                <c:pt idx="842">
                  <c:v>1674.542</c:v>
                </c:pt>
                <c:pt idx="843">
                  <c:v>1676.531</c:v>
                </c:pt>
                <c:pt idx="844">
                  <c:v>1678.519</c:v>
                </c:pt>
                <c:pt idx="845">
                  <c:v>1680.508</c:v>
                </c:pt>
                <c:pt idx="846">
                  <c:v>1682.497</c:v>
                </c:pt>
                <c:pt idx="847">
                  <c:v>1684.486</c:v>
                </c:pt>
                <c:pt idx="848">
                  <c:v>1686.475</c:v>
                </c:pt>
                <c:pt idx="849">
                  <c:v>1688.463</c:v>
                </c:pt>
                <c:pt idx="850">
                  <c:v>1690.452</c:v>
                </c:pt>
                <c:pt idx="851">
                  <c:v>1692.44</c:v>
                </c:pt>
                <c:pt idx="852">
                  <c:v>1694.429</c:v>
                </c:pt>
                <c:pt idx="853">
                  <c:v>1696.417</c:v>
                </c:pt>
                <c:pt idx="854">
                  <c:v>1698.405</c:v>
                </c:pt>
                <c:pt idx="855">
                  <c:v>1700.395</c:v>
                </c:pt>
                <c:pt idx="856">
                  <c:v>1702.384</c:v>
                </c:pt>
                <c:pt idx="857">
                  <c:v>1704.372</c:v>
                </c:pt>
                <c:pt idx="858">
                  <c:v>1706.361</c:v>
                </c:pt>
                <c:pt idx="859">
                  <c:v>1708.349</c:v>
                </c:pt>
                <c:pt idx="860">
                  <c:v>1710.338</c:v>
                </c:pt>
                <c:pt idx="861">
                  <c:v>1712.327</c:v>
                </c:pt>
                <c:pt idx="862">
                  <c:v>1714.315</c:v>
                </c:pt>
                <c:pt idx="863">
                  <c:v>1716.304</c:v>
                </c:pt>
                <c:pt idx="864">
                  <c:v>1718.292</c:v>
                </c:pt>
                <c:pt idx="865">
                  <c:v>1720.281</c:v>
                </c:pt>
                <c:pt idx="866">
                  <c:v>1722.27</c:v>
                </c:pt>
                <c:pt idx="867">
                  <c:v>1724.259</c:v>
                </c:pt>
                <c:pt idx="868">
                  <c:v>1726.248</c:v>
                </c:pt>
                <c:pt idx="869">
                  <c:v>1728.236</c:v>
                </c:pt>
                <c:pt idx="870">
                  <c:v>1730.225</c:v>
                </c:pt>
                <c:pt idx="871">
                  <c:v>1732.215</c:v>
                </c:pt>
                <c:pt idx="872">
                  <c:v>1734.203</c:v>
                </c:pt>
                <c:pt idx="873">
                  <c:v>1736.192</c:v>
                </c:pt>
                <c:pt idx="874">
                  <c:v>1738.181</c:v>
                </c:pt>
                <c:pt idx="875">
                  <c:v>1740.169</c:v>
                </c:pt>
                <c:pt idx="876">
                  <c:v>1742.158</c:v>
                </c:pt>
                <c:pt idx="877">
                  <c:v>1744.146</c:v>
                </c:pt>
                <c:pt idx="878">
                  <c:v>1746.136</c:v>
                </c:pt>
                <c:pt idx="879">
                  <c:v>1748.125</c:v>
                </c:pt>
                <c:pt idx="880">
                  <c:v>1750.113</c:v>
                </c:pt>
                <c:pt idx="881">
                  <c:v>1752.102</c:v>
                </c:pt>
                <c:pt idx="882">
                  <c:v>1754.09</c:v>
                </c:pt>
                <c:pt idx="883">
                  <c:v>1756.079</c:v>
                </c:pt>
                <c:pt idx="884">
                  <c:v>1758.068</c:v>
                </c:pt>
                <c:pt idx="885">
                  <c:v>1760.056</c:v>
                </c:pt>
                <c:pt idx="886">
                  <c:v>1762.045</c:v>
                </c:pt>
                <c:pt idx="887">
                  <c:v>1764.034</c:v>
                </c:pt>
                <c:pt idx="888">
                  <c:v>1766.023</c:v>
                </c:pt>
                <c:pt idx="889">
                  <c:v>1768.012</c:v>
                </c:pt>
                <c:pt idx="890">
                  <c:v>1770.0</c:v>
                </c:pt>
                <c:pt idx="891">
                  <c:v>1771.99</c:v>
                </c:pt>
                <c:pt idx="892">
                  <c:v>1773.979</c:v>
                </c:pt>
                <c:pt idx="893">
                  <c:v>1775.967</c:v>
                </c:pt>
                <c:pt idx="894">
                  <c:v>1777.956</c:v>
                </c:pt>
                <c:pt idx="895">
                  <c:v>1779.944</c:v>
                </c:pt>
                <c:pt idx="896">
                  <c:v>1781.933</c:v>
                </c:pt>
                <c:pt idx="897">
                  <c:v>1783.922</c:v>
                </c:pt>
                <c:pt idx="898">
                  <c:v>1785.91</c:v>
                </c:pt>
                <c:pt idx="899">
                  <c:v>1787.899</c:v>
                </c:pt>
                <c:pt idx="900">
                  <c:v>1789.887</c:v>
                </c:pt>
                <c:pt idx="901">
                  <c:v>1791.876</c:v>
                </c:pt>
                <c:pt idx="902">
                  <c:v>1793.866</c:v>
                </c:pt>
                <c:pt idx="903">
                  <c:v>1795.854</c:v>
                </c:pt>
                <c:pt idx="904">
                  <c:v>1797.843</c:v>
                </c:pt>
                <c:pt idx="905">
                  <c:v>1799.831</c:v>
                </c:pt>
                <c:pt idx="906">
                  <c:v>1801.82</c:v>
                </c:pt>
                <c:pt idx="907">
                  <c:v>1803.809</c:v>
                </c:pt>
                <c:pt idx="908">
                  <c:v>1805.797</c:v>
                </c:pt>
                <c:pt idx="909">
                  <c:v>1807.786</c:v>
                </c:pt>
                <c:pt idx="910">
                  <c:v>1809.774</c:v>
                </c:pt>
                <c:pt idx="911">
                  <c:v>1811.763</c:v>
                </c:pt>
                <c:pt idx="912">
                  <c:v>1813.752</c:v>
                </c:pt>
                <c:pt idx="913">
                  <c:v>1815.74</c:v>
                </c:pt>
                <c:pt idx="914">
                  <c:v>1817.729</c:v>
                </c:pt>
                <c:pt idx="915">
                  <c:v>1819.718</c:v>
                </c:pt>
                <c:pt idx="916">
                  <c:v>1821.706</c:v>
                </c:pt>
                <c:pt idx="917">
                  <c:v>1823.695</c:v>
                </c:pt>
                <c:pt idx="918">
                  <c:v>1825.683</c:v>
                </c:pt>
                <c:pt idx="919">
                  <c:v>1827.672</c:v>
                </c:pt>
                <c:pt idx="920">
                  <c:v>1829.661</c:v>
                </c:pt>
                <c:pt idx="921">
                  <c:v>1831.649</c:v>
                </c:pt>
                <c:pt idx="922">
                  <c:v>1833.638</c:v>
                </c:pt>
                <c:pt idx="923">
                  <c:v>1835.626</c:v>
                </c:pt>
                <c:pt idx="924">
                  <c:v>1837.615</c:v>
                </c:pt>
                <c:pt idx="925">
                  <c:v>1839.604</c:v>
                </c:pt>
                <c:pt idx="926">
                  <c:v>1841.592</c:v>
                </c:pt>
                <c:pt idx="927">
                  <c:v>1843.581</c:v>
                </c:pt>
                <c:pt idx="928">
                  <c:v>1845.569</c:v>
                </c:pt>
                <c:pt idx="929">
                  <c:v>1847.558</c:v>
                </c:pt>
                <c:pt idx="930">
                  <c:v>1849.547</c:v>
                </c:pt>
                <c:pt idx="931">
                  <c:v>1851.535</c:v>
                </c:pt>
                <c:pt idx="932">
                  <c:v>1853.524</c:v>
                </c:pt>
                <c:pt idx="933">
                  <c:v>1855.512</c:v>
                </c:pt>
                <c:pt idx="934">
                  <c:v>1857.501</c:v>
                </c:pt>
                <c:pt idx="935">
                  <c:v>1859.49</c:v>
                </c:pt>
                <c:pt idx="936">
                  <c:v>1861.478</c:v>
                </c:pt>
                <c:pt idx="937">
                  <c:v>1863.467</c:v>
                </c:pt>
                <c:pt idx="938">
                  <c:v>1865.456</c:v>
                </c:pt>
                <c:pt idx="939">
                  <c:v>1867.444</c:v>
                </c:pt>
                <c:pt idx="940">
                  <c:v>1869.433</c:v>
                </c:pt>
                <c:pt idx="941">
                  <c:v>1871.421</c:v>
                </c:pt>
                <c:pt idx="942">
                  <c:v>1873.41</c:v>
                </c:pt>
                <c:pt idx="943">
                  <c:v>1875.399</c:v>
                </c:pt>
                <c:pt idx="944">
                  <c:v>1877.387</c:v>
                </c:pt>
                <c:pt idx="945">
                  <c:v>1879.376</c:v>
                </c:pt>
                <c:pt idx="946">
                  <c:v>1881.364</c:v>
                </c:pt>
                <c:pt idx="947">
                  <c:v>1883.353</c:v>
                </c:pt>
                <c:pt idx="948">
                  <c:v>1885.341</c:v>
                </c:pt>
                <c:pt idx="949">
                  <c:v>1887.329</c:v>
                </c:pt>
                <c:pt idx="950">
                  <c:v>1889.318</c:v>
                </c:pt>
                <c:pt idx="951">
                  <c:v>1891.306</c:v>
                </c:pt>
                <c:pt idx="952">
                  <c:v>1893.295</c:v>
                </c:pt>
                <c:pt idx="953">
                  <c:v>1895.284</c:v>
                </c:pt>
                <c:pt idx="954">
                  <c:v>1897.272</c:v>
                </c:pt>
                <c:pt idx="955">
                  <c:v>1899.261</c:v>
                </c:pt>
                <c:pt idx="956">
                  <c:v>1901.249</c:v>
                </c:pt>
                <c:pt idx="957">
                  <c:v>1903.238</c:v>
                </c:pt>
                <c:pt idx="958">
                  <c:v>1905.227</c:v>
                </c:pt>
                <c:pt idx="959">
                  <c:v>1907.215</c:v>
                </c:pt>
                <c:pt idx="960">
                  <c:v>1909.204</c:v>
                </c:pt>
                <c:pt idx="961">
                  <c:v>1911.192</c:v>
                </c:pt>
                <c:pt idx="962">
                  <c:v>1913.181</c:v>
                </c:pt>
                <c:pt idx="963">
                  <c:v>1915.17</c:v>
                </c:pt>
                <c:pt idx="964">
                  <c:v>1917.158</c:v>
                </c:pt>
                <c:pt idx="965">
                  <c:v>1919.147</c:v>
                </c:pt>
                <c:pt idx="966">
                  <c:v>1921.137</c:v>
                </c:pt>
                <c:pt idx="967">
                  <c:v>1923.125</c:v>
                </c:pt>
                <c:pt idx="968">
                  <c:v>1925.114</c:v>
                </c:pt>
                <c:pt idx="969">
                  <c:v>1927.102</c:v>
                </c:pt>
                <c:pt idx="970">
                  <c:v>1929.091</c:v>
                </c:pt>
                <c:pt idx="971">
                  <c:v>1931.079</c:v>
                </c:pt>
                <c:pt idx="972">
                  <c:v>1933.067</c:v>
                </c:pt>
                <c:pt idx="973">
                  <c:v>1935.056</c:v>
                </c:pt>
                <c:pt idx="974">
                  <c:v>1937.044</c:v>
                </c:pt>
                <c:pt idx="975">
                  <c:v>1939.033</c:v>
                </c:pt>
                <c:pt idx="976">
                  <c:v>1941.022</c:v>
                </c:pt>
                <c:pt idx="977">
                  <c:v>1943.01</c:v>
                </c:pt>
                <c:pt idx="978">
                  <c:v>1944.999</c:v>
                </c:pt>
                <c:pt idx="979">
                  <c:v>1946.987</c:v>
                </c:pt>
                <c:pt idx="980">
                  <c:v>1948.976</c:v>
                </c:pt>
                <c:pt idx="981">
                  <c:v>1950.965</c:v>
                </c:pt>
                <c:pt idx="982">
                  <c:v>1952.953</c:v>
                </c:pt>
                <c:pt idx="983">
                  <c:v>1954.942</c:v>
                </c:pt>
                <c:pt idx="984">
                  <c:v>1956.93</c:v>
                </c:pt>
                <c:pt idx="985">
                  <c:v>1958.919</c:v>
                </c:pt>
                <c:pt idx="986">
                  <c:v>1960.908</c:v>
                </c:pt>
                <c:pt idx="987">
                  <c:v>1962.896</c:v>
                </c:pt>
                <c:pt idx="988">
                  <c:v>1964.885</c:v>
                </c:pt>
                <c:pt idx="989">
                  <c:v>1966.872</c:v>
                </c:pt>
                <c:pt idx="990">
                  <c:v>1968.861</c:v>
                </c:pt>
                <c:pt idx="991">
                  <c:v>1970.85</c:v>
                </c:pt>
                <c:pt idx="992">
                  <c:v>1972.838</c:v>
                </c:pt>
                <c:pt idx="993">
                  <c:v>1974.827</c:v>
                </c:pt>
                <c:pt idx="994">
                  <c:v>1976.816</c:v>
                </c:pt>
                <c:pt idx="995">
                  <c:v>1978.805</c:v>
                </c:pt>
                <c:pt idx="996">
                  <c:v>1980.793</c:v>
                </c:pt>
                <c:pt idx="997">
                  <c:v>1982.781</c:v>
                </c:pt>
                <c:pt idx="998">
                  <c:v>1984.77</c:v>
                </c:pt>
                <c:pt idx="999">
                  <c:v>1986.76</c:v>
                </c:pt>
                <c:pt idx="1000">
                  <c:v>1988.748</c:v>
                </c:pt>
                <c:pt idx="1001">
                  <c:v>1990.736</c:v>
                </c:pt>
                <c:pt idx="1002">
                  <c:v>1992.724</c:v>
                </c:pt>
                <c:pt idx="1003">
                  <c:v>1994.713</c:v>
                </c:pt>
                <c:pt idx="1004">
                  <c:v>1996.702</c:v>
                </c:pt>
                <c:pt idx="1005">
                  <c:v>1998.689</c:v>
                </c:pt>
                <c:pt idx="1006">
                  <c:v>2000.678</c:v>
                </c:pt>
                <c:pt idx="1007">
                  <c:v>2002.666</c:v>
                </c:pt>
                <c:pt idx="1008">
                  <c:v>2004.655</c:v>
                </c:pt>
                <c:pt idx="1009">
                  <c:v>2006.643</c:v>
                </c:pt>
                <c:pt idx="1010">
                  <c:v>2008.631</c:v>
                </c:pt>
                <c:pt idx="1011">
                  <c:v>2010.62</c:v>
                </c:pt>
                <c:pt idx="1012">
                  <c:v>2012.607</c:v>
                </c:pt>
                <c:pt idx="1013">
                  <c:v>2014.596</c:v>
                </c:pt>
                <c:pt idx="1014">
                  <c:v>2016.585</c:v>
                </c:pt>
                <c:pt idx="1015">
                  <c:v>2018.573</c:v>
                </c:pt>
                <c:pt idx="1016">
                  <c:v>2020.562</c:v>
                </c:pt>
                <c:pt idx="1017">
                  <c:v>2022.549</c:v>
                </c:pt>
                <c:pt idx="1018">
                  <c:v>2024.538</c:v>
                </c:pt>
                <c:pt idx="1019">
                  <c:v>2026.527</c:v>
                </c:pt>
                <c:pt idx="1020">
                  <c:v>2028.515</c:v>
                </c:pt>
                <c:pt idx="1021">
                  <c:v>2030.504</c:v>
                </c:pt>
                <c:pt idx="1022">
                  <c:v>2032.493</c:v>
                </c:pt>
                <c:pt idx="1023">
                  <c:v>2034.482</c:v>
                </c:pt>
                <c:pt idx="1024">
                  <c:v>2036.471</c:v>
                </c:pt>
                <c:pt idx="1025">
                  <c:v>2038.459</c:v>
                </c:pt>
                <c:pt idx="1026">
                  <c:v>2040.448</c:v>
                </c:pt>
                <c:pt idx="1027">
                  <c:v>2042.437</c:v>
                </c:pt>
                <c:pt idx="1028">
                  <c:v>2044.426</c:v>
                </c:pt>
                <c:pt idx="1029">
                  <c:v>2046.415</c:v>
                </c:pt>
                <c:pt idx="1030">
                  <c:v>2048.403</c:v>
                </c:pt>
                <c:pt idx="1031">
                  <c:v>2050.392</c:v>
                </c:pt>
                <c:pt idx="1032">
                  <c:v>2052.381</c:v>
                </c:pt>
                <c:pt idx="1033">
                  <c:v>2054.369</c:v>
                </c:pt>
                <c:pt idx="1034">
                  <c:v>2056.358</c:v>
                </c:pt>
                <c:pt idx="1035">
                  <c:v>2058.346</c:v>
                </c:pt>
                <c:pt idx="1036">
                  <c:v>2060.335</c:v>
                </c:pt>
                <c:pt idx="1037">
                  <c:v>2062.324</c:v>
                </c:pt>
                <c:pt idx="1038">
                  <c:v>2064.312</c:v>
                </c:pt>
                <c:pt idx="1039">
                  <c:v>2066.301</c:v>
                </c:pt>
                <c:pt idx="1040">
                  <c:v>2068.29</c:v>
                </c:pt>
                <c:pt idx="1041">
                  <c:v>2070.279</c:v>
                </c:pt>
                <c:pt idx="1042">
                  <c:v>2072.268</c:v>
                </c:pt>
                <c:pt idx="1043">
                  <c:v>2074.257</c:v>
                </c:pt>
              </c:numCache>
            </c:numRef>
          </c:cat>
          <c:val>
            <c:numRef>
              <c:f>final!$G$3:$G$1046</c:f>
              <c:numCache>
                <c:formatCode>General</c:formatCode>
                <c:ptCount val="1044"/>
                <c:pt idx="0">
                  <c:v>16.5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17.0</c:v>
                </c:pt>
                <c:pt idx="5">
                  <c:v>16.0</c:v>
                </c:pt>
                <c:pt idx="6">
                  <c:v>16.5</c:v>
                </c:pt>
                <c:pt idx="7">
                  <c:v>16.0</c:v>
                </c:pt>
                <c:pt idx="8">
                  <c:v>17.0</c:v>
                </c:pt>
                <c:pt idx="9">
                  <c:v>16.0</c:v>
                </c:pt>
                <c:pt idx="10">
                  <c:v>16.5</c:v>
                </c:pt>
                <c:pt idx="11">
                  <c:v>16.5</c:v>
                </c:pt>
                <c:pt idx="12">
                  <c:v>16.0</c:v>
                </c:pt>
                <c:pt idx="13">
                  <c:v>16.0</c:v>
                </c:pt>
                <c:pt idx="14">
                  <c:v>16.5</c:v>
                </c:pt>
                <c:pt idx="15">
                  <c:v>16.5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16.5</c:v>
                </c:pt>
                <c:pt idx="22">
                  <c:v>16.5</c:v>
                </c:pt>
                <c:pt idx="23">
                  <c:v>17.0</c:v>
                </c:pt>
                <c:pt idx="24">
                  <c:v>16.0</c:v>
                </c:pt>
                <c:pt idx="25">
                  <c:v>16.5</c:v>
                </c:pt>
                <c:pt idx="26">
                  <c:v>16.0</c:v>
                </c:pt>
                <c:pt idx="27">
                  <c:v>16.0</c:v>
                </c:pt>
                <c:pt idx="28">
                  <c:v>16.5</c:v>
                </c:pt>
                <c:pt idx="29">
                  <c:v>16.5</c:v>
                </c:pt>
                <c:pt idx="30">
                  <c:v>17.0</c:v>
                </c:pt>
                <c:pt idx="31">
                  <c:v>16.0</c:v>
                </c:pt>
                <c:pt idx="32">
                  <c:v>16.5</c:v>
                </c:pt>
                <c:pt idx="33">
                  <c:v>16.0</c:v>
                </c:pt>
                <c:pt idx="34">
                  <c:v>16.5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16.5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16.5</c:v>
                </c:pt>
                <c:pt idx="44">
                  <c:v>16.0</c:v>
                </c:pt>
                <c:pt idx="45">
                  <c:v>16.0</c:v>
                </c:pt>
                <c:pt idx="46">
                  <c:v>16.5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16.5</c:v>
                </c:pt>
                <c:pt idx="55">
                  <c:v>16.0</c:v>
                </c:pt>
                <c:pt idx="56">
                  <c:v>16.0</c:v>
                </c:pt>
                <c:pt idx="57">
                  <c:v>16.5</c:v>
                </c:pt>
                <c:pt idx="58">
                  <c:v>17.0</c:v>
                </c:pt>
                <c:pt idx="59">
                  <c:v>16.5</c:v>
                </c:pt>
                <c:pt idx="60">
                  <c:v>17.0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16.0</c:v>
                </c:pt>
                <c:pt idx="66">
                  <c:v>16.5</c:v>
                </c:pt>
                <c:pt idx="67">
                  <c:v>17.0</c:v>
                </c:pt>
                <c:pt idx="68">
                  <c:v>16.5</c:v>
                </c:pt>
                <c:pt idx="69">
                  <c:v>16.0</c:v>
                </c:pt>
                <c:pt idx="70">
                  <c:v>16.0</c:v>
                </c:pt>
                <c:pt idx="71">
                  <c:v>16.5</c:v>
                </c:pt>
                <c:pt idx="72">
                  <c:v>16.5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16.0</c:v>
                </c:pt>
                <c:pt idx="82">
                  <c:v>16.5</c:v>
                </c:pt>
                <c:pt idx="83">
                  <c:v>17.0</c:v>
                </c:pt>
                <c:pt idx="84">
                  <c:v>16.5</c:v>
                </c:pt>
                <c:pt idx="85">
                  <c:v>16.5</c:v>
                </c:pt>
                <c:pt idx="86">
                  <c:v>16.0</c:v>
                </c:pt>
                <c:pt idx="87">
                  <c:v>16.5</c:v>
                </c:pt>
                <c:pt idx="88">
                  <c:v>16.0</c:v>
                </c:pt>
                <c:pt idx="89">
                  <c:v>16.0</c:v>
                </c:pt>
                <c:pt idx="90">
                  <c:v>17.0</c:v>
                </c:pt>
                <c:pt idx="91">
                  <c:v>16.0</c:v>
                </c:pt>
                <c:pt idx="92">
                  <c:v>16.5</c:v>
                </c:pt>
                <c:pt idx="93">
                  <c:v>16.5</c:v>
                </c:pt>
                <c:pt idx="94">
                  <c:v>16.0</c:v>
                </c:pt>
                <c:pt idx="95">
                  <c:v>16.5</c:v>
                </c:pt>
                <c:pt idx="96">
                  <c:v>17.0</c:v>
                </c:pt>
                <c:pt idx="97">
                  <c:v>16.0</c:v>
                </c:pt>
                <c:pt idx="98">
                  <c:v>16.5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16.5</c:v>
                </c:pt>
                <c:pt idx="109">
                  <c:v>16.0</c:v>
                </c:pt>
                <c:pt idx="110">
                  <c:v>16.0</c:v>
                </c:pt>
                <c:pt idx="111">
                  <c:v>17.0</c:v>
                </c:pt>
                <c:pt idx="112">
                  <c:v>16.0</c:v>
                </c:pt>
                <c:pt idx="113">
                  <c:v>16.5</c:v>
                </c:pt>
                <c:pt idx="114">
                  <c:v>16.0</c:v>
                </c:pt>
                <c:pt idx="115">
                  <c:v>16.5</c:v>
                </c:pt>
                <c:pt idx="116">
                  <c:v>17.0</c:v>
                </c:pt>
                <c:pt idx="117">
                  <c:v>16.0</c:v>
                </c:pt>
                <c:pt idx="118">
                  <c:v>16.0</c:v>
                </c:pt>
                <c:pt idx="119">
                  <c:v>16.5</c:v>
                </c:pt>
                <c:pt idx="120">
                  <c:v>16.0</c:v>
                </c:pt>
                <c:pt idx="121">
                  <c:v>16.5</c:v>
                </c:pt>
                <c:pt idx="122">
                  <c:v>16.5</c:v>
                </c:pt>
                <c:pt idx="123">
                  <c:v>16.0</c:v>
                </c:pt>
                <c:pt idx="124">
                  <c:v>16.0</c:v>
                </c:pt>
                <c:pt idx="125">
                  <c:v>17.0</c:v>
                </c:pt>
                <c:pt idx="126">
                  <c:v>16.5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16.5</c:v>
                </c:pt>
                <c:pt idx="131">
                  <c:v>16.0</c:v>
                </c:pt>
                <c:pt idx="132">
                  <c:v>16.0</c:v>
                </c:pt>
                <c:pt idx="133">
                  <c:v>16.5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16.5</c:v>
                </c:pt>
                <c:pt idx="139">
                  <c:v>16.5</c:v>
                </c:pt>
                <c:pt idx="140">
                  <c:v>17.0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16.5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16.5</c:v>
                </c:pt>
                <c:pt idx="157">
                  <c:v>16.5</c:v>
                </c:pt>
                <c:pt idx="158">
                  <c:v>16.0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16.5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16.5</c:v>
                </c:pt>
                <c:pt idx="174">
                  <c:v>16.0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16.0</c:v>
                </c:pt>
                <c:pt idx="181">
                  <c:v>16.0</c:v>
                </c:pt>
                <c:pt idx="182">
                  <c:v>16.5</c:v>
                </c:pt>
                <c:pt idx="183">
                  <c:v>16.0</c:v>
                </c:pt>
                <c:pt idx="184">
                  <c:v>16.5</c:v>
                </c:pt>
                <c:pt idx="185">
                  <c:v>16.5</c:v>
                </c:pt>
                <c:pt idx="186">
                  <c:v>16.0</c:v>
                </c:pt>
                <c:pt idx="187">
                  <c:v>16.5</c:v>
                </c:pt>
                <c:pt idx="188">
                  <c:v>16.5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16.5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16.5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16.0</c:v>
                </c:pt>
                <c:pt idx="210">
                  <c:v>16.5</c:v>
                </c:pt>
                <c:pt idx="211">
                  <c:v>17.0</c:v>
                </c:pt>
                <c:pt idx="212">
                  <c:v>17.0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16.5</c:v>
                </c:pt>
                <c:pt idx="219">
                  <c:v>16.5</c:v>
                </c:pt>
                <c:pt idx="220">
                  <c:v>16.0</c:v>
                </c:pt>
                <c:pt idx="221">
                  <c:v>16.0</c:v>
                </c:pt>
                <c:pt idx="222">
                  <c:v>15.5</c:v>
                </c:pt>
                <c:pt idx="223">
                  <c:v>16.0</c:v>
                </c:pt>
                <c:pt idx="224">
                  <c:v>16.5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16.5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16.5</c:v>
                </c:pt>
                <c:pt idx="234">
                  <c:v>16.0</c:v>
                </c:pt>
                <c:pt idx="235">
                  <c:v>16.5</c:v>
                </c:pt>
                <c:pt idx="236">
                  <c:v>16.5</c:v>
                </c:pt>
                <c:pt idx="237">
                  <c:v>17.0</c:v>
                </c:pt>
                <c:pt idx="238">
                  <c:v>15.0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16.5</c:v>
                </c:pt>
                <c:pt idx="247">
                  <c:v>16.0</c:v>
                </c:pt>
                <c:pt idx="248">
                  <c:v>16.0</c:v>
                </c:pt>
                <c:pt idx="249">
                  <c:v>16.5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15.5</c:v>
                </c:pt>
                <c:pt idx="257">
                  <c:v>16.0</c:v>
                </c:pt>
                <c:pt idx="258">
                  <c:v>16.5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16.5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16.5</c:v>
                </c:pt>
                <c:pt idx="277">
                  <c:v>16.0</c:v>
                </c:pt>
                <c:pt idx="278">
                  <c:v>17.0</c:v>
                </c:pt>
                <c:pt idx="279">
                  <c:v>15.5</c:v>
                </c:pt>
                <c:pt idx="280">
                  <c:v>16.0</c:v>
                </c:pt>
                <c:pt idx="281">
                  <c:v>15.5</c:v>
                </c:pt>
                <c:pt idx="282">
                  <c:v>17.0</c:v>
                </c:pt>
                <c:pt idx="283">
                  <c:v>16.5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16.5</c:v>
                </c:pt>
                <c:pt idx="289">
                  <c:v>16.0</c:v>
                </c:pt>
                <c:pt idx="290">
                  <c:v>15.5</c:v>
                </c:pt>
                <c:pt idx="291">
                  <c:v>16.5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17.0</c:v>
                </c:pt>
                <c:pt idx="297">
                  <c:v>15.5</c:v>
                </c:pt>
                <c:pt idx="298">
                  <c:v>16.0</c:v>
                </c:pt>
                <c:pt idx="299">
                  <c:v>16.5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16.5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16.5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17.0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16.5</c:v>
                </c:pt>
                <c:pt idx="325">
                  <c:v>16.0</c:v>
                </c:pt>
                <c:pt idx="326">
                  <c:v>16.0</c:v>
                </c:pt>
                <c:pt idx="327">
                  <c:v>16.5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15.5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16.5</c:v>
                </c:pt>
                <c:pt idx="343">
                  <c:v>16.0</c:v>
                </c:pt>
                <c:pt idx="344">
                  <c:v>15.5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15.5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15.5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15.5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15.5</c:v>
                </c:pt>
                <c:pt idx="369">
                  <c:v>16.5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16.5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15.5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16.5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15.0</c:v>
                </c:pt>
                <c:pt idx="398">
                  <c:v>16.5</c:v>
                </c:pt>
                <c:pt idx="399">
                  <c:v>15.5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15.5</c:v>
                </c:pt>
                <c:pt idx="406">
                  <c:v>16.0</c:v>
                </c:pt>
                <c:pt idx="407">
                  <c:v>16.5</c:v>
                </c:pt>
                <c:pt idx="408">
                  <c:v>16.0</c:v>
                </c:pt>
                <c:pt idx="409">
                  <c:v>15.5</c:v>
                </c:pt>
                <c:pt idx="410">
                  <c:v>16.0</c:v>
                </c:pt>
                <c:pt idx="411">
                  <c:v>16.0</c:v>
                </c:pt>
                <c:pt idx="412">
                  <c:v>15.5</c:v>
                </c:pt>
                <c:pt idx="413">
                  <c:v>16.0</c:v>
                </c:pt>
                <c:pt idx="414">
                  <c:v>15.5</c:v>
                </c:pt>
                <c:pt idx="415">
                  <c:v>15.5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16.0</c:v>
                </c:pt>
                <c:pt idx="420">
                  <c:v>15.5</c:v>
                </c:pt>
                <c:pt idx="421">
                  <c:v>16.0</c:v>
                </c:pt>
                <c:pt idx="422">
                  <c:v>16.0</c:v>
                </c:pt>
                <c:pt idx="423">
                  <c:v>15.5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16.5</c:v>
                </c:pt>
                <c:pt idx="428">
                  <c:v>16.0</c:v>
                </c:pt>
                <c:pt idx="429">
                  <c:v>15.5</c:v>
                </c:pt>
                <c:pt idx="430">
                  <c:v>16.0</c:v>
                </c:pt>
                <c:pt idx="431">
                  <c:v>16.0</c:v>
                </c:pt>
                <c:pt idx="432">
                  <c:v>16.0</c:v>
                </c:pt>
                <c:pt idx="433">
                  <c:v>16.0</c:v>
                </c:pt>
                <c:pt idx="434">
                  <c:v>16.0</c:v>
                </c:pt>
                <c:pt idx="435">
                  <c:v>15.5</c:v>
                </c:pt>
                <c:pt idx="436">
                  <c:v>16.0</c:v>
                </c:pt>
                <c:pt idx="437">
                  <c:v>16.0</c:v>
                </c:pt>
                <c:pt idx="438">
                  <c:v>16.0</c:v>
                </c:pt>
                <c:pt idx="439">
                  <c:v>16.0</c:v>
                </c:pt>
                <c:pt idx="440">
                  <c:v>16.5</c:v>
                </c:pt>
                <c:pt idx="441">
                  <c:v>16.0</c:v>
                </c:pt>
                <c:pt idx="442">
                  <c:v>16.0</c:v>
                </c:pt>
                <c:pt idx="443">
                  <c:v>15.5</c:v>
                </c:pt>
                <c:pt idx="444">
                  <c:v>16.0</c:v>
                </c:pt>
                <c:pt idx="445">
                  <c:v>16.0</c:v>
                </c:pt>
                <c:pt idx="446">
                  <c:v>16.0</c:v>
                </c:pt>
                <c:pt idx="447">
                  <c:v>15.5</c:v>
                </c:pt>
                <c:pt idx="448">
                  <c:v>16.0</c:v>
                </c:pt>
                <c:pt idx="449">
                  <c:v>15.5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15.5</c:v>
                </c:pt>
                <c:pt idx="455">
                  <c:v>16.5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15.5</c:v>
                </c:pt>
                <c:pt idx="460">
                  <c:v>16.0</c:v>
                </c:pt>
                <c:pt idx="461">
                  <c:v>16.0</c:v>
                </c:pt>
                <c:pt idx="462">
                  <c:v>15.5</c:v>
                </c:pt>
                <c:pt idx="463">
                  <c:v>15.5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15.5</c:v>
                </c:pt>
                <c:pt idx="473">
                  <c:v>15.0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15.5</c:v>
                </c:pt>
                <c:pt idx="480">
                  <c:v>15.5</c:v>
                </c:pt>
                <c:pt idx="481">
                  <c:v>16.0</c:v>
                </c:pt>
                <c:pt idx="482">
                  <c:v>15.5</c:v>
                </c:pt>
                <c:pt idx="483">
                  <c:v>15.5</c:v>
                </c:pt>
                <c:pt idx="484">
                  <c:v>16.0</c:v>
                </c:pt>
                <c:pt idx="485">
                  <c:v>16.0</c:v>
                </c:pt>
                <c:pt idx="486">
                  <c:v>16.0</c:v>
                </c:pt>
                <c:pt idx="487">
                  <c:v>16.0</c:v>
                </c:pt>
                <c:pt idx="488">
                  <c:v>16.0</c:v>
                </c:pt>
                <c:pt idx="489">
                  <c:v>16.0</c:v>
                </c:pt>
                <c:pt idx="490">
                  <c:v>16.0</c:v>
                </c:pt>
                <c:pt idx="491">
                  <c:v>16.0</c:v>
                </c:pt>
                <c:pt idx="492">
                  <c:v>16.0</c:v>
                </c:pt>
                <c:pt idx="493">
                  <c:v>16.5</c:v>
                </c:pt>
                <c:pt idx="494">
                  <c:v>16.0</c:v>
                </c:pt>
                <c:pt idx="495">
                  <c:v>16.0</c:v>
                </c:pt>
                <c:pt idx="496">
                  <c:v>16.0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16.0</c:v>
                </c:pt>
                <c:pt idx="505">
                  <c:v>16.0</c:v>
                </c:pt>
                <c:pt idx="506">
                  <c:v>16.0</c:v>
                </c:pt>
                <c:pt idx="507">
                  <c:v>15.0</c:v>
                </c:pt>
                <c:pt idx="508">
                  <c:v>16.0</c:v>
                </c:pt>
                <c:pt idx="509">
                  <c:v>16.0</c:v>
                </c:pt>
                <c:pt idx="510">
                  <c:v>15.5</c:v>
                </c:pt>
                <c:pt idx="511">
                  <c:v>16.0</c:v>
                </c:pt>
                <c:pt idx="512">
                  <c:v>15.5</c:v>
                </c:pt>
                <c:pt idx="513">
                  <c:v>16.0</c:v>
                </c:pt>
                <c:pt idx="514">
                  <c:v>15.5</c:v>
                </c:pt>
                <c:pt idx="515">
                  <c:v>16.0</c:v>
                </c:pt>
                <c:pt idx="516">
                  <c:v>16.0</c:v>
                </c:pt>
                <c:pt idx="517">
                  <c:v>15.5</c:v>
                </c:pt>
                <c:pt idx="518">
                  <c:v>16.0</c:v>
                </c:pt>
                <c:pt idx="519">
                  <c:v>16.0</c:v>
                </c:pt>
                <c:pt idx="520">
                  <c:v>15.5</c:v>
                </c:pt>
                <c:pt idx="521">
                  <c:v>16.0</c:v>
                </c:pt>
                <c:pt idx="522">
                  <c:v>16.0</c:v>
                </c:pt>
                <c:pt idx="523">
                  <c:v>15.5</c:v>
                </c:pt>
                <c:pt idx="524">
                  <c:v>15.0</c:v>
                </c:pt>
                <c:pt idx="525">
                  <c:v>15.5</c:v>
                </c:pt>
                <c:pt idx="526">
                  <c:v>15.5</c:v>
                </c:pt>
                <c:pt idx="527">
                  <c:v>16.0</c:v>
                </c:pt>
                <c:pt idx="528">
                  <c:v>15.5</c:v>
                </c:pt>
                <c:pt idx="529">
                  <c:v>16.0</c:v>
                </c:pt>
                <c:pt idx="530">
                  <c:v>16.0</c:v>
                </c:pt>
                <c:pt idx="531">
                  <c:v>16.0</c:v>
                </c:pt>
                <c:pt idx="532">
                  <c:v>16.0</c:v>
                </c:pt>
                <c:pt idx="533">
                  <c:v>16.0</c:v>
                </c:pt>
                <c:pt idx="534">
                  <c:v>15.5</c:v>
                </c:pt>
                <c:pt idx="535">
                  <c:v>16.0</c:v>
                </c:pt>
                <c:pt idx="536">
                  <c:v>16.0</c:v>
                </c:pt>
                <c:pt idx="537">
                  <c:v>16.0</c:v>
                </c:pt>
                <c:pt idx="538">
                  <c:v>15.5</c:v>
                </c:pt>
                <c:pt idx="539">
                  <c:v>16.0</c:v>
                </c:pt>
                <c:pt idx="540">
                  <c:v>15.5</c:v>
                </c:pt>
                <c:pt idx="541">
                  <c:v>16.0</c:v>
                </c:pt>
                <c:pt idx="542">
                  <c:v>16.0</c:v>
                </c:pt>
                <c:pt idx="543">
                  <c:v>15.5</c:v>
                </c:pt>
                <c:pt idx="544">
                  <c:v>16.0</c:v>
                </c:pt>
                <c:pt idx="545">
                  <c:v>16.0</c:v>
                </c:pt>
                <c:pt idx="546">
                  <c:v>15.5</c:v>
                </c:pt>
                <c:pt idx="547">
                  <c:v>16.0</c:v>
                </c:pt>
                <c:pt idx="548">
                  <c:v>16.0</c:v>
                </c:pt>
                <c:pt idx="549">
                  <c:v>15.5</c:v>
                </c:pt>
                <c:pt idx="550">
                  <c:v>16.0</c:v>
                </c:pt>
                <c:pt idx="551">
                  <c:v>15.5</c:v>
                </c:pt>
                <c:pt idx="552">
                  <c:v>16.0</c:v>
                </c:pt>
                <c:pt idx="553">
                  <c:v>15.5</c:v>
                </c:pt>
                <c:pt idx="554">
                  <c:v>16.0</c:v>
                </c:pt>
                <c:pt idx="555">
                  <c:v>16.0</c:v>
                </c:pt>
                <c:pt idx="556">
                  <c:v>16.0</c:v>
                </c:pt>
                <c:pt idx="557">
                  <c:v>15.5</c:v>
                </c:pt>
                <c:pt idx="558">
                  <c:v>15.5</c:v>
                </c:pt>
                <c:pt idx="559">
                  <c:v>16.0</c:v>
                </c:pt>
                <c:pt idx="560">
                  <c:v>16.0</c:v>
                </c:pt>
                <c:pt idx="561">
                  <c:v>16.0</c:v>
                </c:pt>
                <c:pt idx="562">
                  <c:v>15.5</c:v>
                </c:pt>
                <c:pt idx="563">
                  <c:v>15.5</c:v>
                </c:pt>
                <c:pt idx="564">
                  <c:v>15.0</c:v>
                </c:pt>
                <c:pt idx="565">
                  <c:v>15.0</c:v>
                </c:pt>
                <c:pt idx="566">
                  <c:v>15.0</c:v>
                </c:pt>
                <c:pt idx="567">
                  <c:v>15.0</c:v>
                </c:pt>
                <c:pt idx="568">
                  <c:v>16.0</c:v>
                </c:pt>
                <c:pt idx="569">
                  <c:v>16.0</c:v>
                </c:pt>
                <c:pt idx="570">
                  <c:v>16.0</c:v>
                </c:pt>
                <c:pt idx="571">
                  <c:v>15.5</c:v>
                </c:pt>
                <c:pt idx="572">
                  <c:v>15.5</c:v>
                </c:pt>
                <c:pt idx="573">
                  <c:v>16.0</c:v>
                </c:pt>
                <c:pt idx="574">
                  <c:v>16.0</c:v>
                </c:pt>
                <c:pt idx="575">
                  <c:v>15.5</c:v>
                </c:pt>
                <c:pt idx="576">
                  <c:v>16.0</c:v>
                </c:pt>
                <c:pt idx="577">
                  <c:v>16.0</c:v>
                </c:pt>
                <c:pt idx="578">
                  <c:v>16.0</c:v>
                </c:pt>
                <c:pt idx="579">
                  <c:v>15.5</c:v>
                </c:pt>
                <c:pt idx="580">
                  <c:v>15.5</c:v>
                </c:pt>
                <c:pt idx="581">
                  <c:v>16.0</c:v>
                </c:pt>
                <c:pt idx="582">
                  <c:v>15.5</c:v>
                </c:pt>
                <c:pt idx="583">
                  <c:v>16.0</c:v>
                </c:pt>
                <c:pt idx="584">
                  <c:v>16.0</c:v>
                </c:pt>
                <c:pt idx="585">
                  <c:v>15.0</c:v>
                </c:pt>
                <c:pt idx="586">
                  <c:v>16.0</c:v>
                </c:pt>
                <c:pt idx="587">
                  <c:v>16.0</c:v>
                </c:pt>
                <c:pt idx="588">
                  <c:v>16.0</c:v>
                </c:pt>
                <c:pt idx="589">
                  <c:v>16.0</c:v>
                </c:pt>
                <c:pt idx="590">
                  <c:v>15.5</c:v>
                </c:pt>
                <c:pt idx="591">
                  <c:v>15.5</c:v>
                </c:pt>
                <c:pt idx="592">
                  <c:v>16.0</c:v>
                </c:pt>
                <c:pt idx="593">
                  <c:v>16.0</c:v>
                </c:pt>
                <c:pt idx="594">
                  <c:v>16.0</c:v>
                </c:pt>
                <c:pt idx="595">
                  <c:v>16.0</c:v>
                </c:pt>
                <c:pt idx="596">
                  <c:v>16.0</c:v>
                </c:pt>
                <c:pt idx="597">
                  <c:v>16.0</c:v>
                </c:pt>
                <c:pt idx="598">
                  <c:v>16.0</c:v>
                </c:pt>
                <c:pt idx="599">
                  <c:v>15.5</c:v>
                </c:pt>
                <c:pt idx="600">
                  <c:v>16.0</c:v>
                </c:pt>
                <c:pt idx="601">
                  <c:v>15.5</c:v>
                </c:pt>
                <c:pt idx="602">
                  <c:v>16.0</c:v>
                </c:pt>
                <c:pt idx="603">
                  <c:v>16.0</c:v>
                </c:pt>
                <c:pt idx="604">
                  <c:v>16.0</c:v>
                </c:pt>
                <c:pt idx="605">
                  <c:v>15.5</c:v>
                </c:pt>
                <c:pt idx="606">
                  <c:v>16.0</c:v>
                </c:pt>
                <c:pt idx="607">
                  <c:v>16.0</c:v>
                </c:pt>
                <c:pt idx="608">
                  <c:v>16.0</c:v>
                </c:pt>
                <c:pt idx="609">
                  <c:v>15.5</c:v>
                </c:pt>
                <c:pt idx="610">
                  <c:v>15.5</c:v>
                </c:pt>
                <c:pt idx="611">
                  <c:v>15.5</c:v>
                </c:pt>
                <c:pt idx="612">
                  <c:v>16.0</c:v>
                </c:pt>
                <c:pt idx="613">
                  <c:v>16.0</c:v>
                </c:pt>
                <c:pt idx="614">
                  <c:v>16.0</c:v>
                </c:pt>
                <c:pt idx="615">
                  <c:v>16.0</c:v>
                </c:pt>
                <c:pt idx="616">
                  <c:v>16.0</c:v>
                </c:pt>
                <c:pt idx="617">
                  <c:v>16.0</c:v>
                </c:pt>
                <c:pt idx="618">
                  <c:v>15.0</c:v>
                </c:pt>
                <c:pt idx="619">
                  <c:v>16.0</c:v>
                </c:pt>
                <c:pt idx="620">
                  <c:v>16.0</c:v>
                </c:pt>
                <c:pt idx="621">
                  <c:v>16.0</c:v>
                </c:pt>
                <c:pt idx="622">
                  <c:v>16.0</c:v>
                </c:pt>
                <c:pt idx="623">
                  <c:v>16.5</c:v>
                </c:pt>
                <c:pt idx="624">
                  <c:v>16.0</c:v>
                </c:pt>
                <c:pt idx="625">
                  <c:v>15.5</c:v>
                </c:pt>
                <c:pt idx="626">
                  <c:v>16.0</c:v>
                </c:pt>
                <c:pt idx="627">
                  <c:v>16.0</c:v>
                </c:pt>
                <c:pt idx="628">
                  <c:v>16.0</c:v>
                </c:pt>
                <c:pt idx="629">
                  <c:v>16.0</c:v>
                </c:pt>
                <c:pt idx="630">
                  <c:v>16.0</c:v>
                </c:pt>
                <c:pt idx="631">
                  <c:v>15.5</c:v>
                </c:pt>
                <c:pt idx="632">
                  <c:v>15.5</c:v>
                </c:pt>
                <c:pt idx="633">
                  <c:v>15.0</c:v>
                </c:pt>
                <c:pt idx="634">
                  <c:v>15.5</c:v>
                </c:pt>
                <c:pt idx="635">
                  <c:v>15.5</c:v>
                </c:pt>
                <c:pt idx="636">
                  <c:v>16.0</c:v>
                </c:pt>
                <c:pt idx="637">
                  <c:v>16.0</c:v>
                </c:pt>
                <c:pt idx="638">
                  <c:v>16.0</c:v>
                </c:pt>
                <c:pt idx="639">
                  <c:v>15.0</c:v>
                </c:pt>
                <c:pt idx="640">
                  <c:v>16.0</c:v>
                </c:pt>
                <c:pt idx="641">
                  <c:v>16.0</c:v>
                </c:pt>
                <c:pt idx="642">
                  <c:v>16.0</c:v>
                </c:pt>
                <c:pt idx="643">
                  <c:v>16.0</c:v>
                </c:pt>
                <c:pt idx="644">
                  <c:v>15.5</c:v>
                </c:pt>
                <c:pt idx="645">
                  <c:v>16.0</c:v>
                </c:pt>
                <c:pt idx="646">
                  <c:v>15.5</c:v>
                </c:pt>
                <c:pt idx="647">
                  <c:v>16.0</c:v>
                </c:pt>
                <c:pt idx="648">
                  <c:v>16.0</c:v>
                </c:pt>
                <c:pt idx="649">
                  <c:v>16.0</c:v>
                </c:pt>
                <c:pt idx="650">
                  <c:v>16.0</c:v>
                </c:pt>
                <c:pt idx="651">
                  <c:v>15.0</c:v>
                </c:pt>
                <c:pt idx="652">
                  <c:v>16.0</c:v>
                </c:pt>
                <c:pt idx="653">
                  <c:v>16.0</c:v>
                </c:pt>
                <c:pt idx="654">
                  <c:v>15.5</c:v>
                </c:pt>
                <c:pt idx="655">
                  <c:v>16.0</c:v>
                </c:pt>
                <c:pt idx="656">
                  <c:v>16.0</c:v>
                </c:pt>
                <c:pt idx="657">
                  <c:v>16.0</c:v>
                </c:pt>
                <c:pt idx="658">
                  <c:v>15.5</c:v>
                </c:pt>
                <c:pt idx="659">
                  <c:v>16.0</c:v>
                </c:pt>
                <c:pt idx="660">
                  <c:v>15.5</c:v>
                </c:pt>
                <c:pt idx="661">
                  <c:v>15.5</c:v>
                </c:pt>
                <c:pt idx="662">
                  <c:v>16.0</c:v>
                </c:pt>
                <c:pt idx="663">
                  <c:v>16.0</c:v>
                </c:pt>
                <c:pt idx="664">
                  <c:v>16.0</c:v>
                </c:pt>
                <c:pt idx="665">
                  <c:v>16.0</c:v>
                </c:pt>
                <c:pt idx="666">
                  <c:v>16.0</c:v>
                </c:pt>
                <c:pt idx="667">
                  <c:v>16.0</c:v>
                </c:pt>
                <c:pt idx="668">
                  <c:v>15.5</c:v>
                </c:pt>
                <c:pt idx="669">
                  <c:v>15.5</c:v>
                </c:pt>
                <c:pt idx="670">
                  <c:v>16.0</c:v>
                </c:pt>
                <c:pt idx="671">
                  <c:v>15.5</c:v>
                </c:pt>
                <c:pt idx="672">
                  <c:v>16.0</c:v>
                </c:pt>
                <c:pt idx="673">
                  <c:v>16.0</c:v>
                </c:pt>
                <c:pt idx="674">
                  <c:v>15.5</c:v>
                </c:pt>
                <c:pt idx="675">
                  <c:v>16.0</c:v>
                </c:pt>
                <c:pt idx="676">
                  <c:v>15.5</c:v>
                </c:pt>
                <c:pt idx="677">
                  <c:v>15.5</c:v>
                </c:pt>
                <c:pt idx="678">
                  <c:v>15.5</c:v>
                </c:pt>
                <c:pt idx="679">
                  <c:v>16.0</c:v>
                </c:pt>
                <c:pt idx="680">
                  <c:v>16.0</c:v>
                </c:pt>
                <c:pt idx="681">
                  <c:v>16.0</c:v>
                </c:pt>
                <c:pt idx="682">
                  <c:v>15.0</c:v>
                </c:pt>
                <c:pt idx="683">
                  <c:v>16.0</c:v>
                </c:pt>
                <c:pt idx="684">
                  <c:v>15.5</c:v>
                </c:pt>
                <c:pt idx="685">
                  <c:v>16.0</c:v>
                </c:pt>
                <c:pt idx="686">
                  <c:v>15.0</c:v>
                </c:pt>
                <c:pt idx="687">
                  <c:v>16.0</c:v>
                </c:pt>
                <c:pt idx="688">
                  <c:v>16.0</c:v>
                </c:pt>
                <c:pt idx="689">
                  <c:v>16.0</c:v>
                </c:pt>
                <c:pt idx="690">
                  <c:v>16.0</c:v>
                </c:pt>
                <c:pt idx="691">
                  <c:v>16.0</c:v>
                </c:pt>
                <c:pt idx="692">
                  <c:v>16.0</c:v>
                </c:pt>
                <c:pt idx="693">
                  <c:v>16.0</c:v>
                </c:pt>
                <c:pt idx="694">
                  <c:v>16.0</c:v>
                </c:pt>
                <c:pt idx="695">
                  <c:v>16.0</c:v>
                </c:pt>
                <c:pt idx="696">
                  <c:v>15.5</c:v>
                </c:pt>
                <c:pt idx="697">
                  <c:v>16.0</c:v>
                </c:pt>
                <c:pt idx="698">
                  <c:v>16.0</c:v>
                </c:pt>
                <c:pt idx="699">
                  <c:v>15.5</c:v>
                </c:pt>
                <c:pt idx="700">
                  <c:v>16.0</c:v>
                </c:pt>
                <c:pt idx="701">
                  <c:v>16.0</c:v>
                </c:pt>
                <c:pt idx="702">
                  <c:v>16.0</c:v>
                </c:pt>
                <c:pt idx="703">
                  <c:v>16.0</c:v>
                </c:pt>
                <c:pt idx="704">
                  <c:v>15.0</c:v>
                </c:pt>
                <c:pt idx="705">
                  <c:v>15.5</c:v>
                </c:pt>
                <c:pt idx="706">
                  <c:v>16.0</c:v>
                </c:pt>
                <c:pt idx="707">
                  <c:v>16.0</c:v>
                </c:pt>
                <c:pt idx="708">
                  <c:v>16.0</c:v>
                </c:pt>
                <c:pt idx="709">
                  <c:v>16.0</c:v>
                </c:pt>
                <c:pt idx="710">
                  <c:v>16.0</c:v>
                </c:pt>
                <c:pt idx="711">
                  <c:v>16.0</c:v>
                </c:pt>
                <c:pt idx="712">
                  <c:v>15.0</c:v>
                </c:pt>
                <c:pt idx="713">
                  <c:v>16.0</c:v>
                </c:pt>
                <c:pt idx="714">
                  <c:v>15.5</c:v>
                </c:pt>
                <c:pt idx="715">
                  <c:v>16.0</c:v>
                </c:pt>
                <c:pt idx="716">
                  <c:v>16.0</c:v>
                </c:pt>
                <c:pt idx="717">
                  <c:v>15.5</c:v>
                </c:pt>
                <c:pt idx="718">
                  <c:v>16.0</c:v>
                </c:pt>
                <c:pt idx="719">
                  <c:v>15.0</c:v>
                </c:pt>
                <c:pt idx="720">
                  <c:v>16.0</c:v>
                </c:pt>
                <c:pt idx="721">
                  <c:v>15.5</c:v>
                </c:pt>
                <c:pt idx="722">
                  <c:v>16.0</c:v>
                </c:pt>
                <c:pt idx="723">
                  <c:v>15.0</c:v>
                </c:pt>
                <c:pt idx="724">
                  <c:v>15.5</c:v>
                </c:pt>
                <c:pt idx="725">
                  <c:v>16.0</c:v>
                </c:pt>
                <c:pt idx="726">
                  <c:v>15.5</c:v>
                </c:pt>
                <c:pt idx="727">
                  <c:v>15.5</c:v>
                </c:pt>
                <c:pt idx="728">
                  <c:v>15.0</c:v>
                </c:pt>
                <c:pt idx="729">
                  <c:v>15.5</c:v>
                </c:pt>
                <c:pt idx="730">
                  <c:v>16.0</c:v>
                </c:pt>
                <c:pt idx="731">
                  <c:v>16.0</c:v>
                </c:pt>
                <c:pt idx="732">
                  <c:v>16.0</c:v>
                </c:pt>
                <c:pt idx="733">
                  <c:v>16.0</c:v>
                </c:pt>
                <c:pt idx="734">
                  <c:v>16.0</c:v>
                </c:pt>
                <c:pt idx="735">
                  <c:v>16.5</c:v>
                </c:pt>
                <c:pt idx="736">
                  <c:v>16.0</c:v>
                </c:pt>
                <c:pt idx="737">
                  <c:v>16.0</c:v>
                </c:pt>
                <c:pt idx="738">
                  <c:v>16.0</c:v>
                </c:pt>
                <c:pt idx="739">
                  <c:v>16.0</c:v>
                </c:pt>
                <c:pt idx="740">
                  <c:v>16.0</c:v>
                </c:pt>
                <c:pt idx="741">
                  <c:v>16.0</c:v>
                </c:pt>
                <c:pt idx="742">
                  <c:v>16.0</c:v>
                </c:pt>
                <c:pt idx="743">
                  <c:v>16.0</c:v>
                </c:pt>
                <c:pt idx="744">
                  <c:v>15.0</c:v>
                </c:pt>
                <c:pt idx="745">
                  <c:v>16.0</c:v>
                </c:pt>
                <c:pt idx="746">
                  <c:v>16.0</c:v>
                </c:pt>
                <c:pt idx="747">
                  <c:v>16.0</c:v>
                </c:pt>
                <c:pt idx="748">
                  <c:v>16.0</c:v>
                </c:pt>
                <c:pt idx="749">
                  <c:v>16.0</c:v>
                </c:pt>
                <c:pt idx="750">
                  <c:v>15.5</c:v>
                </c:pt>
                <c:pt idx="751">
                  <c:v>16.0</c:v>
                </c:pt>
                <c:pt idx="752">
                  <c:v>15.5</c:v>
                </c:pt>
                <c:pt idx="753">
                  <c:v>16.0</c:v>
                </c:pt>
                <c:pt idx="754">
                  <c:v>16.0</c:v>
                </c:pt>
                <c:pt idx="755">
                  <c:v>15.0</c:v>
                </c:pt>
                <c:pt idx="756">
                  <c:v>15.5</c:v>
                </c:pt>
                <c:pt idx="757">
                  <c:v>16.0</c:v>
                </c:pt>
                <c:pt idx="758">
                  <c:v>15.5</c:v>
                </c:pt>
                <c:pt idx="759">
                  <c:v>15.5</c:v>
                </c:pt>
                <c:pt idx="760">
                  <c:v>15.5</c:v>
                </c:pt>
                <c:pt idx="761">
                  <c:v>16.0</c:v>
                </c:pt>
                <c:pt idx="762">
                  <c:v>16.0</c:v>
                </c:pt>
                <c:pt idx="763">
                  <c:v>16.0</c:v>
                </c:pt>
                <c:pt idx="764">
                  <c:v>16.0</c:v>
                </c:pt>
                <c:pt idx="765">
                  <c:v>16.0</c:v>
                </c:pt>
                <c:pt idx="766">
                  <c:v>16.0</c:v>
                </c:pt>
                <c:pt idx="767">
                  <c:v>15.5</c:v>
                </c:pt>
                <c:pt idx="768">
                  <c:v>15.5</c:v>
                </c:pt>
                <c:pt idx="769">
                  <c:v>16.0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16.0</c:v>
                </c:pt>
                <c:pt idx="777">
                  <c:v>15.5</c:v>
                </c:pt>
                <c:pt idx="778">
                  <c:v>15.5</c:v>
                </c:pt>
                <c:pt idx="779">
                  <c:v>15.5</c:v>
                </c:pt>
                <c:pt idx="780">
                  <c:v>15.5</c:v>
                </c:pt>
                <c:pt idx="781">
                  <c:v>15.5</c:v>
                </c:pt>
                <c:pt idx="782">
                  <c:v>16.0</c:v>
                </c:pt>
                <c:pt idx="783">
                  <c:v>15.5</c:v>
                </c:pt>
                <c:pt idx="784">
                  <c:v>16.0</c:v>
                </c:pt>
                <c:pt idx="785">
                  <c:v>16.0</c:v>
                </c:pt>
                <c:pt idx="786">
                  <c:v>15.0</c:v>
                </c:pt>
                <c:pt idx="787">
                  <c:v>15.5</c:v>
                </c:pt>
                <c:pt idx="788">
                  <c:v>16.0</c:v>
                </c:pt>
                <c:pt idx="789">
                  <c:v>15.0</c:v>
                </c:pt>
                <c:pt idx="790">
                  <c:v>15.0</c:v>
                </c:pt>
                <c:pt idx="791">
                  <c:v>15.0</c:v>
                </c:pt>
                <c:pt idx="792">
                  <c:v>16.0</c:v>
                </c:pt>
                <c:pt idx="793">
                  <c:v>15.5</c:v>
                </c:pt>
                <c:pt idx="794">
                  <c:v>16.0</c:v>
                </c:pt>
                <c:pt idx="795">
                  <c:v>16.0</c:v>
                </c:pt>
                <c:pt idx="796">
                  <c:v>15.0</c:v>
                </c:pt>
                <c:pt idx="797">
                  <c:v>15.5</c:v>
                </c:pt>
                <c:pt idx="798">
                  <c:v>15.5</c:v>
                </c:pt>
                <c:pt idx="799">
                  <c:v>16.0</c:v>
                </c:pt>
                <c:pt idx="800">
                  <c:v>16.0</c:v>
                </c:pt>
                <c:pt idx="801">
                  <c:v>15.5</c:v>
                </c:pt>
                <c:pt idx="802">
                  <c:v>16.0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16.0</c:v>
                </c:pt>
                <c:pt idx="807">
                  <c:v>15.5</c:v>
                </c:pt>
                <c:pt idx="808">
                  <c:v>15.0</c:v>
                </c:pt>
                <c:pt idx="809">
                  <c:v>15.5</c:v>
                </c:pt>
                <c:pt idx="810">
                  <c:v>16.0</c:v>
                </c:pt>
                <c:pt idx="811">
                  <c:v>16.0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16.0</c:v>
                </c:pt>
                <c:pt idx="816">
                  <c:v>16.0</c:v>
                </c:pt>
                <c:pt idx="817">
                  <c:v>15.0</c:v>
                </c:pt>
                <c:pt idx="818">
                  <c:v>15.5</c:v>
                </c:pt>
                <c:pt idx="819">
                  <c:v>15.5</c:v>
                </c:pt>
                <c:pt idx="820">
                  <c:v>16.0</c:v>
                </c:pt>
                <c:pt idx="821">
                  <c:v>16.0</c:v>
                </c:pt>
                <c:pt idx="822">
                  <c:v>15.0</c:v>
                </c:pt>
                <c:pt idx="823">
                  <c:v>15.5</c:v>
                </c:pt>
                <c:pt idx="824">
                  <c:v>15.5</c:v>
                </c:pt>
                <c:pt idx="825">
                  <c:v>16.0</c:v>
                </c:pt>
                <c:pt idx="826">
                  <c:v>15.5</c:v>
                </c:pt>
                <c:pt idx="827">
                  <c:v>15.5</c:v>
                </c:pt>
                <c:pt idx="828">
                  <c:v>15.5</c:v>
                </c:pt>
                <c:pt idx="829">
                  <c:v>16.0</c:v>
                </c:pt>
                <c:pt idx="830">
                  <c:v>15.5</c:v>
                </c:pt>
                <c:pt idx="831">
                  <c:v>15.5</c:v>
                </c:pt>
                <c:pt idx="832">
                  <c:v>15.5</c:v>
                </c:pt>
                <c:pt idx="833">
                  <c:v>15.5</c:v>
                </c:pt>
                <c:pt idx="834">
                  <c:v>15.0</c:v>
                </c:pt>
                <c:pt idx="835">
                  <c:v>15.5</c:v>
                </c:pt>
                <c:pt idx="836">
                  <c:v>15.0</c:v>
                </c:pt>
                <c:pt idx="837">
                  <c:v>15.5</c:v>
                </c:pt>
                <c:pt idx="838">
                  <c:v>15.5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15.5</c:v>
                </c:pt>
                <c:pt idx="844">
                  <c:v>15.5</c:v>
                </c:pt>
                <c:pt idx="845">
                  <c:v>15.0</c:v>
                </c:pt>
                <c:pt idx="846">
                  <c:v>15.5</c:v>
                </c:pt>
                <c:pt idx="847">
                  <c:v>15.0</c:v>
                </c:pt>
                <c:pt idx="848">
                  <c:v>16.0</c:v>
                </c:pt>
                <c:pt idx="849">
                  <c:v>15.5</c:v>
                </c:pt>
                <c:pt idx="850">
                  <c:v>16.0</c:v>
                </c:pt>
                <c:pt idx="851">
                  <c:v>15.5</c:v>
                </c:pt>
                <c:pt idx="852">
                  <c:v>15.5</c:v>
                </c:pt>
                <c:pt idx="853">
                  <c:v>15.5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15.5</c:v>
                </c:pt>
                <c:pt idx="858">
                  <c:v>15.5</c:v>
                </c:pt>
                <c:pt idx="859">
                  <c:v>15.0</c:v>
                </c:pt>
                <c:pt idx="860">
                  <c:v>16.0</c:v>
                </c:pt>
                <c:pt idx="861">
                  <c:v>15.0</c:v>
                </c:pt>
                <c:pt idx="862">
                  <c:v>16.0</c:v>
                </c:pt>
                <c:pt idx="863">
                  <c:v>15.5</c:v>
                </c:pt>
                <c:pt idx="864">
                  <c:v>15.5</c:v>
                </c:pt>
                <c:pt idx="865">
                  <c:v>15.0</c:v>
                </c:pt>
                <c:pt idx="866">
                  <c:v>16.0</c:v>
                </c:pt>
                <c:pt idx="867">
                  <c:v>15.5</c:v>
                </c:pt>
                <c:pt idx="868">
                  <c:v>16.0</c:v>
                </c:pt>
                <c:pt idx="869">
                  <c:v>15.5</c:v>
                </c:pt>
                <c:pt idx="870">
                  <c:v>16.0</c:v>
                </c:pt>
                <c:pt idx="871">
                  <c:v>15.5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15.0</c:v>
                </c:pt>
                <c:pt idx="877">
                  <c:v>15.0</c:v>
                </c:pt>
                <c:pt idx="878">
                  <c:v>15.0</c:v>
                </c:pt>
                <c:pt idx="879">
                  <c:v>16.0</c:v>
                </c:pt>
                <c:pt idx="880">
                  <c:v>15.5</c:v>
                </c:pt>
                <c:pt idx="881">
                  <c:v>16.0</c:v>
                </c:pt>
                <c:pt idx="882">
                  <c:v>15.0</c:v>
                </c:pt>
                <c:pt idx="883">
                  <c:v>15.5</c:v>
                </c:pt>
                <c:pt idx="884">
                  <c:v>16.0</c:v>
                </c:pt>
                <c:pt idx="885">
                  <c:v>16.0</c:v>
                </c:pt>
                <c:pt idx="886">
                  <c:v>15.5</c:v>
                </c:pt>
                <c:pt idx="887">
                  <c:v>15.0</c:v>
                </c:pt>
                <c:pt idx="888">
                  <c:v>15.0</c:v>
                </c:pt>
                <c:pt idx="889">
                  <c:v>15.0</c:v>
                </c:pt>
                <c:pt idx="890">
                  <c:v>15.0</c:v>
                </c:pt>
                <c:pt idx="891">
                  <c:v>15.0</c:v>
                </c:pt>
                <c:pt idx="892">
                  <c:v>16.0</c:v>
                </c:pt>
                <c:pt idx="893">
                  <c:v>15.0</c:v>
                </c:pt>
                <c:pt idx="894">
                  <c:v>15.5</c:v>
                </c:pt>
                <c:pt idx="895">
                  <c:v>15.5</c:v>
                </c:pt>
                <c:pt idx="896">
                  <c:v>15.5</c:v>
                </c:pt>
                <c:pt idx="897">
                  <c:v>15.5</c:v>
                </c:pt>
                <c:pt idx="898">
                  <c:v>16.0</c:v>
                </c:pt>
                <c:pt idx="899">
                  <c:v>15.0</c:v>
                </c:pt>
                <c:pt idx="900">
                  <c:v>15.0</c:v>
                </c:pt>
                <c:pt idx="901">
                  <c:v>15.5</c:v>
                </c:pt>
                <c:pt idx="902">
                  <c:v>16.0</c:v>
                </c:pt>
                <c:pt idx="903">
                  <c:v>15.0</c:v>
                </c:pt>
                <c:pt idx="904">
                  <c:v>15.5</c:v>
                </c:pt>
                <c:pt idx="905">
                  <c:v>15.0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15.5</c:v>
                </c:pt>
                <c:pt idx="910">
                  <c:v>15.5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15.5</c:v>
                </c:pt>
                <c:pt idx="915">
                  <c:v>15.5</c:v>
                </c:pt>
                <c:pt idx="916">
                  <c:v>15.5</c:v>
                </c:pt>
                <c:pt idx="917">
                  <c:v>15.5</c:v>
                </c:pt>
                <c:pt idx="918">
                  <c:v>15.5</c:v>
                </c:pt>
                <c:pt idx="919">
                  <c:v>16.0</c:v>
                </c:pt>
                <c:pt idx="920">
                  <c:v>15.0</c:v>
                </c:pt>
                <c:pt idx="921">
                  <c:v>15.5</c:v>
                </c:pt>
                <c:pt idx="922">
                  <c:v>15.5</c:v>
                </c:pt>
                <c:pt idx="923">
                  <c:v>15.0</c:v>
                </c:pt>
                <c:pt idx="924">
                  <c:v>15.5</c:v>
                </c:pt>
                <c:pt idx="925">
                  <c:v>15.5</c:v>
                </c:pt>
                <c:pt idx="926">
                  <c:v>15.5</c:v>
                </c:pt>
                <c:pt idx="927">
                  <c:v>16.0</c:v>
                </c:pt>
                <c:pt idx="928">
                  <c:v>16.0</c:v>
                </c:pt>
                <c:pt idx="929">
                  <c:v>15.5</c:v>
                </c:pt>
                <c:pt idx="930">
                  <c:v>16.0</c:v>
                </c:pt>
                <c:pt idx="931">
                  <c:v>15.5</c:v>
                </c:pt>
                <c:pt idx="932">
                  <c:v>16.0</c:v>
                </c:pt>
                <c:pt idx="933">
                  <c:v>15.5</c:v>
                </c:pt>
                <c:pt idx="934">
                  <c:v>16.0</c:v>
                </c:pt>
                <c:pt idx="935">
                  <c:v>15.5</c:v>
                </c:pt>
                <c:pt idx="936">
                  <c:v>15.0</c:v>
                </c:pt>
                <c:pt idx="937">
                  <c:v>15.0</c:v>
                </c:pt>
                <c:pt idx="938">
                  <c:v>15.5</c:v>
                </c:pt>
                <c:pt idx="939">
                  <c:v>16.0</c:v>
                </c:pt>
                <c:pt idx="940">
                  <c:v>16.0</c:v>
                </c:pt>
                <c:pt idx="941">
                  <c:v>15.0</c:v>
                </c:pt>
                <c:pt idx="942">
                  <c:v>15.5</c:v>
                </c:pt>
                <c:pt idx="943">
                  <c:v>15.5</c:v>
                </c:pt>
                <c:pt idx="944">
                  <c:v>16.0</c:v>
                </c:pt>
                <c:pt idx="945">
                  <c:v>16.0</c:v>
                </c:pt>
                <c:pt idx="946">
                  <c:v>15.5</c:v>
                </c:pt>
                <c:pt idx="947">
                  <c:v>15.5</c:v>
                </c:pt>
                <c:pt idx="948">
                  <c:v>15.5</c:v>
                </c:pt>
                <c:pt idx="949">
                  <c:v>15.5</c:v>
                </c:pt>
                <c:pt idx="950">
                  <c:v>15.5</c:v>
                </c:pt>
                <c:pt idx="951">
                  <c:v>16.0</c:v>
                </c:pt>
                <c:pt idx="952">
                  <c:v>15.0</c:v>
                </c:pt>
                <c:pt idx="953">
                  <c:v>15.5</c:v>
                </c:pt>
                <c:pt idx="954">
                  <c:v>15.5</c:v>
                </c:pt>
                <c:pt idx="955">
                  <c:v>15.5</c:v>
                </c:pt>
                <c:pt idx="956">
                  <c:v>16.0</c:v>
                </c:pt>
                <c:pt idx="957">
                  <c:v>15.5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15.0</c:v>
                </c:pt>
                <c:pt idx="962">
                  <c:v>15.5</c:v>
                </c:pt>
                <c:pt idx="963">
                  <c:v>15.0</c:v>
                </c:pt>
                <c:pt idx="964">
                  <c:v>15.0</c:v>
                </c:pt>
                <c:pt idx="965">
                  <c:v>15.5</c:v>
                </c:pt>
                <c:pt idx="966">
                  <c:v>15.5</c:v>
                </c:pt>
                <c:pt idx="967">
                  <c:v>16.0</c:v>
                </c:pt>
                <c:pt idx="968">
                  <c:v>15.5</c:v>
                </c:pt>
                <c:pt idx="969">
                  <c:v>15.5</c:v>
                </c:pt>
                <c:pt idx="970">
                  <c:v>15.5</c:v>
                </c:pt>
                <c:pt idx="971">
                  <c:v>15.0</c:v>
                </c:pt>
                <c:pt idx="972">
                  <c:v>16.0</c:v>
                </c:pt>
                <c:pt idx="973">
                  <c:v>16.0</c:v>
                </c:pt>
                <c:pt idx="974">
                  <c:v>15.0</c:v>
                </c:pt>
                <c:pt idx="975">
                  <c:v>15.5</c:v>
                </c:pt>
                <c:pt idx="976">
                  <c:v>16.0</c:v>
                </c:pt>
                <c:pt idx="977">
                  <c:v>15.5</c:v>
                </c:pt>
                <c:pt idx="978">
                  <c:v>15.0</c:v>
                </c:pt>
                <c:pt idx="979">
                  <c:v>15.5</c:v>
                </c:pt>
                <c:pt idx="980">
                  <c:v>15.5</c:v>
                </c:pt>
                <c:pt idx="981">
                  <c:v>15.5</c:v>
                </c:pt>
                <c:pt idx="982">
                  <c:v>16.0</c:v>
                </c:pt>
                <c:pt idx="983">
                  <c:v>15.0</c:v>
                </c:pt>
                <c:pt idx="984">
                  <c:v>15.5</c:v>
                </c:pt>
                <c:pt idx="985">
                  <c:v>15.5</c:v>
                </c:pt>
                <c:pt idx="986">
                  <c:v>15.5</c:v>
                </c:pt>
                <c:pt idx="987">
                  <c:v>15.5</c:v>
                </c:pt>
                <c:pt idx="988">
                  <c:v>15.0</c:v>
                </c:pt>
                <c:pt idx="989">
                  <c:v>16.0</c:v>
                </c:pt>
                <c:pt idx="990">
                  <c:v>15.0</c:v>
                </c:pt>
                <c:pt idx="991">
                  <c:v>15.0</c:v>
                </c:pt>
                <c:pt idx="992">
                  <c:v>15.5</c:v>
                </c:pt>
                <c:pt idx="993">
                  <c:v>15.5</c:v>
                </c:pt>
                <c:pt idx="994">
                  <c:v>16.0</c:v>
                </c:pt>
                <c:pt idx="995">
                  <c:v>16.0</c:v>
                </c:pt>
                <c:pt idx="996">
                  <c:v>15.0</c:v>
                </c:pt>
                <c:pt idx="997">
                  <c:v>15.5</c:v>
                </c:pt>
                <c:pt idx="998">
                  <c:v>15.0</c:v>
                </c:pt>
                <c:pt idx="999">
                  <c:v>15.5</c:v>
                </c:pt>
                <c:pt idx="1000">
                  <c:v>15.5</c:v>
                </c:pt>
                <c:pt idx="1001">
                  <c:v>16.0</c:v>
                </c:pt>
                <c:pt idx="1002">
                  <c:v>16.0</c:v>
                </c:pt>
                <c:pt idx="1003">
                  <c:v>15.0</c:v>
                </c:pt>
                <c:pt idx="1004">
                  <c:v>16.0</c:v>
                </c:pt>
                <c:pt idx="1005">
                  <c:v>15.5</c:v>
                </c:pt>
                <c:pt idx="1006">
                  <c:v>16.0</c:v>
                </c:pt>
                <c:pt idx="1007">
                  <c:v>15.5</c:v>
                </c:pt>
                <c:pt idx="1008">
                  <c:v>15.0</c:v>
                </c:pt>
                <c:pt idx="1009">
                  <c:v>15.0</c:v>
                </c:pt>
                <c:pt idx="1010">
                  <c:v>15.5</c:v>
                </c:pt>
                <c:pt idx="1011">
                  <c:v>15.5</c:v>
                </c:pt>
                <c:pt idx="1012">
                  <c:v>16.0</c:v>
                </c:pt>
                <c:pt idx="1013">
                  <c:v>15.5</c:v>
                </c:pt>
                <c:pt idx="1014">
                  <c:v>15.5</c:v>
                </c:pt>
                <c:pt idx="1015">
                  <c:v>15.5</c:v>
                </c:pt>
                <c:pt idx="1016">
                  <c:v>16.0</c:v>
                </c:pt>
                <c:pt idx="1017">
                  <c:v>15.0</c:v>
                </c:pt>
                <c:pt idx="1018">
                  <c:v>16.0</c:v>
                </c:pt>
                <c:pt idx="1019">
                  <c:v>15.0</c:v>
                </c:pt>
                <c:pt idx="1020">
                  <c:v>15.5</c:v>
                </c:pt>
                <c:pt idx="1021">
                  <c:v>15.5</c:v>
                </c:pt>
                <c:pt idx="1022">
                  <c:v>15.5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15.0</c:v>
                </c:pt>
                <c:pt idx="1027">
                  <c:v>15.0</c:v>
                </c:pt>
                <c:pt idx="1028">
                  <c:v>15.0</c:v>
                </c:pt>
                <c:pt idx="1029">
                  <c:v>15.0</c:v>
                </c:pt>
                <c:pt idx="1030">
                  <c:v>15.0</c:v>
                </c:pt>
                <c:pt idx="1031">
                  <c:v>15.5</c:v>
                </c:pt>
                <c:pt idx="1032">
                  <c:v>16.0</c:v>
                </c:pt>
                <c:pt idx="1033">
                  <c:v>15.0</c:v>
                </c:pt>
                <c:pt idx="1034">
                  <c:v>15.5</c:v>
                </c:pt>
                <c:pt idx="1035">
                  <c:v>15.0</c:v>
                </c:pt>
                <c:pt idx="1036">
                  <c:v>16.0</c:v>
                </c:pt>
                <c:pt idx="1037">
                  <c:v>16.0</c:v>
                </c:pt>
                <c:pt idx="1038">
                  <c:v>15.0</c:v>
                </c:pt>
                <c:pt idx="1039">
                  <c:v>15.5</c:v>
                </c:pt>
                <c:pt idx="1040">
                  <c:v>15.5</c:v>
                </c:pt>
                <c:pt idx="1041">
                  <c:v>15.0</c:v>
                </c:pt>
                <c:pt idx="1042">
                  <c:v>15.5</c:v>
                </c:pt>
                <c:pt idx="1043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9566608"/>
        <c:axId val="-919564128"/>
      </c:lineChart>
      <c:catAx>
        <c:axId val="-9195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19564128"/>
        <c:crosses val="autoZero"/>
        <c:auto val="1"/>
        <c:lblAlgn val="ctr"/>
        <c:lblOffset val="100"/>
        <c:noMultiLvlLbl val="0"/>
      </c:catAx>
      <c:valAx>
        <c:axId val="-919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195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final!$L$3</c:f>
              <c:strCache>
                <c:ptCount val="1"/>
                <c:pt idx="0">
                  <c:v>frequency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final!$J$4:$J$18</c:f>
              <c:numCache>
                <c:formatCode>General</c:formatCode>
                <c:ptCount val="15"/>
                <c:pt idx="0">
                  <c:v>14.76</c:v>
                </c:pt>
                <c:pt idx="1">
                  <c:v>14.91</c:v>
                </c:pt>
                <c:pt idx="2">
                  <c:v>15.07</c:v>
                </c:pt>
                <c:pt idx="3">
                  <c:v>15.22</c:v>
                </c:pt>
                <c:pt idx="4">
                  <c:v>15.37</c:v>
                </c:pt>
                <c:pt idx="5">
                  <c:v>15.52</c:v>
                </c:pt>
                <c:pt idx="6">
                  <c:v>15.68</c:v>
                </c:pt>
                <c:pt idx="7">
                  <c:v>15.83</c:v>
                </c:pt>
                <c:pt idx="8">
                  <c:v>15.98</c:v>
                </c:pt>
                <c:pt idx="9">
                  <c:v>16.13</c:v>
                </c:pt>
                <c:pt idx="10">
                  <c:v>16.29</c:v>
                </c:pt>
                <c:pt idx="11">
                  <c:v>16.44</c:v>
                </c:pt>
                <c:pt idx="12">
                  <c:v>16.59</c:v>
                </c:pt>
                <c:pt idx="13">
                  <c:v>16.74</c:v>
                </c:pt>
                <c:pt idx="14">
                  <c:v>16.9</c:v>
                </c:pt>
              </c:numCache>
            </c:numRef>
          </c:cat>
          <c:val>
            <c:numRef>
              <c:f>final!$L$4:$L$18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8.0</c:v>
                </c:pt>
                <c:pt idx="3">
                  <c:v>23.0</c:v>
                </c:pt>
                <c:pt idx="4">
                  <c:v>34.0</c:v>
                </c:pt>
                <c:pt idx="5">
                  <c:v>92.0</c:v>
                </c:pt>
                <c:pt idx="6">
                  <c:v>139.0</c:v>
                </c:pt>
                <c:pt idx="7">
                  <c:v>181.0</c:v>
                </c:pt>
                <c:pt idx="8">
                  <c:v>123.0</c:v>
                </c:pt>
                <c:pt idx="9">
                  <c:v>123.0</c:v>
                </c:pt>
                <c:pt idx="10">
                  <c:v>142.0</c:v>
                </c:pt>
                <c:pt idx="11">
                  <c:v>75.0</c:v>
                </c:pt>
                <c:pt idx="12">
                  <c:v>54.0</c:v>
                </c:pt>
                <c:pt idx="13">
                  <c:v>30.0</c:v>
                </c:pt>
                <c:pt idx="14">
                  <c:v>12.0</c:v>
                </c:pt>
              </c:numCache>
            </c:numRef>
          </c:val>
        </c:ser>
        <c:ser>
          <c:idx val="0"/>
          <c:order val="1"/>
          <c:tx>
            <c:strRef>
              <c:f>final!$M$3</c:f>
              <c:strCache>
                <c:ptCount val="1"/>
                <c:pt idx="0">
                  <c:v>frequency corrected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final!$J$4:$J$18</c:f>
              <c:numCache>
                <c:formatCode>General</c:formatCode>
                <c:ptCount val="15"/>
                <c:pt idx="0">
                  <c:v>14.76</c:v>
                </c:pt>
                <c:pt idx="1">
                  <c:v>14.91</c:v>
                </c:pt>
                <c:pt idx="2">
                  <c:v>15.07</c:v>
                </c:pt>
                <c:pt idx="3">
                  <c:v>15.22</c:v>
                </c:pt>
                <c:pt idx="4">
                  <c:v>15.37</c:v>
                </c:pt>
                <c:pt idx="5">
                  <c:v>15.52</c:v>
                </c:pt>
                <c:pt idx="6">
                  <c:v>15.68</c:v>
                </c:pt>
                <c:pt idx="7">
                  <c:v>15.83</c:v>
                </c:pt>
                <c:pt idx="8">
                  <c:v>15.98</c:v>
                </c:pt>
                <c:pt idx="9">
                  <c:v>16.13</c:v>
                </c:pt>
                <c:pt idx="10">
                  <c:v>16.29</c:v>
                </c:pt>
                <c:pt idx="11">
                  <c:v>16.44</c:v>
                </c:pt>
                <c:pt idx="12">
                  <c:v>16.59</c:v>
                </c:pt>
                <c:pt idx="13">
                  <c:v>16.74</c:v>
                </c:pt>
                <c:pt idx="14">
                  <c:v>16.9</c:v>
                </c:pt>
              </c:numCache>
            </c:numRef>
          </c:cat>
          <c:val>
            <c:numRef>
              <c:f>final!$M$4:$M$18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86.0</c:v>
                </c:pt>
                <c:pt idx="3">
                  <c:v>0.0</c:v>
                </c:pt>
                <c:pt idx="4">
                  <c:v>0.0</c:v>
                </c:pt>
                <c:pt idx="5">
                  <c:v>232.0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597.0</c:v>
                </c:pt>
                <c:pt idx="10">
                  <c:v>0.0</c:v>
                </c:pt>
                <c:pt idx="11">
                  <c:v>0.0</c:v>
                </c:pt>
                <c:pt idx="12">
                  <c:v>109.0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0235904"/>
        <c:axId val="-920233152"/>
      </c:barChart>
      <c:catAx>
        <c:axId val="-9202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0233152"/>
        <c:crosses val="autoZero"/>
        <c:auto val="1"/>
        <c:lblAlgn val="ctr"/>
        <c:lblOffset val="100"/>
        <c:noMultiLvlLbl val="0"/>
      </c:catAx>
      <c:valAx>
        <c:axId val="-920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202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Hoja4!$B$4:$B$812</c:f>
              <c:numCache>
                <c:formatCode>General</c:formatCode>
                <c:ptCount val="809"/>
                <c:pt idx="0">
                  <c:v>7.0</c:v>
                </c:pt>
                <c:pt idx="1">
                  <c:v>7.0</c:v>
                </c:pt>
                <c:pt idx="2">
                  <c:v>9.0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  <c:pt idx="13">
                  <c:v>8.0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8.0</c:v>
                </c:pt>
                <c:pt idx="20">
                  <c:v>7.0</c:v>
                </c:pt>
                <c:pt idx="21">
                  <c:v>8.0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8.0</c:v>
                </c:pt>
                <c:pt idx="38">
                  <c:v>7.0</c:v>
                </c:pt>
                <c:pt idx="39">
                  <c:v>8.0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8.0</c:v>
                </c:pt>
                <c:pt idx="49">
                  <c:v>8.0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7.0</c:v>
                </c:pt>
                <c:pt idx="56">
                  <c:v>7.0</c:v>
                </c:pt>
                <c:pt idx="57">
                  <c:v>8.0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9.0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8.0</c:v>
                </c:pt>
                <c:pt idx="77">
                  <c:v>7.0</c:v>
                </c:pt>
                <c:pt idx="78">
                  <c:v>8.0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8.0</c:v>
                </c:pt>
                <c:pt idx="85">
                  <c:v>8.0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8.0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8.0</c:v>
                </c:pt>
                <c:pt idx="95">
                  <c:v>8.0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8.0</c:v>
                </c:pt>
                <c:pt idx="102">
                  <c:v>7.0</c:v>
                </c:pt>
                <c:pt idx="103">
                  <c:v>8.0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8.0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8.0</c:v>
                </c:pt>
                <c:pt idx="113">
                  <c:v>8.0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8.0</c:v>
                </c:pt>
                <c:pt idx="120">
                  <c:v>7.0</c:v>
                </c:pt>
                <c:pt idx="121">
                  <c:v>8.0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8.0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8.0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8.0</c:v>
                </c:pt>
                <c:pt idx="138">
                  <c:v>7.0</c:v>
                </c:pt>
                <c:pt idx="139">
                  <c:v>7.0</c:v>
                </c:pt>
                <c:pt idx="140">
                  <c:v>8.0</c:v>
                </c:pt>
                <c:pt idx="141">
                  <c:v>7.0</c:v>
                </c:pt>
                <c:pt idx="142">
                  <c:v>8.0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8.0</c:v>
                </c:pt>
                <c:pt idx="149">
                  <c:v>8.0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8.0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8.0</c:v>
                </c:pt>
                <c:pt idx="159">
                  <c:v>7.0</c:v>
                </c:pt>
                <c:pt idx="160">
                  <c:v>8.0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8.0</c:v>
                </c:pt>
                <c:pt idx="167">
                  <c:v>8.0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8.0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8.0</c:v>
                </c:pt>
                <c:pt idx="177">
                  <c:v>8.0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8.0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8.0</c:v>
                </c:pt>
                <c:pt idx="195">
                  <c:v>8.0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8.0</c:v>
                </c:pt>
                <c:pt idx="202">
                  <c:v>7.0</c:v>
                </c:pt>
                <c:pt idx="203">
                  <c:v>7.0</c:v>
                </c:pt>
                <c:pt idx="204">
                  <c:v>8.0</c:v>
                </c:pt>
                <c:pt idx="205">
                  <c:v>7.0</c:v>
                </c:pt>
                <c:pt idx="206">
                  <c:v>7.0</c:v>
                </c:pt>
                <c:pt idx="207">
                  <c:v>8.0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9.0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8.0</c:v>
                </c:pt>
                <c:pt idx="220">
                  <c:v>7.0</c:v>
                </c:pt>
                <c:pt idx="221">
                  <c:v>7.0</c:v>
                </c:pt>
                <c:pt idx="222">
                  <c:v>8.0</c:v>
                </c:pt>
                <c:pt idx="223">
                  <c:v>7.0</c:v>
                </c:pt>
                <c:pt idx="224">
                  <c:v>8.0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8.0</c:v>
                </c:pt>
                <c:pt idx="231">
                  <c:v>8.0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8.0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8.0</c:v>
                </c:pt>
                <c:pt idx="241">
                  <c:v>7.0</c:v>
                </c:pt>
                <c:pt idx="242">
                  <c:v>8.0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8.0</c:v>
                </c:pt>
                <c:pt idx="249">
                  <c:v>8.0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8.0</c:v>
                </c:pt>
                <c:pt idx="259">
                  <c:v>7.0</c:v>
                </c:pt>
                <c:pt idx="260">
                  <c:v>8.0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8.0</c:v>
                </c:pt>
                <c:pt idx="266">
                  <c:v>7.0</c:v>
                </c:pt>
                <c:pt idx="267">
                  <c:v>7.0</c:v>
                </c:pt>
                <c:pt idx="268">
                  <c:v>8.0</c:v>
                </c:pt>
                <c:pt idx="269">
                  <c:v>7.0</c:v>
                </c:pt>
                <c:pt idx="270">
                  <c:v>7.0</c:v>
                </c:pt>
                <c:pt idx="271">
                  <c:v>8.0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9.0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8.0</c:v>
                </c:pt>
                <c:pt idx="284">
                  <c:v>7.0</c:v>
                </c:pt>
                <c:pt idx="285">
                  <c:v>7.0</c:v>
                </c:pt>
                <c:pt idx="286">
                  <c:v>8.0</c:v>
                </c:pt>
                <c:pt idx="287">
                  <c:v>7.0</c:v>
                </c:pt>
                <c:pt idx="288">
                  <c:v>7.0</c:v>
                </c:pt>
                <c:pt idx="289">
                  <c:v>8.0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9.0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8.0</c:v>
                </c:pt>
                <c:pt idx="302">
                  <c:v>7.0</c:v>
                </c:pt>
                <c:pt idx="303">
                  <c:v>7.0</c:v>
                </c:pt>
                <c:pt idx="304">
                  <c:v>8.0</c:v>
                </c:pt>
                <c:pt idx="305">
                  <c:v>7.0</c:v>
                </c:pt>
                <c:pt idx="306">
                  <c:v>8.0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8.0</c:v>
                </c:pt>
                <c:pt idx="313">
                  <c:v>8.0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8.0</c:v>
                </c:pt>
                <c:pt idx="323">
                  <c:v>7.0</c:v>
                </c:pt>
                <c:pt idx="324">
                  <c:v>8.0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8.0</c:v>
                </c:pt>
                <c:pt idx="331">
                  <c:v>7.0</c:v>
                </c:pt>
                <c:pt idx="332">
                  <c:v>8.0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8.0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8.0</c:v>
                </c:pt>
                <c:pt idx="342">
                  <c:v>8.0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8.0</c:v>
                </c:pt>
                <c:pt idx="349">
                  <c:v>7.0</c:v>
                </c:pt>
                <c:pt idx="350">
                  <c:v>8.0</c:v>
                </c:pt>
                <c:pt idx="351">
                  <c:v>7.0</c:v>
                </c:pt>
                <c:pt idx="352">
                  <c:v>7.0</c:v>
                </c:pt>
                <c:pt idx="353">
                  <c:v>8.0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9.0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8.0</c:v>
                </c:pt>
                <c:pt idx="366">
                  <c:v>7.0</c:v>
                </c:pt>
                <c:pt idx="367">
                  <c:v>7.0</c:v>
                </c:pt>
                <c:pt idx="368">
                  <c:v>8.0</c:v>
                </c:pt>
                <c:pt idx="369">
                  <c:v>7.0</c:v>
                </c:pt>
                <c:pt idx="370">
                  <c:v>7.0</c:v>
                </c:pt>
                <c:pt idx="371">
                  <c:v>8.0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9.0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8.0</c:v>
                </c:pt>
                <c:pt idx="384">
                  <c:v>7.0</c:v>
                </c:pt>
                <c:pt idx="385">
                  <c:v>7.0</c:v>
                </c:pt>
                <c:pt idx="386">
                  <c:v>8.0</c:v>
                </c:pt>
                <c:pt idx="387">
                  <c:v>7.0</c:v>
                </c:pt>
                <c:pt idx="388">
                  <c:v>8.0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8.0</c:v>
                </c:pt>
                <c:pt idx="395">
                  <c:v>7.0</c:v>
                </c:pt>
                <c:pt idx="396">
                  <c:v>8.0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8.0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8.0</c:v>
                </c:pt>
                <c:pt idx="406">
                  <c:v>8.0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8.0</c:v>
                </c:pt>
                <c:pt idx="413">
                  <c:v>7.0</c:v>
                </c:pt>
                <c:pt idx="414">
                  <c:v>8.0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8.0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8.0</c:v>
                </c:pt>
                <c:pt idx="424">
                  <c:v>8.0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8.0</c:v>
                </c:pt>
                <c:pt idx="431">
                  <c:v>7.0</c:v>
                </c:pt>
                <c:pt idx="432">
                  <c:v>8.0</c:v>
                </c:pt>
                <c:pt idx="433">
                  <c:v>7.0</c:v>
                </c:pt>
                <c:pt idx="434">
                  <c:v>7.0</c:v>
                </c:pt>
                <c:pt idx="435">
                  <c:v>8.0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9.0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8.0</c:v>
                </c:pt>
                <c:pt idx="448">
                  <c:v>7.0</c:v>
                </c:pt>
                <c:pt idx="449">
                  <c:v>7.0</c:v>
                </c:pt>
                <c:pt idx="450">
                  <c:v>8.0</c:v>
                </c:pt>
                <c:pt idx="451">
                  <c:v>7.0</c:v>
                </c:pt>
                <c:pt idx="452">
                  <c:v>7.0</c:v>
                </c:pt>
                <c:pt idx="453">
                  <c:v>8.0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8.0</c:v>
                </c:pt>
                <c:pt idx="460">
                  <c:v>8.0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8.0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8.0</c:v>
                </c:pt>
                <c:pt idx="470">
                  <c:v>7.0</c:v>
                </c:pt>
                <c:pt idx="471">
                  <c:v>8.0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8.0</c:v>
                </c:pt>
                <c:pt idx="477">
                  <c:v>7.0</c:v>
                </c:pt>
                <c:pt idx="478">
                  <c:v>8.0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8.0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8.0</c:v>
                </c:pt>
                <c:pt idx="488">
                  <c:v>8.0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8.0</c:v>
                </c:pt>
                <c:pt idx="495">
                  <c:v>7.0</c:v>
                </c:pt>
                <c:pt idx="496">
                  <c:v>8.0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8.0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8.0</c:v>
                </c:pt>
                <c:pt idx="506">
                  <c:v>8.0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8.0</c:v>
                </c:pt>
                <c:pt idx="513">
                  <c:v>7.0</c:v>
                </c:pt>
                <c:pt idx="514">
                  <c:v>8.0</c:v>
                </c:pt>
                <c:pt idx="515">
                  <c:v>7.0</c:v>
                </c:pt>
                <c:pt idx="516">
                  <c:v>7.0</c:v>
                </c:pt>
                <c:pt idx="517">
                  <c:v>8.0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8.0</c:v>
                </c:pt>
                <c:pt idx="524">
                  <c:v>8.0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8.0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8.0</c:v>
                </c:pt>
                <c:pt idx="534">
                  <c:v>7.0</c:v>
                </c:pt>
                <c:pt idx="535">
                  <c:v>8.0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8.0</c:v>
                </c:pt>
                <c:pt idx="542">
                  <c:v>8.0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8.0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8.0</c:v>
                </c:pt>
                <c:pt idx="552">
                  <c:v>7.0</c:v>
                </c:pt>
                <c:pt idx="553">
                  <c:v>8.0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8.0</c:v>
                </c:pt>
                <c:pt idx="560">
                  <c:v>8.0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8.0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8.0</c:v>
                </c:pt>
                <c:pt idx="570">
                  <c:v>8.0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8.0</c:v>
                </c:pt>
                <c:pt idx="577">
                  <c:v>7.0</c:v>
                </c:pt>
                <c:pt idx="578">
                  <c:v>8.0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8.0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9.0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8.0</c:v>
                </c:pt>
                <c:pt idx="595">
                  <c:v>7.0</c:v>
                </c:pt>
                <c:pt idx="596">
                  <c:v>7.0</c:v>
                </c:pt>
                <c:pt idx="597">
                  <c:v>8.0</c:v>
                </c:pt>
                <c:pt idx="598">
                  <c:v>7.0</c:v>
                </c:pt>
                <c:pt idx="599">
                  <c:v>8.0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8.0</c:v>
                </c:pt>
                <c:pt idx="606">
                  <c:v>8.0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8.0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8.0</c:v>
                </c:pt>
                <c:pt idx="616">
                  <c:v>7.0</c:v>
                </c:pt>
                <c:pt idx="617">
                  <c:v>8.0</c:v>
                </c:pt>
                <c:pt idx="618">
                  <c:v>7.0</c:v>
                </c:pt>
                <c:pt idx="619">
                  <c:v>7.0</c:v>
                </c:pt>
                <c:pt idx="620">
                  <c:v>7.0</c:v>
                </c:pt>
                <c:pt idx="621">
                  <c:v>7.0</c:v>
                </c:pt>
                <c:pt idx="622">
                  <c:v>7.0</c:v>
                </c:pt>
                <c:pt idx="623">
                  <c:v>8.0</c:v>
                </c:pt>
                <c:pt idx="624">
                  <c:v>8.0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8.0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8.0</c:v>
                </c:pt>
                <c:pt idx="634">
                  <c:v>7.0</c:v>
                </c:pt>
                <c:pt idx="635">
                  <c:v>8.0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0">
                  <c:v>7.0</c:v>
                </c:pt>
                <c:pt idx="641">
                  <c:v>8.0</c:v>
                </c:pt>
                <c:pt idx="642">
                  <c:v>8.0</c:v>
                </c:pt>
                <c:pt idx="643">
                  <c:v>7.0</c:v>
                </c:pt>
                <c:pt idx="644">
                  <c:v>7.0</c:v>
                </c:pt>
                <c:pt idx="645">
                  <c:v>7.0</c:v>
                </c:pt>
                <c:pt idx="646">
                  <c:v>8.0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9.0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7.0</c:v>
                </c:pt>
                <c:pt idx="658">
                  <c:v>8.0</c:v>
                </c:pt>
                <c:pt idx="659">
                  <c:v>7.0</c:v>
                </c:pt>
                <c:pt idx="660">
                  <c:v>7.0</c:v>
                </c:pt>
                <c:pt idx="661">
                  <c:v>8.0</c:v>
                </c:pt>
                <c:pt idx="662">
                  <c:v>7.0</c:v>
                </c:pt>
                <c:pt idx="663">
                  <c:v>7.0</c:v>
                </c:pt>
                <c:pt idx="664">
                  <c:v>8.0</c:v>
                </c:pt>
                <c:pt idx="665">
                  <c:v>7.0</c:v>
                </c:pt>
                <c:pt idx="666">
                  <c:v>7.0</c:v>
                </c:pt>
                <c:pt idx="667">
                  <c:v>7.0</c:v>
                </c:pt>
                <c:pt idx="668">
                  <c:v>7.0</c:v>
                </c:pt>
                <c:pt idx="669">
                  <c:v>7.0</c:v>
                </c:pt>
                <c:pt idx="670">
                  <c:v>9.0</c:v>
                </c:pt>
                <c:pt idx="671">
                  <c:v>7.0</c:v>
                </c:pt>
                <c:pt idx="672">
                  <c:v>7.0</c:v>
                </c:pt>
                <c:pt idx="673">
                  <c:v>7.0</c:v>
                </c:pt>
                <c:pt idx="674">
                  <c:v>7.0</c:v>
                </c:pt>
                <c:pt idx="675">
                  <c:v>7.0</c:v>
                </c:pt>
                <c:pt idx="676">
                  <c:v>8.0</c:v>
                </c:pt>
                <c:pt idx="677">
                  <c:v>7.0</c:v>
                </c:pt>
                <c:pt idx="678">
                  <c:v>7.0</c:v>
                </c:pt>
                <c:pt idx="679">
                  <c:v>8.0</c:v>
                </c:pt>
                <c:pt idx="680">
                  <c:v>7.0</c:v>
                </c:pt>
                <c:pt idx="681">
                  <c:v>7.0</c:v>
                </c:pt>
                <c:pt idx="682">
                  <c:v>8.0</c:v>
                </c:pt>
                <c:pt idx="683">
                  <c:v>7.0</c:v>
                </c:pt>
                <c:pt idx="684">
                  <c:v>7.0</c:v>
                </c:pt>
                <c:pt idx="685">
                  <c:v>7.0</c:v>
                </c:pt>
                <c:pt idx="686">
                  <c:v>7.0</c:v>
                </c:pt>
                <c:pt idx="687">
                  <c:v>8.0</c:v>
                </c:pt>
                <c:pt idx="688">
                  <c:v>8.0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8.0</c:v>
                </c:pt>
                <c:pt idx="694">
                  <c:v>7.0</c:v>
                </c:pt>
                <c:pt idx="695">
                  <c:v>7.0</c:v>
                </c:pt>
                <c:pt idx="696">
                  <c:v>7.0</c:v>
                </c:pt>
                <c:pt idx="697">
                  <c:v>8.0</c:v>
                </c:pt>
                <c:pt idx="698">
                  <c:v>7.0</c:v>
                </c:pt>
                <c:pt idx="699">
                  <c:v>8.0</c:v>
                </c:pt>
                <c:pt idx="700">
                  <c:v>7.0</c:v>
                </c:pt>
                <c:pt idx="701">
                  <c:v>7.0</c:v>
                </c:pt>
                <c:pt idx="702">
                  <c:v>7.0</c:v>
                </c:pt>
                <c:pt idx="703">
                  <c:v>7.0</c:v>
                </c:pt>
                <c:pt idx="704">
                  <c:v>7.0</c:v>
                </c:pt>
                <c:pt idx="705">
                  <c:v>8.0</c:v>
                </c:pt>
                <c:pt idx="706">
                  <c:v>8.0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7.0</c:v>
                </c:pt>
                <c:pt idx="711">
                  <c:v>8.0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8.0</c:v>
                </c:pt>
                <c:pt idx="717">
                  <c:v>8.0</c:v>
                </c:pt>
                <c:pt idx="718">
                  <c:v>7.0</c:v>
                </c:pt>
                <c:pt idx="719">
                  <c:v>7.0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8.0</c:v>
                </c:pt>
                <c:pt idx="724">
                  <c:v>7.0</c:v>
                </c:pt>
                <c:pt idx="725">
                  <c:v>-62093.0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293888"/>
        <c:axId val="-975291408"/>
      </c:lineChart>
      <c:catAx>
        <c:axId val="-9752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75291408"/>
        <c:crosses val="autoZero"/>
        <c:auto val="1"/>
        <c:lblAlgn val="ctr"/>
        <c:lblOffset val="100"/>
        <c:noMultiLvlLbl val="0"/>
      </c:catAx>
      <c:valAx>
        <c:axId val="-975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752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Hoja4!$F$5:$F$8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</c:numCache>
            </c:numRef>
          </c:cat>
          <c:val>
            <c:numRef>
              <c:f>Hoja4!$H$5:$H$8</c:f>
              <c:numCache>
                <c:formatCode>General</c:formatCode>
                <c:ptCount val="4"/>
                <c:pt idx="0">
                  <c:v>84.0</c:v>
                </c:pt>
                <c:pt idx="1">
                  <c:v>0.0</c:v>
                </c:pt>
                <c:pt idx="2">
                  <c:v>0.0</c:v>
                </c:pt>
                <c:pt idx="3">
                  <c:v>725.0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264784"/>
        <c:axId val="-975262032"/>
      </c:barChart>
      <c:catAx>
        <c:axId val="-975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75262032"/>
        <c:crosses val="autoZero"/>
        <c:auto val="1"/>
        <c:lblAlgn val="ctr"/>
        <c:lblOffset val="100"/>
        <c:noMultiLvlLbl val="0"/>
      </c:catAx>
      <c:valAx>
        <c:axId val="-9752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975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'verified (2)'!$H$2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'verified (2)'!$G$3:$G$412</c:f>
              <c:numCache>
                <c:formatCode>General</c:formatCode>
                <c:ptCount val="410"/>
                <c:pt idx="0">
                  <c:v>0.0</c:v>
                </c:pt>
                <c:pt idx="1">
                  <c:v>0.072</c:v>
                </c:pt>
                <c:pt idx="2">
                  <c:v>0.172</c:v>
                </c:pt>
                <c:pt idx="3">
                  <c:v>0.271</c:v>
                </c:pt>
                <c:pt idx="4">
                  <c:v>0.37</c:v>
                </c:pt>
                <c:pt idx="5">
                  <c:v>0.47</c:v>
                </c:pt>
                <c:pt idx="6">
                  <c:v>0.569</c:v>
                </c:pt>
                <c:pt idx="7">
                  <c:v>0.668</c:v>
                </c:pt>
                <c:pt idx="8">
                  <c:v>0.768</c:v>
                </c:pt>
                <c:pt idx="9">
                  <c:v>0.867</c:v>
                </c:pt>
                <c:pt idx="10">
                  <c:v>0.966</c:v>
                </c:pt>
                <c:pt idx="11">
                  <c:v>1.066</c:v>
                </c:pt>
                <c:pt idx="12">
                  <c:v>1.165</c:v>
                </c:pt>
                <c:pt idx="13">
                  <c:v>1.264</c:v>
                </c:pt>
                <c:pt idx="14">
                  <c:v>1.364</c:v>
                </c:pt>
                <c:pt idx="15">
                  <c:v>1.463</c:v>
                </c:pt>
                <c:pt idx="16">
                  <c:v>1.562</c:v>
                </c:pt>
                <c:pt idx="17">
                  <c:v>1.662</c:v>
                </c:pt>
                <c:pt idx="18">
                  <c:v>1.762</c:v>
                </c:pt>
                <c:pt idx="19">
                  <c:v>1.861</c:v>
                </c:pt>
                <c:pt idx="20">
                  <c:v>1.961</c:v>
                </c:pt>
                <c:pt idx="21">
                  <c:v>2.06</c:v>
                </c:pt>
                <c:pt idx="22">
                  <c:v>2.159</c:v>
                </c:pt>
                <c:pt idx="23">
                  <c:v>2.259</c:v>
                </c:pt>
                <c:pt idx="24">
                  <c:v>2.358</c:v>
                </c:pt>
                <c:pt idx="25">
                  <c:v>2.457</c:v>
                </c:pt>
                <c:pt idx="26">
                  <c:v>2.557</c:v>
                </c:pt>
                <c:pt idx="27">
                  <c:v>2.656</c:v>
                </c:pt>
                <c:pt idx="28">
                  <c:v>2.755</c:v>
                </c:pt>
                <c:pt idx="29">
                  <c:v>2.855</c:v>
                </c:pt>
                <c:pt idx="30">
                  <c:v>2.954</c:v>
                </c:pt>
                <c:pt idx="31">
                  <c:v>3.053</c:v>
                </c:pt>
                <c:pt idx="32">
                  <c:v>3.153</c:v>
                </c:pt>
                <c:pt idx="33">
                  <c:v>3.252</c:v>
                </c:pt>
                <c:pt idx="34">
                  <c:v>3.351</c:v>
                </c:pt>
                <c:pt idx="35">
                  <c:v>3.451</c:v>
                </c:pt>
                <c:pt idx="36">
                  <c:v>3.551</c:v>
                </c:pt>
                <c:pt idx="37">
                  <c:v>3.65</c:v>
                </c:pt>
                <c:pt idx="38">
                  <c:v>3.75</c:v>
                </c:pt>
                <c:pt idx="39">
                  <c:v>3.849</c:v>
                </c:pt>
                <c:pt idx="40">
                  <c:v>3.948</c:v>
                </c:pt>
                <c:pt idx="41">
                  <c:v>4.048</c:v>
                </c:pt>
                <c:pt idx="42">
                  <c:v>4.147</c:v>
                </c:pt>
                <c:pt idx="43">
                  <c:v>4.246</c:v>
                </c:pt>
                <c:pt idx="44">
                  <c:v>4.345</c:v>
                </c:pt>
                <c:pt idx="45">
                  <c:v>4.445</c:v>
                </c:pt>
                <c:pt idx="46">
                  <c:v>4.544</c:v>
                </c:pt>
                <c:pt idx="47">
                  <c:v>4.643</c:v>
                </c:pt>
                <c:pt idx="48">
                  <c:v>4.743</c:v>
                </c:pt>
                <c:pt idx="49">
                  <c:v>4.842</c:v>
                </c:pt>
                <c:pt idx="50">
                  <c:v>4.941</c:v>
                </c:pt>
                <c:pt idx="51">
                  <c:v>5.041</c:v>
                </c:pt>
                <c:pt idx="52">
                  <c:v>5.14</c:v>
                </c:pt>
                <c:pt idx="53">
                  <c:v>5.239</c:v>
                </c:pt>
                <c:pt idx="54">
                  <c:v>5.339</c:v>
                </c:pt>
                <c:pt idx="55">
                  <c:v>5.438</c:v>
                </c:pt>
                <c:pt idx="56">
                  <c:v>5.537</c:v>
                </c:pt>
                <c:pt idx="57">
                  <c:v>5.636999999999999</c:v>
                </c:pt>
                <c:pt idx="58">
                  <c:v>5.736</c:v>
                </c:pt>
                <c:pt idx="59">
                  <c:v>5.835</c:v>
                </c:pt>
                <c:pt idx="60">
                  <c:v>5.935</c:v>
                </c:pt>
                <c:pt idx="61">
                  <c:v>6.034</c:v>
                </c:pt>
                <c:pt idx="62">
                  <c:v>6.134</c:v>
                </c:pt>
                <c:pt idx="63">
                  <c:v>6.234</c:v>
                </c:pt>
                <c:pt idx="64">
                  <c:v>6.333</c:v>
                </c:pt>
                <c:pt idx="65">
                  <c:v>6.432</c:v>
                </c:pt>
                <c:pt idx="66">
                  <c:v>6.532</c:v>
                </c:pt>
                <c:pt idx="67">
                  <c:v>6.631</c:v>
                </c:pt>
                <c:pt idx="68">
                  <c:v>6.73</c:v>
                </c:pt>
                <c:pt idx="69">
                  <c:v>6.83</c:v>
                </c:pt>
                <c:pt idx="70">
                  <c:v>6.929</c:v>
                </c:pt>
                <c:pt idx="71">
                  <c:v>7.028</c:v>
                </c:pt>
                <c:pt idx="72">
                  <c:v>7.128</c:v>
                </c:pt>
                <c:pt idx="73">
                  <c:v>7.227</c:v>
                </c:pt>
                <c:pt idx="74">
                  <c:v>7.326</c:v>
                </c:pt>
                <c:pt idx="75">
                  <c:v>7.426</c:v>
                </c:pt>
                <c:pt idx="76">
                  <c:v>7.525</c:v>
                </c:pt>
                <c:pt idx="77">
                  <c:v>7.624</c:v>
                </c:pt>
                <c:pt idx="78">
                  <c:v>7.724</c:v>
                </c:pt>
                <c:pt idx="79">
                  <c:v>7.823</c:v>
                </c:pt>
                <c:pt idx="80">
                  <c:v>7.922</c:v>
                </c:pt>
                <c:pt idx="81">
                  <c:v>8.022</c:v>
                </c:pt>
                <c:pt idx="82">
                  <c:v>8.121</c:v>
                </c:pt>
                <c:pt idx="83">
                  <c:v>8.220000000000001</c:v>
                </c:pt>
                <c:pt idx="84">
                  <c:v>8.32</c:v>
                </c:pt>
                <c:pt idx="85">
                  <c:v>8.419</c:v>
                </c:pt>
                <c:pt idx="86">
                  <c:v>8.518000000000001</c:v>
                </c:pt>
                <c:pt idx="87">
                  <c:v>8.618</c:v>
                </c:pt>
                <c:pt idx="88">
                  <c:v>8.717</c:v>
                </c:pt>
                <c:pt idx="89">
                  <c:v>8.817</c:v>
                </c:pt>
                <c:pt idx="90">
                  <c:v>8.917</c:v>
                </c:pt>
                <c:pt idx="91">
                  <c:v>9.016</c:v>
                </c:pt>
                <c:pt idx="92">
                  <c:v>9.115</c:v>
                </c:pt>
                <c:pt idx="93">
                  <c:v>9.215</c:v>
                </c:pt>
                <c:pt idx="94">
                  <c:v>9.314</c:v>
                </c:pt>
                <c:pt idx="95">
                  <c:v>9.413</c:v>
                </c:pt>
                <c:pt idx="96">
                  <c:v>9.513</c:v>
                </c:pt>
                <c:pt idx="97">
                  <c:v>9.612</c:v>
                </c:pt>
                <c:pt idx="98">
                  <c:v>9.711</c:v>
                </c:pt>
                <c:pt idx="99">
                  <c:v>9.811</c:v>
                </c:pt>
                <c:pt idx="100">
                  <c:v>9.91</c:v>
                </c:pt>
                <c:pt idx="101">
                  <c:v>10.009</c:v>
                </c:pt>
                <c:pt idx="102">
                  <c:v>10.109</c:v>
                </c:pt>
                <c:pt idx="103">
                  <c:v>10.208</c:v>
                </c:pt>
                <c:pt idx="104">
                  <c:v>10.307</c:v>
                </c:pt>
                <c:pt idx="105">
                  <c:v>10.407</c:v>
                </c:pt>
                <c:pt idx="106">
                  <c:v>10.506</c:v>
                </c:pt>
                <c:pt idx="107">
                  <c:v>10.605</c:v>
                </c:pt>
                <c:pt idx="108">
                  <c:v>10.705</c:v>
                </c:pt>
                <c:pt idx="109">
                  <c:v>10.804</c:v>
                </c:pt>
                <c:pt idx="110">
                  <c:v>10.903</c:v>
                </c:pt>
                <c:pt idx="111">
                  <c:v>11.003</c:v>
                </c:pt>
                <c:pt idx="112">
                  <c:v>11.103</c:v>
                </c:pt>
                <c:pt idx="113">
                  <c:v>11.202</c:v>
                </c:pt>
                <c:pt idx="114">
                  <c:v>11.302</c:v>
                </c:pt>
                <c:pt idx="115">
                  <c:v>11.401</c:v>
                </c:pt>
                <c:pt idx="116">
                  <c:v>11.5</c:v>
                </c:pt>
                <c:pt idx="117">
                  <c:v>11.6</c:v>
                </c:pt>
                <c:pt idx="118">
                  <c:v>11.699</c:v>
                </c:pt>
                <c:pt idx="119">
                  <c:v>11.798</c:v>
                </c:pt>
                <c:pt idx="120">
                  <c:v>11.897</c:v>
                </c:pt>
                <c:pt idx="121">
                  <c:v>11.997</c:v>
                </c:pt>
                <c:pt idx="122">
                  <c:v>12.096</c:v>
                </c:pt>
                <c:pt idx="123">
                  <c:v>12.195</c:v>
                </c:pt>
                <c:pt idx="124">
                  <c:v>12.295</c:v>
                </c:pt>
                <c:pt idx="125">
                  <c:v>12.394</c:v>
                </c:pt>
                <c:pt idx="126">
                  <c:v>12.493</c:v>
                </c:pt>
                <c:pt idx="127">
                  <c:v>12.593</c:v>
                </c:pt>
                <c:pt idx="128">
                  <c:v>12.692</c:v>
                </c:pt>
                <c:pt idx="129">
                  <c:v>12.791</c:v>
                </c:pt>
                <c:pt idx="130">
                  <c:v>12.891</c:v>
                </c:pt>
                <c:pt idx="131">
                  <c:v>12.99</c:v>
                </c:pt>
                <c:pt idx="132">
                  <c:v>13.089</c:v>
                </c:pt>
                <c:pt idx="133">
                  <c:v>13.189</c:v>
                </c:pt>
                <c:pt idx="134">
                  <c:v>13.288</c:v>
                </c:pt>
                <c:pt idx="135">
                  <c:v>13.388</c:v>
                </c:pt>
                <c:pt idx="136">
                  <c:v>13.488</c:v>
                </c:pt>
                <c:pt idx="137">
                  <c:v>13.587</c:v>
                </c:pt>
                <c:pt idx="138">
                  <c:v>13.686</c:v>
                </c:pt>
                <c:pt idx="139">
                  <c:v>13.786</c:v>
                </c:pt>
                <c:pt idx="140">
                  <c:v>13.885</c:v>
                </c:pt>
                <c:pt idx="141">
                  <c:v>13.984</c:v>
                </c:pt>
                <c:pt idx="142">
                  <c:v>14.084</c:v>
                </c:pt>
                <c:pt idx="143">
                  <c:v>14.183</c:v>
                </c:pt>
                <c:pt idx="144">
                  <c:v>14.282</c:v>
                </c:pt>
                <c:pt idx="145">
                  <c:v>14.382</c:v>
                </c:pt>
                <c:pt idx="146">
                  <c:v>14.481</c:v>
                </c:pt>
                <c:pt idx="147">
                  <c:v>14.58</c:v>
                </c:pt>
                <c:pt idx="148">
                  <c:v>14.68</c:v>
                </c:pt>
                <c:pt idx="149">
                  <c:v>14.779</c:v>
                </c:pt>
                <c:pt idx="150">
                  <c:v>14.878</c:v>
                </c:pt>
                <c:pt idx="151">
                  <c:v>14.978</c:v>
                </c:pt>
                <c:pt idx="152">
                  <c:v>15.077</c:v>
                </c:pt>
                <c:pt idx="153">
                  <c:v>15.176</c:v>
                </c:pt>
                <c:pt idx="154">
                  <c:v>15.276</c:v>
                </c:pt>
                <c:pt idx="155">
                  <c:v>15.375</c:v>
                </c:pt>
                <c:pt idx="156">
                  <c:v>15.474</c:v>
                </c:pt>
                <c:pt idx="157">
                  <c:v>15.574</c:v>
                </c:pt>
                <c:pt idx="158">
                  <c:v>15.673</c:v>
                </c:pt>
                <c:pt idx="159">
                  <c:v>15.772</c:v>
                </c:pt>
                <c:pt idx="160">
                  <c:v>15.872</c:v>
                </c:pt>
                <c:pt idx="161">
                  <c:v>15.972</c:v>
                </c:pt>
                <c:pt idx="162">
                  <c:v>16.071</c:v>
                </c:pt>
                <c:pt idx="163">
                  <c:v>16.171</c:v>
                </c:pt>
                <c:pt idx="164">
                  <c:v>16.27</c:v>
                </c:pt>
                <c:pt idx="165">
                  <c:v>16.369</c:v>
                </c:pt>
                <c:pt idx="166">
                  <c:v>16.469</c:v>
                </c:pt>
                <c:pt idx="167">
                  <c:v>16.568</c:v>
                </c:pt>
                <c:pt idx="168">
                  <c:v>16.667</c:v>
                </c:pt>
                <c:pt idx="169">
                  <c:v>16.767</c:v>
                </c:pt>
                <c:pt idx="170">
                  <c:v>16.866</c:v>
                </c:pt>
                <c:pt idx="171">
                  <c:v>16.965</c:v>
                </c:pt>
                <c:pt idx="172">
                  <c:v>17.065</c:v>
                </c:pt>
                <c:pt idx="173">
                  <c:v>17.164</c:v>
                </c:pt>
                <c:pt idx="174">
                  <c:v>17.263</c:v>
                </c:pt>
                <c:pt idx="175">
                  <c:v>17.363</c:v>
                </c:pt>
                <c:pt idx="176">
                  <c:v>17.462</c:v>
                </c:pt>
                <c:pt idx="177">
                  <c:v>17.561</c:v>
                </c:pt>
                <c:pt idx="178">
                  <c:v>17.661</c:v>
                </c:pt>
                <c:pt idx="179">
                  <c:v>17.76</c:v>
                </c:pt>
                <c:pt idx="180">
                  <c:v>17.859</c:v>
                </c:pt>
                <c:pt idx="181">
                  <c:v>17.959</c:v>
                </c:pt>
                <c:pt idx="182">
                  <c:v>18.058</c:v>
                </c:pt>
                <c:pt idx="183">
                  <c:v>18.157</c:v>
                </c:pt>
                <c:pt idx="184">
                  <c:v>18.257</c:v>
                </c:pt>
                <c:pt idx="185">
                  <c:v>18.356</c:v>
                </c:pt>
                <c:pt idx="186">
                  <c:v>18.456</c:v>
                </c:pt>
                <c:pt idx="187">
                  <c:v>18.556</c:v>
                </c:pt>
                <c:pt idx="188">
                  <c:v>18.655</c:v>
                </c:pt>
                <c:pt idx="189">
                  <c:v>18.754</c:v>
                </c:pt>
                <c:pt idx="190">
                  <c:v>18.854</c:v>
                </c:pt>
                <c:pt idx="191">
                  <c:v>18.953</c:v>
                </c:pt>
                <c:pt idx="192">
                  <c:v>19.052</c:v>
                </c:pt>
                <c:pt idx="193">
                  <c:v>19.152</c:v>
                </c:pt>
                <c:pt idx="194">
                  <c:v>19.251</c:v>
                </c:pt>
                <c:pt idx="195">
                  <c:v>19.35</c:v>
                </c:pt>
                <c:pt idx="196">
                  <c:v>19.449</c:v>
                </c:pt>
                <c:pt idx="197">
                  <c:v>19.549</c:v>
                </c:pt>
                <c:pt idx="198">
                  <c:v>19.648</c:v>
                </c:pt>
                <c:pt idx="199">
                  <c:v>19.747</c:v>
                </c:pt>
                <c:pt idx="200">
                  <c:v>19.847</c:v>
                </c:pt>
                <c:pt idx="201">
                  <c:v>19.946</c:v>
                </c:pt>
                <c:pt idx="202">
                  <c:v>20.045</c:v>
                </c:pt>
                <c:pt idx="203">
                  <c:v>20.145</c:v>
                </c:pt>
                <c:pt idx="204">
                  <c:v>20.244</c:v>
                </c:pt>
                <c:pt idx="205">
                  <c:v>20.343</c:v>
                </c:pt>
                <c:pt idx="206">
                  <c:v>20.443</c:v>
                </c:pt>
                <c:pt idx="207">
                  <c:v>20.542</c:v>
                </c:pt>
                <c:pt idx="208">
                  <c:v>20.641</c:v>
                </c:pt>
                <c:pt idx="209">
                  <c:v>20.741</c:v>
                </c:pt>
                <c:pt idx="210">
                  <c:v>20.84</c:v>
                </c:pt>
                <c:pt idx="211">
                  <c:v>20.94</c:v>
                </c:pt>
                <c:pt idx="212">
                  <c:v>21.04</c:v>
                </c:pt>
                <c:pt idx="213">
                  <c:v>21.139</c:v>
                </c:pt>
                <c:pt idx="214">
                  <c:v>21.238</c:v>
                </c:pt>
                <c:pt idx="215">
                  <c:v>21.338</c:v>
                </c:pt>
                <c:pt idx="216">
                  <c:v>21.437</c:v>
                </c:pt>
                <c:pt idx="217">
                  <c:v>21.536</c:v>
                </c:pt>
                <c:pt idx="218">
                  <c:v>21.636</c:v>
                </c:pt>
                <c:pt idx="219">
                  <c:v>21.735</c:v>
                </c:pt>
                <c:pt idx="220">
                  <c:v>21.834</c:v>
                </c:pt>
                <c:pt idx="221">
                  <c:v>21.934</c:v>
                </c:pt>
                <c:pt idx="222">
                  <c:v>22.033</c:v>
                </c:pt>
                <c:pt idx="223">
                  <c:v>22.132</c:v>
                </c:pt>
                <c:pt idx="224">
                  <c:v>22.232</c:v>
                </c:pt>
                <c:pt idx="225">
                  <c:v>22.331</c:v>
                </c:pt>
                <c:pt idx="226">
                  <c:v>22.43</c:v>
                </c:pt>
                <c:pt idx="227">
                  <c:v>22.53</c:v>
                </c:pt>
                <c:pt idx="228">
                  <c:v>22.629</c:v>
                </c:pt>
                <c:pt idx="229">
                  <c:v>22.728</c:v>
                </c:pt>
                <c:pt idx="230">
                  <c:v>22.828</c:v>
                </c:pt>
                <c:pt idx="231">
                  <c:v>22.927</c:v>
                </c:pt>
                <c:pt idx="232">
                  <c:v>23.026</c:v>
                </c:pt>
                <c:pt idx="233">
                  <c:v>23.126</c:v>
                </c:pt>
                <c:pt idx="234">
                  <c:v>23.225</c:v>
                </c:pt>
                <c:pt idx="235">
                  <c:v>23.324</c:v>
                </c:pt>
                <c:pt idx="236">
                  <c:v>23.425</c:v>
                </c:pt>
                <c:pt idx="237">
                  <c:v>23.524</c:v>
                </c:pt>
                <c:pt idx="238">
                  <c:v>23.623</c:v>
                </c:pt>
                <c:pt idx="239">
                  <c:v>23.723</c:v>
                </c:pt>
                <c:pt idx="240">
                  <c:v>23.822</c:v>
                </c:pt>
                <c:pt idx="241">
                  <c:v>23.921</c:v>
                </c:pt>
                <c:pt idx="242">
                  <c:v>24.021</c:v>
                </c:pt>
                <c:pt idx="243">
                  <c:v>24.12</c:v>
                </c:pt>
                <c:pt idx="244">
                  <c:v>24.219</c:v>
                </c:pt>
                <c:pt idx="245">
                  <c:v>24.319</c:v>
                </c:pt>
                <c:pt idx="246">
                  <c:v>24.418</c:v>
                </c:pt>
                <c:pt idx="247">
                  <c:v>24.517</c:v>
                </c:pt>
                <c:pt idx="248">
                  <c:v>24.617</c:v>
                </c:pt>
                <c:pt idx="249">
                  <c:v>24.716</c:v>
                </c:pt>
                <c:pt idx="250">
                  <c:v>24.815</c:v>
                </c:pt>
                <c:pt idx="251">
                  <c:v>24.915</c:v>
                </c:pt>
                <c:pt idx="252">
                  <c:v>25.014</c:v>
                </c:pt>
                <c:pt idx="253">
                  <c:v>25.113</c:v>
                </c:pt>
                <c:pt idx="254">
                  <c:v>25.213</c:v>
                </c:pt>
                <c:pt idx="255">
                  <c:v>25.312</c:v>
                </c:pt>
                <c:pt idx="256">
                  <c:v>25.411</c:v>
                </c:pt>
                <c:pt idx="257">
                  <c:v>25.511</c:v>
                </c:pt>
                <c:pt idx="258">
                  <c:v>25.61</c:v>
                </c:pt>
                <c:pt idx="259">
                  <c:v>25.709</c:v>
                </c:pt>
                <c:pt idx="260">
                  <c:v>25.809</c:v>
                </c:pt>
                <c:pt idx="261">
                  <c:v>25.908</c:v>
                </c:pt>
                <c:pt idx="262">
                  <c:v>26.007</c:v>
                </c:pt>
                <c:pt idx="263">
                  <c:v>26.107</c:v>
                </c:pt>
                <c:pt idx="264">
                  <c:v>26.206</c:v>
                </c:pt>
                <c:pt idx="265">
                  <c:v>26.305</c:v>
                </c:pt>
                <c:pt idx="266">
                  <c:v>26.406</c:v>
                </c:pt>
                <c:pt idx="267">
                  <c:v>26.505</c:v>
                </c:pt>
                <c:pt idx="268">
                  <c:v>26.604</c:v>
                </c:pt>
                <c:pt idx="269">
                  <c:v>26.704</c:v>
                </c:pt>
                <c:pt idx="270">
                  <c:v>26.803</c:v>
                </c:pt>
                <c:pt idx="271">
                  <c:v>26.902</c:v>
                </c:pt>
                <c:pt idx="272">
                  <c:v>27.001</c:v>
                </c:pt>
                <c:pt idx="273">
                  <c:v>27.101</c:v>
                </c:pt>
                <c:pt idx="274">
                  <c:v>27.2</c:v>
                </c:pt>
                <c:pt idx="275">
                  <c:v>27.299</c:v>
                </c:pt>
                <c:pt idx="276">
                  <c:v>27.399</c:v>
                </c:pt>
                <c:pt idx="277">
                  <c:v>27.498</c:v>
                </c:pt>
                <c:pt idx="278">
                  <c:v>27.597</c:v>
                </c:pt>
                <c:pt idx="279">
                  <c:v>27.697</c:v>
                </c:pt>
                <c:pt idx="280">
                  <c:v>27.796</c:v>
                </c:pt>
                <c:pt idx="281">
                  <c:v>27.895</c:v>
                </c:pt>
                <c:pt idx="282">
                  <c:v>27.995</c:v>
                </c:pt>
                <c:pt idx="283">
                  <c:v>28.094</c:v>
                </c:pt>
                <c:pt idx="284">
                  <c:v>28.193</c:v>
                </c:pt>
                <c:pt idx="285">
                  <c:v>28.293</c:v>
                </c:pt>
                <c:pt idx="286">
                  <c:v>28.392</c:v>
                </c:pt>
                <c:pt idx="287">
                  <c:v>28.491</c:v>
                </c:pt>
                <c:pt idx="288">
                  <c:v>28.591</c:v>
                </c:pt>
                <c:pt idx="289">
                  <c:v>28.69</c:v>
                </c:pt>
                <c:pt idx="290">
                  <c:v>28.789</c:v>
                </c:pt>
                <c:pt idx="291">
                  <c:v>28.89</c:v>
                </c:pt>
                <c:pt idx="292">
                  <c:v>28.989</c:v>
                </c:pt>
                <c:pt idx="293">
                  <c:v>29.088</c:v>
                </c:pt>
                <c:pt idx="294">
                  <c:v>29.188</c:v>
                </c:pt>
                <c:pt idx="295">
                  <c:v>29.287</c:v>
                </c:pt>
                <c:pt idx="296">
                  <c:v>29.386</c:v>
                </c:pt>
                <c:pt idx="297">
                  <c:v>29.486</c:v>
                </c:pt>
                <c:pt idx="298">
                  <c:v>29.585</c:v>
                </c:pt>
                <c:pt idx="299">
                  <c:v>29.684</c:v>
                </c:pt>
                <c:pt idx="300">
                  <c:v>29.784</c:v>
                </c:pt>
                <c:pt idx="301">
                  <c:v>29.883</c:v>
                </c:pt>
                <c:pt idx="302">
                  <c:v>29.982</c:v>
                </c:pt>
                <c:pt idx="303">
                  <c:v>30.082</c:v>
                </c:pt>
                <c:pt idx="304">
                  <c:v>30.181</c:v>
                </c:pt>
                <c:pt idx="305">
                  <c:v>30.28</c:v>
                </c:pt>
                <c:pt idx="306">
                  <c:v>-18.224</c:v>
                </c:pt>
                <c:pt idx="307">
                  <c:v>-18.224</c:v>
                </c:pt>
                <c:pt idx="308">
                  <c:v>-18.224</c:v>
                </c:pt>
                <c:pt idx="309">
                  <c:v>-18.224</c:v>
                </c:pt>
                <c:pt idx="310">
                  <c:v>-18.224</c:v>
                </c:pt>
                <c:pt idx="311">
                  <c:v>-18.224</c:v>
                </c:pt>
                <c:pt idx="312">
                  <c:v>-18.224</c:v>
                </c:pt>
                <c:pt idx="313">
                  <c:v>-18.224</c:v>
                </c:pt>
                <c:pt idx="314">
                  <c:v>-18.224</c:v>
                </c:pt>
                <c:pt idx="315">
                  <c:v>-18.224</c:v>
                </c:pt>
                <c:pt idx="316">
                  <c:v>-18.224</c:v>
                </c:pt>
                <c:pt idx="317">
                  <c:v>-18.224</c:v>
                </c:pt>
                <c:pt idx="318">
                  <c:v>-18.224</c:v>
                </c:pt>
                <c:pt idx="319">
                  <c:v>-18.224</c:v>
                </c:pt>
                <c:pt idx="320">
                  <c:v>-18.224</c:v>
                </c:pt>
                <c:pt idx="321">
                  <c:v>-18.224</c:v>
                </c:pt>
                <c:pt idx="322">
                  <c:v>-18.224</c:v>
                </c:pt>
                <c:pt idx="323">
                  <c:v>-18.224</c:v>
                </c:pt>
                <c:pt idx="324">
                  <c:v>-18.224</c:v>
                </c:pt>
                <c:pt idx="325">
                  <c:v>-18.224</c:v>
                </c:pt>
                <c:pt idx="326">
                  <c:v>-18.224</c:v>
                </c:pt>
                <c:pt idx="327">
                  <c:v>-18.224</c:v>
                </c:pt>
                <c:pt idx="328">
                  <c:v>-18.224</c:v>
                </c:pt>
                <c:pt idx="329">
                  <c:v>-18.224</c:v>
                </c:pt>
                <c:pt idx="330">
                  <c:v>-18.224</c:v>
                </c:pt>
                <c:pt idx="331">
                  <c:v>-18.224</c:v>
                </c:pt>
                <c:pt idx="332">
                  <c:v>-18.224</c:v>
                </c:pt>
                <c:pt idx="333">
                  <c:v>-18.224</c:v>
                </c:pt>
                <c:pt idx="334">
                  <c:v>-18.224</c:v>
                </c:pt>
                <c:pt idx="335">
                  <c:v>-18.224</c:v>
                </c:pt>
                <c:pt idx="336">
                  <c:v>-18.224</c:v>
                </c:pt>
                <c:pt idx="337">
                  <c:v>-18.224</c:v>
                </c:pt>
                <c:pt idx="338">
                  <c:v>-18.224</c:v>
                </c:pt>
                <c:pt idx="339">
                  <c:v>-18.224</c:v>
                </c:pt>
                <c:pt idx="340">
                  <c:v>-18.224</c:v>
                </c:pt>
                <c:pt idx="341">
                  <c:v>-18.224</c:v>
                </c:pt>
                <c:pt idx="342">
                  <c:v>-18.224</c:v>
                </c:pt>
                <c:pt idx="343">
                  <c:v>-18.224</c:v>
                </c:pt>
                <c:pt idx="344">
                  <c:v>-18.224</c:v>
                </c:pt>
                <c:pt idx="345">
                  <c:v>-18.224</c:v>
                </c:pt>
                <c:pt idx="346">
                  <c:v>-18.224</c:v>
                </c:pt>
                <c:pt idx="347">
                  <c:v>-18.224</c:v>
                </c:pt>
                <c:pt idx="348">
                  <c:v>-18.224</c:v>
                </c:pt>
                <c:pt idx="349">
                  <c:v>-18.224</c:v>
                </c:pt>
                <c:pt idx="350">
                  <c:v>-18.224</c:v>
                </c:pt>
                <c:pt idx="351">
                  <c:v>-18.224</c:v>
                </c:pt>
                <c:pt idx="352">
                  <c:v>-18.224</c:v>
                </c:pt>
                <c:pt idx="353">
                  <c:v>-18.224</c:v>
                </c:pt>
                <c:pt idx="354">
                  <c:v>-18.224</c:v>
                </c:pt>
                <c:pt idx="355">
                  <c:v>-18.224</c:v>
                </c:pt>
                <c:pt idx="356">
                  <c:v>-18.224</c:v>
                </c:pt>
                <c:pt idx="357">
                  <c:v>-18.224</c:v>
                </c:pt>
                <c:pt idx="358">
                  <c:v>-18.224</c:v>
                </c:pt>
                <c:pt idx="359">
                  <c:v>-18.224</c:v>
                </c:pt>
                <c:pt idx="360">
                  <c:v>-18.224</c:v>
                </c:pt>
                <c:pt idx="361">
                  <c:v>-18.224</c:v>
                </c:pt>
                <c:pt idx="362">
                  <c:v>-18.224</c:v>
                </c:pt>
                <c:pt idx="363">
                  <c:v>-18.224</c:v>
                </c:pt>
                <c:pt idx="364">
                  <c:v>-18.224</c:v>
                </c:pt>
                <c:pt idx="365">
                  <c:v>-18.224</c:v>
                </c:pt>
                <c:pt idx="366">
                  <c:v>-18.224</c:v>
                </c:pt>
                <c:pt idx="367">
                  <c:v>-18.224</c:v>
                </c:pt>
                <c:pt idx="368">
                  <c:v>-18.224</c:v>
                </c:pt>
                <c:pt idx="369">
                  <c:v>-18.224</c:v>
                </c:pt>
                <c:pt idx="370">
                  <c:v>-18.224</c:v>
                </c:pt>
                <c:pt idx="371">
                  <c:v>-18.224</c:v>
                </c:pt>
                <c:pt idx="372">
                  <c:v>-18.224</c:v>
                </c:pt>
                <c:pt idx="373">
                  <c:v>-18.224</c:v>
                </c:pt>
                <c:pt idx="374">
                  <c:v>-18.224</c:v>
                </c:pt>
                <c:pt idx="375">
                  <c:v>-18.224</c:v>
                </c:pt>
                <c:pt idx="376">
                  <c:v>-18.224</c:v>
                </c:pt>
                <c:pt idx="377">
                  <c:v>-18.224</c:v>
                </c:pt>
                <c:pt idx="378">
                  <c:v>-18.224</c:v>
                </c:pt>
                <c:pt idx="379">
                  <c:v>-18.224</c:v>
                </c:pt>
                <c:pt idx="380">
                  <c:v>-18.224</c:v>
                </c:pt>
                <c:pt idx="381">
                  <c:v>-18.224</c:v>
                </c:pt>
                <c:pt idx="382">
                  <c:v>-18.224</c:v>
                </c:pt>
                <c:pt idx="383">
                  <c:v>-18.224</c:v>
                </c:pt>
                <c:pt idx="384">
                  <c:v>-18.224</c:v>
                </c:pt>
                <c:pt idx="385">
                  <c:v>-18.224</c:v>
                </c:pt>
                <c:pt idx="386">
                  <c:v>-18.224</c:v>
                </c:pt>
                <c:pt idx="387">
                  <c:v>-18.224</c:v>
                </c:pt>
                <c:pt idx="388">
                  <c:v>-18.224</c:v>
                </c:pt>
                <c:pt idx="389">
                  <c:v>-18.224</c:v>
                </c:pt>
                <c:pt idx="390">
                  <c:v>-18.224</c:v>
                </c:pt>
                <c:pt idx="391">
                  <c:v>-18.224</c:v>
                </c:pt>
                <c:pt idx="392">
                  <c:v>-18.224</c:v>
                </c:pt>
                <c:pt idx="393">
                  <c:v>-18.224</c:v>
                </c:pt>
                <c:pt idx="394">
                  <c:v>-18.224</c:v>
                </c:pt>
                <c:pt idx="395">
                  <c:v>-18.224</c:v>
                </c:pt>
                <c:pt idx="396">
                  <c:v>-18.224</c:v>
                </c:pt>
                <c:pt idx="397">
                  <c:v>-18.224</c:v>
                </c:pt>
                <c:pt idx="398">
                  <c:v>-18.224</c:v>
                </c:pt>
                <c:pt idx="399">
                  <c:v>-18.224</c:v>
                </c:pt>
                <c:pt idx="400">
                  <c:v>-18.224</c:v>
                </c:pt>
                <c:pt idx="401">
                  <c:v>-18.224</c:v>
                </c:pt>
                <c:pt idx="402">
                  <c:v>-18.224</c:v>
                </c:pt>
                <c:pt idx="403">
                  <c:v>-18.224</c:v>
                </c:pt>
                <c:pt idx="404">
                  <c:v>-18.224</c:v>
                </c:pt>
                <c:pt idx="405">
                  <c:v>-18.224</c:v>
                </c:pt>
                <c:pt idx="406">
                  <c:v>-18.224</c:v>
                </c:pt>
                <c:pt idx="407">
                  <c:v>-18.224</c:v>
                </c:pt>
                <c:pt idx="408">
                  <c:v>-18.224</c:v>
                </c:pt>
                <c:pt idx="409">
                  <c:v>-18.224</c:v>
                </c:pt>
              </c:numCache>
            </c:numRef>
          </c:cat>
          <c:val>
            <c:numRef>
              <c:f>'verified (2)'!$H$3:$H$412</c:f>
              <c:numCache>
                <c:formatCode>General</c:formatCode>
                <c:ptCount val="410"/>
                <c:pt idx="0">
                  <c:v>-2.17</c:v>
                </c:pt>
                <c:pt idx="1">
                  <c:v>-1.0</c:v>
                </c:pt>
                <c:pt idx="2">
                  <c:v>-1.26</c:v>
                </c:pt>
                <c:pt idx="3">
                  <c:v>-1.62</c:v>
                </c:pt>
                <c:pt idx="4">
                  <c:v>-1.38</c:v>
                </c:pt>
                <c:pt idx="5">
                  <c:v>-0.57</c:v>
                </c:pt>
                <c:pt idx="6">
                  <c:v>0.45</c:v>
                </c:pt>
                <c:pt idx="7">
                  <c:v>0.02</c:v>
                </c:pt>
                <c:pt idx="8">
                  <c:v>-0.64</c:v>
                </c:pt>
                <c:pt idx="9">
                  <c:v>-0.36</c:v>
                </c:pt>
                <c:pt idx="10">
                  <c:v>0.12</c:v>
                </c:pt>
                <c:pt idx="11">
                  <c:v>0.26</c:v>
                </c:pt>
                <c:pt idx="12">
                  <c:v>0.9</c:v>
                </c:pt>
                <c:pt idx="13">
                  <c:v>0.71</c:v>
                </c:pt>
                <c:pt idx="14">
                  <c:v>0.43</c:v>
                </c:pt>
                <c:pt idx="15">
                  <c:v>-0.31</c:v>
                </c:pt>
                <c:pt idx="16">
                  <c:v>-0.76</c:v>
                </c:pt>
                <c:pt idx="17">
                  <c:v>0.0</c:v>
                </c:pt>
                <c:pt idx="18">
                  <c:v>-0.29</c:v>
                </c:pt>
                <c:pt idx="19">
                  <c:v>0.14</c:v>
                </c:pt>
                <c:pt idx="20">
                  <c:v>-0.81</c:v>
                </c:pt>
                <c:pt idx="21">
                  <c:v>-0.07</c:v>
                </c:pt>
                <c:pt idx="22">
                  <c:v>0.33</c:v>
                </c:pt>
                <c:pt idx="23">
                  <c:v>1.19</c:v>
                </c:pt>
                <c:pt idx="24">
                  <c:v>0.31</c:v>
                </c:pt>
                <c:pt idx="25">
                  <c:v>-1.19</c:v>
                </c:pt>
                <c:pt idx="26">
                  <c:v>-0.62</c:v>
                </c:pt>
                <c:pt idx="27">
                  <c:v>-0.05</c:v>
                </c:pt>
                <c:pt idx="28">
                  <c:v>0.67</c:v>
                </c:pt>
                <c:pt idx="29">
                  <c:v>-0.38</c:v>
                </c:pt>
                <c:pt idx="30">
                  <c:v>-0.71</c:v>
                </c:pt>
                <c:pt idx="31">
                  <c:v>-0.45</c:v>
                </c:pt>
                <c:pt idx="32">
                  <c:v>0.1</c:v>
                </c:pt>
                <c:pt idx="33">
                  <c:v>0.17</c:v>
                </c:pt>
                <c:pt idx="34">
                  <c:v>-1.55</c:v>
                </c:pt>
                <c:pt idx="35">
                  <c:v>0.1</c:v>
                </c:pt>
                <c:pt idx="36">
                  <c:v>-0.26</c:v>
                </c:pt>
                <c:pt idx="37">
                  <c:v>-0.81</c:v>
                </c:pt>
                <c:pt idx="38">
                  <c:v>-0.76</c:v>
                </c:pt>
                <c:pt idx="39">
                  <c:v>0.74</c:v>
                </c:pt>
                <c:pt idx="40">
                  <c:v>1.07</c:v>
                </c:pt>
                <c:pt idx="41">
                  <c:v>-0.17</c:v>
                </c:pt>
                <c:pt idx="42">
                  <c:v>0.81</c:v>
                </c:pt>
                <c:pt idx="43">
                  <c:v>-0.36</c:v>
                </c:pt>
                <c:pt idx="44">
                  <c:v>-1.62</c:v>
                </c:pt>
                <c:pt idx="45">
                  <c:v>-0.76</c:v>
                </c:pt>
                <c:pt idx="46">
                  <c:v>-0.88</c:v>
                </c:pt>
                <c:pt idx="47">
                  <c:v>-1.05</c:v>
                </c:pt>
                <c:pt idx="48">
                  <c:v>-0.55</c:v>
                </c:pt>
                <c:pt idx="49">
                  <c:v>0.17</c:v>
                </c:pt>
                <c:pt idx="50">
                  <c:v>-0.98</c:v>
                </c:pt>
                <c:pt idx="51">
                  <c:v>-0.81</c:v>
                </c:pt>
                <c:pt idx="52">
                  <c:v>-1.74</c:v>
                </c:pt>
                <c:pt idx="53">
                  <c:v>-0.74</c:v>
                </c:pt>
                <c:pt idx="54">
                  <c:v>0.83</c:v>
                </c:pt>
                <c:pt idx="55">
                  <c:v>0.55</c:v>
                </c:pt>
                <c:pt idx="56">
                  <c:v>-0.74</c:v>
                </c:pt>
                <c:pt idx="57">
                  <c:v>-1.0</c:v>
                </c:pt>
                <c:pt idx="58">
                  <c:v>0.29</c:v>
                </c:pt>
                <c:pt idx="59">
                  <c:v>0.48</c:v>
                </c:pt>
                <c:pt idx="60">
                  <c:v>1.38</c:v>
                </c:pt>
                <c:pt idx="61">
                  <c:v>-0.29</c:v>
                </c:pt>
                <c:pt idx="62">
                  <c:v>-0.19</c:v>
                </c:pt>
                <c:pt idx="63">
                  <c:v>-0.45</c:v>
                </c:pt>
                <c:pt idx="64">
                  <c:v>-1.93</c:v>
                </c:pt>
                <c:pt idx="65">
                  <c:v>-0.71</c:v>
                </c:pt>
                <c:pt idx="66">
                  <c:v>-0.07</c:v>
                </c:pt>
                <c:pt idx="67">
                  <c:v>0.93</c:v>
                </c:pt>
                <c:pt idx="68">
                  <c:v>-0.1</c:v>
                </c:pt>
                <c:pt idx="69">
                  <c:v>0.12</c:v>
                </c:pt>
                <c:pt idx="70">
                  <c:v>-0.67</c:v>
                </c:pt>
                <c:pt idx="71">
                  <c:v>-1.9</c:v>
                </c:pt>
                <c:pt idx="72">
                  <c:v>-0.36</c:v>
                </c:pt>
                <c:pt idx="73">
                  <c:v>-0.4</c:v>
                </c:pt>
                <c:pt idx="74">
                  <c:v>-0.21</c:v>
                </c:pt>
                <c:pt idx="75">
                  <c:v>0.29</c:v>
                </c:pt>
                <c:pt idx="76">
                  <c:v>0.26</c:v>
                </c:pt>
                <c:pt idx="77">
                  <c:v>0.12</c:v>
                </c:pt>
                <c:pt idx="78">
                  <c:v>0.48</c:v>
                </c:pt>
                <c:pt idx="79">
                  <c:v>1.29</c:v>
                </c:pt>
                <c:pt idx="80">
                  <c:v>0.55</c:v>
                </c:pt>
                <c:pt idx="81">
                  <c:v>-0.79</c:v>
                </c:pt>
                <c:pt idx="82">
                  <c:v>-0.19</c:v>
                </c:pt>
                <c:pt idx="83">
                  <c:v>1.33</c:v>
                </c:pt>
                <c:pt idx="84">
                  <c:v>0.71</c:v>
                </c:pt>
                <c:pt idx="85">
                  <c:v>-0.48</c:v>
                </c:pt>
                <c:pt idx="86">
                  <c:v>0.55</c:v>
                </c:pt>
                <c:pt idx="87">
                  <c:v>1.5</c:v>
                </c:pt>
                <c:pt idx="88">
                  <c:v>0.33</c:v>
                </c:pt>
                <c:pt idx="89">
                  <c:v>-0.57</c:v>
                </c:pt>
                <c:pt idx="90">
                  <c:v>-1.02</c:v>
                </c:pt>
                <c:pt idx="91">
                  <c:v>-1.17</c:v>
                </c:pt>
                <c:pt idx="92">
                  <c:v>-0.81</c:v>
                </c:pt>
                <c:pt idx="93">
                  <c:v>-1.26</c:v>
                </c:pt>
                <c:pt idx="94">
                  <c:v>-0.12</c:v>
                </c:pt>
                <c:pt idx="95">
                  <c:v>1.1</c:v>
                </c:pt>
                <c:pt idx="96">
                  <c:v>0.93</c:v>
                </c:pt>
                <c:pt idx="97">
                  <c:v>-0.9</c:v>
                </c:pt>
                <c:pt idx="98">
                  <c:v>-0.5</c:v>
                </c:pt>
                <c:pt idx="99">
                  <c:v>1.12</c:v>
                </c:pt>
                <c:pt idx="100">
                  <c:v>0.17</c:v>
                </c:pt>
                <c:pt idx="101">
                  <c:v>-1.31</c:v>
                </c:pt>
                <c:pt idx="102">
                  <c:v>-0.74</c:v>
                </c:pt>
                <c:pt idx="103">
                  <c:v>0.67</c:v>
                </c:pt>
                <c:pt idx="104">
                  <c:v>-0.26</c:v>
                </c:pt>
                <c:pt idx="105">
                  <c:v>-0.21</c:v>
                </c:pt>
                <c:pt idx="106">
                  <c:v>0.19</c:v>
                </c:pt>
                <c:pt idx="107">
                  <c:v>-0.52</c:v>
                </c:pt>
                <c:pt idx="108">
                  <c:v>-1.29</c:v>
                </c:pt>
                <c:pt idx="109">
                  <c:v>0.93</c:v>
                </c:pt>
                <c:pt idx="110">
                  <c:v>1.57</c:v>
                </c:pt>
                <c:pt idx="111">
                  <c:v>0.62</c:v>
                </c:pt>
                <c:pt idx="112">
                  <c:v>0.12</c:v>
                </c:pt>
                <c:pt idx="113">
                  <c:v>0.74</c:v>
                </c:pt>
                <c:pt idx="114">
                  <c:v>0.81</c:v>
                </c:pt>
                <c:pt idx="115">
                  <c:v>-0.26</c:v>
                </c:pt>
                <c:pt idx="116">
                  <c:v>-0.83</c:v>
                </c:pt>
                <c:pt idx="117">
                  <c:v>-1.83</c:v>
                </c:pt>
                <c:pt idx="118">
                  <c:v>0.05</c:v>
                </c:pt>
                <c:pt idx="119">
                  <c:v>1.1</c:v>
                </c:pt>
                <c:pt idx="120">
                  <c:v>2.57</c:v>
                </c:pt>
                <c:pt idx="121">
                  <c:v>0.71</c:v>
                </c:pt>
                <c:pt idx="122">
                  <c:v>-0.38</c:v>
                </c:pt>
                <c:pt idx="123">
                  <c:v>0.48</c:v>
                </c:pt>
                <c:pt idx="124">
                  <c:v>0.0</c:v>
                </c:pt>
                <c:pt idx="125">
                  <c:v>-0.57</c:v>
                </c:pt>
                <c:pt idx="126">
                  <c:v>0.52</c:v>
                </c:pt>
                <c:pt idx="127">
                  <c:v>0.31</c:v>
                </c:pt>
                <c:pt idx="128">
                  <c:v>-0.55</c:v>
                </c:pt>
                <c:pt idx="129">
                  <c:v>-0.81</c:v>
                </c:pt>
                <c:pt idx="130">
                  <c:v>-0.26</c:v>
                </c:pt>
                <c:pt idx="131">
                  <c:v>-0.52</c:v>
                </c:pt>
                <c:pt idx="132">
                  <c:v>-1.36</c:v>
                </c:pt>
                <c:pt idx="133">
                  <c:v>-0.33</c:v>
                </c:pt>
                <c:pt idx="134">
                  <c:v>0.52</c:v>
                </c:pt>
                <c:pt idx="135">
                  <c:v>0.4</c:v>
                </c:pt>
                <c:pt idx="136">
                  <c:v>-0.02</c:v>
                </c:pt>
                <c:pt idx="137">
                  <c:v>-0.48</c:v>
                </c:pt>
                <c:pt idx="138">
                  <c:v>0.21</c:v>
                </c:pt>
                <c:pt idx="139">
                  <c:v>1.52</c:v>
                </c:pt>
                <c:pt idx="140">
                  <c:v>0.57</c:v>
                </c:pt>
                <c:pt idx="141">
                  <c:v>-1.4</c:v>
                </c:pt>
                <c:pt idx="142">
                  <c:v>-0.83</c:v>
                </c:pt>
                <c:pt idx="143">
                  <c:v>-0.02</c:v>
                </c:pt>
                <c:pt idx="144">
                  <c:v>-0.45</c:v>
                </c:pt>
                <c:pt idx="145">
                  <c:v>-0.67</c:v>
                </c:pt>
                <c:pt idx="146">
                  <c:v>-0.57</c:v>
                </c:pt>
                <c:pt idx="147">
                  <c:v>0.43</c:v>
                </c:pt>
                <c:pt idx="148">
                  <c:v>0.24</c:v>
                </c:pt>
                <c:pt idx="149">
                  <c:v>-1.52</c:v>
                </c:pt>
                <c:pt idx="150">
                  <c:v>-1.17</c:v>
                </c:pt>
                <c:pt idx="151">
                  <c:v>0.29</c:v>
                </c:pt>
                <c:pt idx="152">
                  <c:v>0.57</c:v>
                </c:pt>
                <c:pt idx="153">
                  <c:v>0.4</c:v>
                </c:pt>
                <c:pt idx="154">
                  <c:v>1.17</c:v>
                </c:pt>
                <c:pt idx="155">
                  <c:v>0.26</c:v>
                </c:pt>
                <c:pt idx="156">
                  <c:v>-0.76</c:v>
                </c:pt>
                <c:pt idx="157">
                  <c:v>-1.83</c:v>
                </c:pt>
                <c:pt idx="158">
                  <c:v>-0.33</c:v>
                </c:pt>
                <c:pt idx="159">
                  <c:v>-0.14</c:v>
                </c:pt>
                <c:pt idx="160">
                  <c:v>-0.45</c:v>
                </c:pt>
                <c:pt idx="161">
                  <c:v>1.1</c:v>
                </c:pt>
                <c:pt idx="162">
                  <c:v>1.02</c:v>
                </c:pt>
                <c:pt idx="163">
                  <c:v>0.5</c:v>
                </c:pt>
                <c:pt idx="164">
                  <c:v>0.76</c:v>
                </c:pt>
                <c:pt idx="165">
                  <c:v>-0.21</c:v>
                </c:pt>
                <c:pt idx="166">
                  <c:v>-1.05</c:v>
                </c:pt>
                <c:pt idx="167">
                  <c:v>-0.07</c:v>
                </c:pt>
                <c:pt idx="168">
                  <c:v>0.02</c:v>
                </c:pt>
                <c:pt idx="169">
                  <c:v>0.6</c:v>
                </c:pt>
                <c:pt idx="170">
                  <c:v>0.26</c:v>
                </c:pt>
                <c:pt idx="171">
                  <c:v>1.43</c:v>
                </c:pt>
                <c:pt idx="172">
                  <c:v>-0.1</c:v>
                </c:pt>
                <c:pt idx="173">
                  <c:v>-0.62</c:v>
                </c:pt>
                <c:pt idx="174">
                  <c:v>-0.26</c:v>
                </c:pt>
                <c:pt idx="175">
                  <c:v>-0.57</c:v>
                </c:pt>
                <c:pt idx="176">
                  <c:v>-0.31</c:v>
                </c:pt>
                <c:pt idx="177">
                  <c:v>0.55</c:v>
                </c:pt>
                <c:pt idx="178">
                  <c:v>-0.93</c:v>
                </c:pt>
                <c:pt idx="179">
                  <c:v>-0.76</c:v>
                </c:pt>
                <c:pt idx="180">
                  <c:v>0.12</c:v>
                </c:pt>
                <c:pt idx="181">
                  <c:v>0.24</c:v>
                </c:pt>
                <c:pt idx="182">
                  <c:v>0.24</c:v>
                </c:pt>
                <c:pt idx="183">
                  <c:v>0.69</c:v>
                </c:pt>
                <c:pt idx="184">
                  <c:v>-0.93</c:v>
                </c:pt>
                <c:pt idx="185">
                  <c:v>-1.69</c:v>
                </c:pt>
                <c:pt idx="186">
                  <c:v>-1.5</c:v>
                </c:pt>
                <c:pt idx="187">
                  <c:v>-1.95</c:v>
                </c:pt>
                <c:pt idx="188">
                  <c:v>-1.12</c:v>
                </c:pt>
                <c:pt idx="189">
                  <c:v>-0.36</c:v>
                </c:pt>
                <c:pt idx="190">
                  <c:v>0.26</c:v>
                </c:pt>
                <c:pt idx="191">
                  <c:v>0.26</c:v>
                </c:pt>
                <c:pt idx="192">
                  <c:v>0.31</c:v>
                </c:pt>
                <c:pt idx="193">
                  <c:v>0.24</c:v>
                </c:pt>
                <c:pt idx="194">
                  <c:v>-0.21</c:v>
                </c:pt>
                <c:pt idx="195">
                  <c:v>-0.62</c:v>
                </c:pt>
                <c:pt idx="196">
                  <c:v>-1.67</c:v>
                </c:pt>
                <c:pt idx="197">
                  <c:v>-1.69</c:v>
                </c:pt>
                <c:pt idx="198">
                  <c:v>-0.62</c:v>
                </c:pt>
                <c:pt idx="199">
                  <c:v>-0.24</c:v>
                </c:pt>
                <c:pt idx="200">
                  <c:v>-1.1</c:v>
                </c:pt>
                <c:pt idx="201">
                  <c:v>-0.98</c:v>
                </c:pt>
                <c:pt idx="202">
                  <c:v>-0.14</c:v>
                </c:pt>
                <c:pt idx="203">
                  <c:v>0.83</c:v>
                </c:pt>
                <c:pt idx="204">
                  <c:v>0.0</c:v>
                </c:pt>
                <c:pt idx="205">
                  <c:v>-0.36</c:v>
                </c:pt>
                <c:pt idx="206">
                  <c:v>-0.62</c:v>
                </c:pt>
                <c:pt idx="207">
                  <c:v>-1.05</c:v>
                </c:pt>
                <c:pt idx="208">
                  <c:v>-0.26</c:v>
                </c:pt>
                <c:pt idx="209">
                  <c:v>-0.4</c:v>
                </c:pt>
                <c:pt idx="210">
                  <c:v>0.45</c:v>
                </c:pt>
                <c:pt idx="211">
                  <c:v>0.69</c:v>
                </c:pt>
                <c:pt idx="212">
                  <c:v>0.19</c:v>
                </c:pt>
                <c:pt idx="213">
                  <c:v>-1.24</c:v>
                </c:pt>
                <c:pt idx="214">
                  <c:v>0.1</c:v>
                </c:pt>
                <c:pt idx="215">
                  <c:v>1.02</c:v>
                </c:pt>
                <c:pt idx="216">
                  <c:v>1.05</c:v>
                </c:pt>
                <c:pt idx="217">
                  <c:v>0.05</c:v>
                </c:pt>
                <c:pt idx="218">
                  <c:v>-0.4</c:v>
                </c:pt>
                <c:pt idx="219">
                  <c:v>-0.74</c:v>
                </c:pt>
                <c:pt idx="220">
                  <c:v>-0.83</c:v>
                </c:pt>
                <c:pt idx="221">
                  <c:v>-0.98</c:v>
                </c:pt>
                <c:pt idx="222">
                  <c:v>0.5</c:v>
                </c:pt>
                <c:pt idx="223">
                  <c:v>0.95</c:v>
                </c:pt>
                <c:pt idx="224">
                  <c:v>-0.4</c:v>
                </c:pt>
                <c:pt idx="225">
                  <c:v>-0.83</c:v>
                </c:pt>
                <c:pt idx="226">
                  <c:v>-0.67</c:v>
                </c:pt>
                <c:pt idx="227">
                  <c:v>-0.02</c:v>
                </c:pt>
                <c:pt idx="228">
                  <c:v>0.19</c:v>
                </c:pt>
                <c:pt idx="229">
                  <c:v>-1.69</c:v>
                </c:pt>
                <c:pt idx="230">
                  <c:v>-1.5</c:v>
                </c:pt>
                <c:pt idx="231">
                  <c:v>-0.93</c:v>
                </c:pt>
                <c:pt idx="232">
                  <c:v>-0.71</c:v>
                </c:pt>
                <c:pt idx="233">
                  <c:v>-1.74</c:v>
                </c:pt>
                <c:pt idx="234">
                  <c:v>-0.67</c:v>
                </c:pt>
                <c:pt idx="235">
                  <c:v>2.1</c:v>
                </c:pt>
                <c:pt idx="236">
                  <c:v>1.52</c:v>
                </c:pt>
                <c:pt idx="237">
                  <c:v>1.86</c:v>
                </c:pt>
                <c:pt idx="238">
                  <c:v>1.74</c:v>
                </c:pt>
                <c:pt idx="239">
                  <c:v>0.5</c:v>
                </c:pt>
                <c:pt idx="240">
                  <c:v>0.57</c:v>
                </c:pt>
                <c:pt idx="241">
                  <c:v>-0.33</c:v>
                </c:pt>
                <c:pt idx="242">
                  <c:v>0.31</c:v>
                </c:pt>
                <c:pt idx="243">
                  <c:v>-0.95</c:v>
                </c:pt>
                <c:pt idx="244">
                  <c:v>-0.07</c:v>
                </c:pt>
                <c:pt idx="245">
                  <c:v>0.48</c:v>
                </c:pt>
                <c:pt idx="246">
                  <c:v>-0.02</c:v>
                </c:pt>
                <c:pt idx="247">
                  <c:v>0.14</c:v>
                </c:pt>
                <c:pt idx="248">
                  <c:v>0.1</c:v>
                </c:pt>
                <c:pt idx="249">
                  <c:v>-0.79</c:v>
                </c:pt>
                <c:pt idx="250">
                  <c:v>0.57</c:v>
                </c:pt>
                <c:pt idx="251">
                  <c:v>0.83</c:v>
                </c:pt>
                <c:pt idx="252">
                  <c:v>1.14</c:v>
                </c:pt>
                <c:pt idx="253">
                  <c:v>0.71</c:v>
                </c:pt>
                <c:pt idx="254">
                  <c:v>-0.5</c:v>
                </c:pt>
                <c:pt idx="255">
                  <c:v>0.31</c:v>
                </c:pt>
                <c:pt idx="256">
                  <c:v>0.93</c:v>
                </c:pt>
                <c:pt idx="257">
                  <c:v>-0.24</c:v>
                </c:pt>
                <c:pt idx="258">
                  <c:v>0.19</c:v>
                </c:pt>
                <c:pt idx="259">
                  <c:v>1.0</c:v>
                </c:pt>
                <c:pt idx="260">
                  <c:v>1.45</c:v>
                </c:pt>
                <c:pt idx="261">
                  <c:v>0.19</c:v>
                </c:pt>
                <c:pt idx="262">
                  <c:v>-1.24</c:v>
                </c:pt>
                <c:pt idx="263">
                  <c:v>-2.0</c:v>
                </c:pt>
                <c:pt idx="264">
                  <c:v>-0.86</c:v>
                </c:pt>
                <c:pt idx="265">
                  <c:v>-1.81</c:v>
                </c:pt>
                <c:pt idx="266">
                  <c:v>-0.95</c:v>
                </c:pt>
                <c:pt idx="267">
                  <c:v>-0.45</c:v>
                </c:pt>
                <c:pt idx="268">
                  <c:v>0.52</c:v>
                </c:pt>
                <c:pt idx="269">
                  <c:v>-0.26</c:v>
                </c:pt>
                <c:pt idx="270">
                  <c:v>-0.5</c:v>
                </c:pt>
                <c:pt idx="271">
                  <c:v>-0.29</c:v>
                </c:pt>
                <c:pt idx="272">
                  <c:v>0.74</c:v>
                </c:pt>
                <c:pt idx="273">
                  <c:v>-0.5</c:v>
                </c:pt>
                <c:pt idx="274">
                  <c:v>-0.31</c:v>
                </c:pt>
                <c:pt idx="275">
                  <c:v>-0.21</c:v>
                </c:pt>
                <c:pt idx="276">
                  <c:v>0.67</c:v>
                </c:pt>
                <c:pt idx="277">
                  <c:v>-0.57</c:v>
                </c:pt>
                <c:pt idx="278">
                  <c:v>-0.33</c:v>
                </c:pt>
                <c:pt idx="279">
                  <c:v>-1.07</c:v>
                </c:pt>
                <c:pt idx="280">
                  <c:v>0.05</c:v>
                </c:pt>
                <c:pt idx="281">
                  <c:v>0.19</c:v>
                </c:pt>
                <c:pt idx="282">
                  <c:v>-1.17</c:v>
                </c:pt>
                <c:pt idx="283">
                  <c:v>-0.31</c:v>
                </c:pt>
                <c:pt idx="284">
                  <c:v>0.0</c:v>
                </c:pt>
                <c:pt idx="285">
                  <c:v>-0.4</c:v>
                </c:pt>
                <c:pt idx="286">
                  <c:v>1.48</c:v>
                </c:pt>
                <c:pt idx="287">
                  <c:v>0.64</c:v>
                </c:pt>
                <c:pt idx="288">
                  <c:v>-0.07</c:v>
                </c:pt>
                <c:pt idx="289">
                  <c:v>0.86</c:v>
                </c:pt>
                <c:pt idx="290">
                  <c:v>-0.67</c:v>
                </c:pt>
                <c:pt idx="291">
                  <c:v>-0.93</c:v>
                </c:pt>
                <c:pt idx="292">
                  <c:v>-0.43</c:v>
                </c:pt>
                <c:pt idx="293">
                  <c:v>-1.33</c:v>
                </c:pt>
                <c:pt idx="294">
                  <c:v>-0.21</c:v>
                </c:pt>
                <c:pt idx="295">
                  <c:v>1.07</c:v>
                </c:pt>
                <c:pt idx="296">
                  <c:v>0.57</c:v>
                </c:pt>
                <c:pt idx="297">
                  <c:v>-0.76</c:v>
                </c:pt>
                <c:pt idx="298">
                  <c:v>-0.6</c:v>
                </c:pt>
                <c:pt idx="299">
                  <c:v>-0.81</c:v>
                </c:pt>
                <c:pt idx="300">
                  <c:v>-1.31</c:v>
                </c:pt>
                <c:pt idx="301">
                  <c:v>0.45</c:v>
                </c:pt>
                <c:pt idx="302">
                  <c:v>1.17</c:v>
                </c:pt>
                <c:pt idx="303">
                  <c:v>0.0</c:v>
                </c:pt>
                <c:pt idx="304">
                  <c:v>0.6</c:v>
                </c:pt>
                <c:pt idx="305">
                  <c:v>-1.19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'verified (2)'!$I$2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'verified (2)'!$G$3:$G$412</c:f>
              <c:numCache>
                <c:formatCode>General</c:formatCode>
                <c:ptCount val="410"/>
                <c:pt idx="0">
                  <c:v>0.0</c:v>
                </c:pt>
                <c:pt idx="1">
                  <c:v>0.072</c:v>
                </c:pt>
                <c:pt idx="2">
                  <c:v>0.172</c:v>
                </c:pt>
                <c:pt idx="3">
                  <c:v>0.271</c:v>
                </c:pt>
                <c:pt idx="4">
                  <c:v>0.37</c:v>
                </c:pt>
                <c:pt idx="5">
                  <c:v>0.47</c:v>
                </c:pt>
                <c:pt idx="6">
                  <c:v>0.569</c:v>
                </c:pt>
                <c:pt idx="7">
                  <c:v>0.668</c:v>
                </c:pt>
                <c:pt idx="8">
                  <c:v>0.768</c:v>
                </c:pt>
                <c:pt idx="9">
                  <c:v>0.867</c:v>
                </c:pt>
                <c:pt idx="10">
                  <c:v>0.966</c:v>
                </c:pt>
                <c:pt idx="11">
                  <c:v>1.066</c:v>
                </c:pt>
                <c:pt idx="12">
                  <c:v>1.165</c:v>
                </c:pt>
                <c:pt idx="13">
                  <c:v>1.264</c:v>
                </c:pt>
                <c:pt idx="14">
                  <c:v>1.364</c:v>
                </c:pt>
                <c:pt idx="15">
                  <c:v>1.463</c:v>
                </c:pt>
                <c:pt idx="16">
                  <c:v>1.562</c:v>
                </c:pt>
                <c:pt idx="17">
                  <c:v>1.662</c:v>
                </c:pt>
                <c:pt idx="18">
                  <c:v>1.762</c:v>
                </c:pt>
                <c:pt idx="19">
                  <c:v>1.861</c:v>
                </c:pt>
                <c:pt idx="20">
                  <c:v>1.961</c:v>
                </c:pt>
                <c:pt idx="21">
                  <c:v>2.06</c:v>
                </c:pt>
                <c:pt idx="22">
                  <c:v>2.159</c:v>
                </c:pt>
                <c:pt idx="23">
                  <c:v>2.259</c:v>
                </c:pt>
                <c:pt idx="24">
                  <c:v>2.358</c:v>
                </c:pt>
                <c:pt idx="25">
                  <c:v>2.457</c:v>
                </c:pt>
                <c:pt idx="26">
                  <c:v>2.557</c:v>
                </c:pt>
                <c:pt idx="27">
                  <c:v>2.656</c:v>
                </c:pt>
                <c:pt idx="28">
                  <c:v>2.755</c:v>
                </c:pt>
                <c:pt idx="29">
                  <c:v>2.855</c:v>
                </c:pt>
                <c:pt idx="30">
                  <c:v>2.954</c:v>
                </c:pt>
                <c:pt idx="31">
                  <c:v>3.053</c:v>
                </c:pt>
                <c:pt idx="32">
                  <c:v>3.153</c:v>
                </c:pt>
                <c:pt idx="33">
                  <c:v>3.252</c:v>
                </c:pt>
                <c:pt idx="34">
                  <c:v>3.351</c:v>
                </c:pt>
                <c:pt idx="35">
                  <c:v>3.451</c:v>
                </c:pt>
                <c:pt idx="36">
                  <c:v>3.551</c:v>
                </c:pt>
                <c:pt idx="37">
                  <c:v>3.65</c:v>
                </c:pt>
                <c:pt idx="38">
                  <c:v>3.75</c:v>
                </c:pt>
                <c:pt idx="39">
                  <c:v>3.849</c:v>
                </c:pt>
                <c:pt idx="40">
                  <c:v>3.948</c:v>
                </c:pt>
                <c:pt idx="41">
                  <c:v>4.048</c:v>
                </c:pt>
                <c:pt idx="42">
                  <c:v>4.147</c:v>
                </c:pt>
                <c:pt idx="43">
                  <c:v>4.246</c:v>
                </c:pt>
                <c:pt idx="44">
                  <c:v>4.345</c:v>
                </c:pt>
                <c:pt idx="45">
                  <c:v>4.445</c:v>
                </c:pt>
                <c:pt idx="46">
                  <c:v>4.544</c:v>
                </c:pt>
                <c:pt idx="47">
                  <c:v>4.643</c:v>
                </c:pt>
                <c:pt idx="48">
                  <c:v>4.743</c:v>
                </c:pt>
                <c:pt idx="49">
                  <c:v>4.842</c:v>
                </c:pt>
                <c:pt idx="50">
                  <c:v>4.941</c:v>
                </c:pt>
                <c:pt idx="51">
                  <c:v>5.041</c:v>
                </c:pt>
                <c:pt idx="52">
                  <c:v>5.14</c:v>
                </c:pt>
                <c:pt idx="53">
                  <c:v>5.239</c:v>
                </c:pt>
                <c:pt idx="54">
                  <c:v>5.339</c:v>
                </c:pt>
                <c:pt idx="55">
                  <c:v>5.438</c:v>
                </c:pt>
                <c:pt idx="56">
                  <c:v>5.537</c:v>
                </c:pt>
                <c:pt idx="57">
                  <c:v>5.636999999999999</c:v>
                </c:pt>
                <c:pt idx="58">
                  <c:v>5.736</c:v>
                </c:pt>
                <c:pt idx="59">
                  <c:v>5.835</c:v>
                </c:pt>
                <c:pt idx="60">
                  <c:v>5.935</c:v>
                </c:pt>
                <c:pt idx="61">
                  <c:v>6.034</c:v>
                </c:pt>
                <c:pt idx="62">
                  <c:v>6.134</c:v>
                </c:pt>
                <c:pt idx="63">
                  <c:v>6.234</c:v>
                </c:pt>
                <c:pt idx="64">
                  <c:v>6.333</c:v>
                </c:pt>
                <c:pt idx="65">
                  <c:v>6.432</c:v>
                </c:pt>
                <c:pt idx="66">
                  <c:v>6.532</c:v>
                </c:pt>
                <c:pt idx="67">
                  <c:v>6.631</c:v>
                </c:pt>
                <c:pt idx="68">
                  <c:v>6.73</c:v>
                </c:pt>
                <c:pt idx="69">
                  <c:v>6.83</c:v>
                </c:pt>
                <c:pt idx="70">
                  <c:v>6.929</c:v>
                </c:pt>
                <c:pt idx="71">
                  <c:v>7.028</c:v>
                </c:pt>
                <c:pt idx="72">
                  <c:v>7.128</c:v>
                </c:pt>
                <c:pt idx="73">
                  <c:v>7.227</c:v>
                </c:pt>
                <c:pt idx="74">
                  <c:v>7.326</c:v>
                </c:pt>
                <c:pt idx="75">
                  <c:v>7.426</c:v>
                </c:pt>
                <c:pt idx="76">
                  <c:v>7.525</c:v>
                </c:pt>
                <c:pt idx="77">
                  <c:v>7.624</c:v>
                </c:pt>
                <c:pt idx="78">
                  <c:v>7.724</c:v>
                </c:pt>
                <c:pt idx="79">
                  <c:v>7.823</c:v>
                </c:pt>
                <c:pt idx="80">
                  <c:v>7.922</c:v>
                </c:pt>
                <c:pt idx="81">
                  <c:v>8.022</c:v>
                </c:pt>
                <c:pt idx="82">
                  <c:v>8.121</c:v>
                </c:pt>
                <c:pt idx="83">
                  <c:v>8.220000000000001</c:v>
                </c:pt>
                <c:pt idx="84">
                  <c:v>8.32</c:v>
                </c:pt>
                <c:pt idx="85">
                  <c:v>8.419</c:v>
                </c:pt>
                <c:pt idx="86">
                  <c:v>8.518000000000001</c:v>
                </c:pt>
                <c:pt idx="87">
                  <c:v>8.618</c:v>
                </c:pt>
                <c:pt idx="88">
                  <c:v>8.717</c:v>
                </c:pt>
                <c:pt idx="89">
                  <c:v>8.817</c:v>
                </c:pt>
                <c:pt idx="90">
                  <c:v>8.917</c:v>
                </c:pt>
                <c:pt idx="91">
                  <c:v>9.016</c:v>
                </c:pt>
                <c:pt idx="92">
                  <c:v>9.115</c:v>
                </c:pt>
                <c:pt idx="93">
                  <c:v>9.215</c:v>
                </c:pt>
                <c:pt idx="94">
                  <c:v>9.314</c:v>
                </c:pt>
                <c:pt idx="95">
                  <c:v>9.413</c:v>
                </c:pt>
                <c:pt idx="96">
                  <c:v>9.513</c:v>
                </c:pt>
                <c:pt idx="97">
                  <c:v>9.612</c:v>
                </c:pt>
                <c:pt idx="98">
                  <c:v>9.711</c:v>
                </c:pt>
                <c:pt idx="99">
                  <c:v>9.811</c:v>
                </c:pt>
                <c:pt idx="100">
                  <c:v>9.91</c:v>
                </c:pt>
                <c:pt idx="101">
                  <c:v>10.009</c:v>
                </c:pt>
                <c:pt idx="102">
                  <c:v>10.109</c:v>
                </c:pt>
                <c:pt idx="103">
                  <c:v>10.208</c:v>
                </c:pt>
                <c:pt idx="104">
                  <c:v>10.307</c:v>
                </c:pt>
                <c:pt idx="105">
                  <c:v>10.407</c:v>
                </c:pt>
                <c:pt idx="106">
                  <c:v>10.506</c:v>
                </c:pt>
                <c:pt idx="107">
                  <c:v>10.605</c:v>
                </c:pt>
                <c:pt idx="108">
                  <c:v>10.705</c:v>
                </c:pt>
                <c:pt idx="109">
                  <c:v>10.804</c:v>
                </c:pt>
                <c:pt idx="110">
                  <c:v>10.903</c:v>
                </c:pt>
                <c:pt idx="111">
                  <c:v>11.003</c:v>
                </c:pt>
                <c:pt idx="112">
                  <c:v>11.103</c:v>
                </c:pt>
                <c:pt idx="113">
                  <c:v>11.202</c:v>
                </c:pt>
                <c:pt idx="114">
                  <c:v>11.302</c:v>
                </c:pt>
                <c:pt idx="115">
                  <c:v>11.401</c:v>
                </c:pt>
                <c:pt idx="116">
                  <c:v>11.5</c:v>
                </c:pt>
                <c:pt idx="117">
                  <c:v>11.6</c:v>
                </c:pt>
                <c:pt idx="118">
                  <c:v>11.699</c:v>
                </c:pt>
                <c:pt idx="119">
                  <c:v>11.798</c:v>
                </c:pt>
                <c:pt idx="120">
                  <c:v>11.897</c:v>
                </c:pt>
                <c:pt idx="121">
                  <c:v>11.997</c:v>
                </c:pt>
                <c:pt idx="122">
                  <c:v>12.096</c:v>
                </c:pt>
                <c:pt idx="123">
                  <c:v>12.195</c:v>
                </c:pt>
                <c:pt idx="124">
                  <c:v>12.295</c:v>
                </c:pt>
                <c:pt idx="125">
                  <c:v>12.394</c:v>
                </c:pt>
                <c:pt idx="126">
                  <c:v>12.493</c:v>
                </c:pt>
                <c:pt idx="127">
                  <c:v>12.593</c:v>
                </c:pt>
                <c:pt idx="128">
                  <c:v>12.692</c:v>
                </c:pt>
                <c:pt idx="129">
                  <c:v>12.791</c:v>
                </c:pt>
                <c:pt idx="130">
                  <c:v>12.891</c:v>
                </c:pt>
                <c:pt idx="131">
                  <c:v>12.99</c:v>
                </c:pt>
                <c:pt idx="132">
                  <c:v>13.089</c:v>
                </c:pt>
                <c:pt idx="133">
                  <c:v>13.189</c:v>
                </c:pt>
                <c:pt idx="134">
                  <c:v>13.288</c:v>
                </c:pt>
                <c:pt idx="135">
                  <c:v>13.388</c:v>
                </c:pt>
                <c:pt idx="136">
                  <c:v>13.488</c:v>
                </c:pt>
                <c:pt idx="137">
                  <c:v>13.587</c:v>
                </c:pt>
                <c:pt idx="138">
                  <c:v>13.686</c:v>
                </c:pt>
                <c:pt idx="139">
                  <c:v>13.786</c:v>
                </c:pt>
                <c:pt idx="140">
                  <c:v>13.885</c:v>
                </c:pt>
                <c:pt idx="141">
                  <c:v>13.984</c:v>
                </c:pt>
                <c:pt idx="142">
                  <c:v>14.084</c:v>
                </c:pt>
                <c:pt idx="143">
                  <c:v>14.183</c:v>
                </c:pt>
                <c:pt idx="144">
                  <c:v>14.282</c:v>
                </c:pt>
                <c:pt idx="145">
                  <c:v>14.382</c:v>
                </c:pt>
                <c:pt idx="146">
                  <c:v>14.481</c:v>
                </c:pt>
                <c:pt idx="147">
                  <c:v>14.58</c:v>
                </c:pt>
                <c:pt idx="148">
                  <c:v>14.68</c:v>
                </c:pt>
                <c:pt idx="149">
                  <c:v>14.779</c:v>
                </c:pt>
                <c:pt idx="150">
                  <c:v>14.878</c:v>
                </c:pt>
                <c:pt idx="151">
                  <c:v>14.978</c:v>
                </c:pt>
                <c:pt idx="152">
                  <c:v>15.077</c:v>
                </c:pt>
                <c:pt idx="153">
                  <c:v>15.176</c:v>
                </c:pt>
                <c:pt idx="154">
                  <c:v>15.276</c:v>
                </c:pt>
                <c:pt idx="155">
                  <c:v>15.375</c:v>
                </c:pt>
                <c:pt idx="156">
                  <c:v>15.474</c:v>
                </c:pt>
                <c:pt idx="157">
                  <c:v>15.574</c:v>
                </c:pt>
                <c:pt idx="158">
                  <c:v>15.673</c:v>
                </c:pt>
                <c:pt idx="159">
                  <c:v>15.772</c:v>
                </c:pt>
                <c:pt idx="160">
                  <c:v>15.872</c:v>
                </c:pt>
                <c:pt idx="161">
                  <c:v>15.972</c:v>
                </c:pt>
                <c:pt idx="162">
                  <c:v>16.071</c:v>
                </c:pt>
                <c:pt idx="163">
                  <c:v>16.171</c:v>
                </c:pt>
                <c:pt idx="164">
                  <c:v>16.27</c:v>
                </c:pt>
                <c:pt idx="165">
                  <c:v>16.369</c:v>
                </c:pt>
                <c:pt idx="166">
                  <c:v>16.469</c:v>
                </c:pt>
                <c:pt idx="167">
                  <c:v>16.568</c:v>
                </c:pt>
                <c:pt idx="168">
                  <c:v>16.667</c:v>
                </c:pt>
                <c:pt idx="169">
                  <c:v>16.767</c:v>
                </c:pt>
                <c:pt idx="170">
                  <c:v>16.866</c:v>
                </c:pt>
                <c:pt idx="171">
                  <c:v>16.965</c:v>
                </c:pt>
                <c:pt idx="172">
                  <c:v>17.065</c:v>
                </c:pt>
                <c:pt idx="173">
                  <c:v>17.164</c:v>
                </c:pt>
                <c:pt idx="174">
                  <c:v>17.263</c:v>
                </c:pt>
                <c:pt idx="175">
                  <c:v>17.363</c:v>
                </c:pt>
                <c:pt idx="176">
                  <c:v>17.462</c:v>
                </c:pt>
                <c:pt idx="177">
                  <c:v>17.561</c:v>
                </c:pt>
                <c:pt idx="178">
                  <c:v>17.661</c:v>
                </c:pt>
                <c:pt idx="179">
                  <c:v>17.76</c:v>
                </c:pt>
                <c:pt idx="180">
                  <c:v>17.859</c:v>
                </c:pt>
                <c:pt idx="181">
                  <c:v>17.959</c:v>
                </c:pt>
                <c:pt idx="182">
                  <c:v>18.058</c:v>
                </c:pt>
                <c:pt idx="183">
                  <c:v>18.157</c:v>
                </c:pt>
                <c:pt idx="184">
                  <c:v>18.257</c:v>
                </c:pt>
                <c:pt idx="185">
                  <c:v>18.356</c:v>
                </c:pt>
                <c:pt idx="186">
                  <c:v>18.456</c:v>
                </c:pt>
                <c:pt idx="187">
                  <c:v>18.556</c:v>
                </c:pt>
                <c:pt idx="188">
                  <c:v>18.655</c:v>
                </c:pt>
                <c:pt idx="189">
                  <c:v>18.754</c:v>
                </c:pt>
                <c:pt idx="190">
                  <c:v>18.854</c:v>
                </c:pt>
                <c:pt idx="191">
                  <c:v>18.953</c:v>
                </c:pt>
                <c:pt idx="192">
                  <c:v>19.052</c:v>
                </c:pt>
                <c:pt idx="193">
                  <c:v>19.152</c:v>
                </c:pt>
                <c:pt idx="194">
                  <c:v>19.251</c:v>
                </c:pt>
                <c:pt idx="195">
                  <c:v>19.35</c:v>
                </c:pt>
                <c:pt idx="196">
                  <c:v>19.449</c:v>
                </c:pt>
                <c:pt idx="197">
                  <c:v>19.549</c:v>
                </c:pt>
                <c:pt idx="198">
                  <c:v>19.648</c:v>
                </c:pt>
                <c:pt idx="199">
                  <c:v>19.747</c:v>
                </c:pt>
                <c:pt idx="200">
                  <c:v>19.847</c:v>
                </c:pt>
                <c:pt idx="201">
                  <c:v>19.946</c:v>
                </c:pt>
                <c:pt idx="202">
                  <c:v>20.045</c:v>
                </c:pt>
                <c:pt idx="203">
                  <c:v>20.145</c:v>
                </c:pt>
                <c:pt idx="204">
                  <c:v>20.244</c:v>
                </c:pt>
                <c:pt idx="205">
                  <c:v>20.343</c:v>
                </c:pt>
                <c:pt idx="206">
                  <c:v>20.443</c:v>
                </c:pt>
                <c:pt idx="207">
                  <c:v>20.542</c:v>
                </c:pt>
                <c:pt idx="208">
                  <c:v>20.641</c:v>
                </c:pt>
                <c:pt idx="209">
                  <c:v>20.741</c:v>
                </c:pt>
                <c:pt idx="210">
                  <c:v>20.84</c:v>
                </c:pt>
                <c:pt idx="211">
                  <c:v>20.94</c:v>
                </c:pt>
                <c:pt idx="212">
                  <c:v>21.04</c:v>
                </c:pt>
                <c:pt idx="213">
                  <c:v>21.139</c:v>
                </c:pt>
                <c:pt idx="214">
                  <c:v>21.238</c:v>
                </c:pt>
                <c:pt idx="215">
                  <c:v>21.338</c:v>
                </c:pt>
                <c:pt idx="216">
                  <c:v>21.437</c:v>
                </c:pt>
                <c:pt idx="217">
                  <c:v>21.536</c:v>
                </c:pt>
                <c:pt idx="218">
                  <c:v>21.636</c:v>
                </c:pt>
                <c:pt idx="219">
                  <c:v>21.735</c:v>
                </c:pt>
                <c:pt idx="220">
                  <c:v>21.834</c:v>
                </c:pt>
                <c:pt idx="221">
                  <c:v>21.934</c:v>
                </c:pt>
                <c:pt idx="222">
                  <c:v>22.033</c:v>
                </c:pt>
                <c:pt idx="223">
                  <c:v>22.132</c:v>
                </c:pt>
                <c:pt idx="224">
                  <c:v>22.232</c:v>
                </c:pt>
                <c:pt idx="225">
                  <c:v>22.331</c:v>
                </c:pt>
                <c:pt idx="226">
                  <c:v>22.43</c:v>
                </c:pt>
                <c:pt idx="227">
                  <c:v>22.53</c:v>
                </c:pt>
                <c:pt idx="228">
                  <c:v>22.629</c:v>
                </c:pt>
                <c:pt idx="229">
                  <c:v>22.728</c:v>
                </c:pt>
                <c:pt idx="230">
                  <c:v>22.828</c:v>
                </c:pt>
                <c:pt idx="231">
                  <c:v>22.927</c:v>
                </c:pt>
                <c:pt idx="232">
                  <c:v>23.026</c:v>
                </c:pt>
                <c:pt idx="233">
                  <c:v>23.126</c:v>
                </c:pt>
                <c:pt idx="234">
                  <c:v>23.225</c:v>
                </c:pt>
                <c:pt idx="235">
                  <c:v>23.324</c:v>
                </c:pt>
                <c:pt idx="236">
                  <c:v>23.425</c:v>
                </c:pt>
                <c:pt idx="237">
                  <c:v>23.524</c:v>
                </c:pt>
                <c:pt idx="238">
                  <c:v>23.623</c:v>
                </c:pt>
                <c:pt idx="239">
                  <c:v>23.723</c:v>
                </c:pt>
                <c:pt idx="240">
                  <c:v>23.822</c:v>
                </c:pt>
                <c:pt idx="241">
                  <c:v>23.921</c:v>
                </c:pt>
                <c:pt idx="242">
                  <c:v>24.021</c:v>
                </c:pt>
                <c:pt idx="243">
                  <c:v>24.12</c:v>
                </c:pt>
                <c:pt idx="244">
                  <c:v>24.219</c:v>
                </c:pt>
                <c:pt idx="245">
                  <c:v>24.319</c:v>
                </c:pt>
                <c:pt idx="246">
                  <c:v>24.418</c:v>
                </c:pt>
                <c:pt idx="247">
                  <c:v>24.517</c:v>
                </c:pt>
                <c:pt idx="248">
                  <c:v>24.617</c:v>
                </c:pt>
                <c:pt idx="249">
                  <c:v>24.716</c:v>
                </c:pt>
                <c:pt idx="250">
                  <c:v>24.815</c:v>
                </c:pt>
                <c:pt idx="251">
                  <c:v>24.915</c:v>
                </c:pt>
                <c:pt idx="252">
                  <c:v>25.014</c:v>
                </c:pt>
                <c:pt idx="253">
                  <c:v>25.113</c:v>
                </c:pt>
                <c:pt idx="254">
                  <c:v>25.213</c:v>
                </c:pt>
                <c:pt idx="255">
                  <c:v>25.312</c:v>
                </c:pt>
                <c:pt idx="256">
                  <c:v>25.411</c:v>
                </c:pt>
                <c:pt idx="257">
                  <c:v>25.511</c:v>
                </c:pt>
                <c:pt idx="258">
                  <c:v>25.61</c:v>
                </c:pt>
                <c:pt idx="259">
                  <c:v>25.709</c:v>
                </c:pt>
                <c:pt idx="260">
                  <c:v>25.809</c:v>
                </c:pt>
                <c:pt idx="261">
                  <c:v>25.908</c:v>
                </c:pt>
                <c:pt idx="262">
                  <c:v>26.007</c:v>
                </c:pt>
                <c:pt idx="263">
                  <c:v>26.107</c:v>
                </c:pt>
                <c:pt idx="264">
                  <c:v>26.206</c:v>
                </c:pt>
                <c:pt idx="265">
                  <c:v>26.305</c:v>
                </c:pt>
                <c:pt idx="266">
                  <c:v>26.406</c:v>
                </c:pt>
                <c:pt idx="267">
                  <c:v>26.505</c:v>
                </c:pt>
                <c:pt idx="268">
                  <c:v>26.604</c:v>
                </c:pt>
                <c:pt idx="269">
                  <c:v>26.704</c:v>
                </c:pt>
                <c:pt idx="270">
                  <c:v>26.803</c:v>
                </c:pt>
                <c:pt idx="271">
                  <c:v>26.902</c:v>
                </c:pt>
                <c:pt idx="272">
                  <c:v>27.001</c:v>
                </c:pt>
                <c:pt idx="273">
                  <c:v>27.101</c:v>
                </c:pt>
                <c:pt idx="274">
                  <c:v>27.2</c:v>
                </c:pt>
                <c:pt idx="275">
                  <c:v>27.299</c:v>
                </c:pt>
                <c:pt idx="276">
                  <c:v>27.399</c:v>
                </c:pt>
                <c:pt idx="277">
                  <c:v>27.498</c:v>
                </c:pt>
                <c:pt idx="278">
                  <c:v>27.597</c:v>
                </c:pt>
                <c:pt idx="279">
                  <c:v>27.697</c:v>
                </c:pt>
                <c:pt idx="280">
                  <c:v>27.796</c:v>
                </c:pt>
                <c:pt idx="281">
                  <c:v>27.895</c:v>
                </c:pt>
                <c:pt idx="282">
                  <c:v>27.995</c:v>
                </c:pt>
                <c:pt idx="283">
                  <c:v>28.094</c:v>
                </c:pt>
                <c:pt idx="284">
                  <c:v>28.193</c:v>
                </c:pt>
                <c:pt idx="285">
                  <c:v>28.293</c:v>
                </c:pt>
                <c:pt idx="286">
                  <c:v>28.392</c:v>
                </c:pt>
                <c:pt idx="287">
                  <c:v>28.491</c:v>
                </c:pt>
                <c:pt idx="288">
                  <c:v>28.591</c:v>
                </c:pt>
                <c:pt idx="289">
                  <c:v>28.69</c:v>
                </c:pt>
                <c:pt idx="290">
                  <c:v>28.789</c:v>
                </c:pt>
                <c:pt idx="291">
                  <c:v>28.89</c:v>
                </c:pt>
                <c:pt idx="292">
                  <c:v>28.989</c:v>
                </c:pt>
                <c:pt idx="293">
                  <c:v>29.088</c:v>
                </c:pt>
                <c:pt idx="294">
                  <c:v>29.188</c:v>
                </c:pt>
                <c:pt idx="295">
                  <c:v>29.287</c:v>
                </c:pt>
                <c:pt idx="296">
                  <c:v>29.386</c:v>
                </c:pt>
                <c:pt idx="297">
                  <c:v>29.486</c:v>
                </c:pt>
                <c:pt idx="298">
                  <c:v>29.585</c:v>
                </c:pt>
                <c:pt idx="299">
                  <c:v>29.684</c:v>
                </c:pt>
                <c:pt idx="300">
                  <c:v>29.784</c:v>
                </c:pt>
                <c:pt idx="301">
                  <c:v>29.883</c:v>
                </c:pt>
                <c:pt idx="302">
                  <c:v>29.982</c:v>
                </c:pt>
                <c:pt idx="303">
                  <c:v>30.082</c:v>
                </c:pt>
                <c:pt idx="304">
                  <c:v>30.181</c:v>
                </c:pt>
                <c:pt idx="305">
                  <c:v>30.28</c:v>
                </c:pt>
                <c:pt idx="306">
                  <c:v>-18.224</c:v>
                </c:pt>
                <c:pt idx="307">
                  <c:v>-18.224</c:v>
                </c:pt>
                <c:pt idx="308">
                  <c:v>-18.224</c:v>
                </c:pt>
                <c:pt idx="309">
                  <c:v>-18.224</c:v>
                </c:pt>
                <c:pt idx="310">
                  <c:v>-18.224</c:v>
                </c:pt>
                <c:pt idx="311">
                  <c:v>-18.224</c:v>
                </c:pt>
                <c:pt idx="312">
                  <c:v>-18.224</c:v>
                </c:pt>
                <c:pt idx="313">
                  <c:v>-18.224</c:v>
                </c:pt>
                <c:pt idx="314">
                  <c:v>-18.224</c:v>
                </c:pt>
                <c:pt idx="315">
                  <c:v>-18.224</c:v>
                </c:pt>
                <c:pt idx="316">
                  <c:v>-18.224</c:v>
                </c:pt>
                <c:pt idx="317">
                  <c:v>-18.224</c:v>
                </c:pt>
                <c:pt idx="318">
                  <c:v>-18.224</c:v>
                </c:pt>
                <c:pt idx="319">
                  <c:v>-18.224</c:v>
                </c:pt>
                <c:pt idx="320">
                  <c:v>-18.224</c:v>
                </c:pt>
                <c:pt idx="321">
                  <c:v>-18.224</c:v>
                </c:pt>
                <c:pt idx="322">
                  <c:v>-18.224</c:v>
                </c:pt>
                <c:pt idx="323">
                  <c:v>-18.224</c:v>
                </c:pt>
                <c:pt idx="324">
                  <c:v>-18.224</c:v>
                </c:pt>
                <c:pt idx="325">
                  <c:v>-18.224</c:v>
                </c:pt>
                <c:pt idx="326">
                  <c:v>-18.224</c:v>
                </c:pt>
                <c:pt idx="327">
                  <c:v>-18.224</c:v>
                </c:pt>
                <c:pt idx="328">
                  <c:v>-18.224</c:v>
                </c:pt>
                <c:pt idx="329">
                  <c:v>-18.224</c:v>
                </c:pt>
                <c:pt idx="330">
                  <c:v>-18.224</c:v>
                </c:pt>
                <c:pt idx="331">
                  <c:v>-18.224</c:v>
                </c:pt>
                <c:pt idx="332">
                  <c:v>-18.224</c:v>
                </c:pt>
                <c:pt idx="333">
                  <c:v>-18.224</c:v>
                </c:pt>
                <c:pt idx="334">
                  <c:v>-18.224</c:v>
                </c:pt>
                <c:pt idx="335">
                  <c:v>-18.224</c:v>
                </c:pt>
                <c:pt idx="336">
                  <c:v>-18.224</c:v>
                </c:pt>
                <c:pt idx="337">
                  <c:v>-18.224</c:v>
                </c:pt>
                <c:pt idx="338">
                  <c:v>-18.224</c:v>
                </c:pt>
                <c:pt idx="339">
                  <c:v>-18.224</c:v>
                </c:pt>
                <c:pt idx="340">
                  <c:v>-18.224</c:v>
                </c:pt>
                <c:pt idx="341">
                  <c:v>-18.224</c:v>
                </c:pt>
                <c:pt idx="342">
                  <c:v>-18.224</c:v>
                </c:pt>
                <c:pt idx="343">
                  <c:v>-18.224</c:v>
                </c:pt>
                <c:pt idx="344">
                  <c:v>-18.224</c:v>
                </c:pt>
                <c:pt idx="345">
                  <c:v>-18.224</c:v>
                </c:pt>
                <c:pt idx="346">
                  <c:v>-18.224</c:v>
                </c:pt>
                <c:pt idx="347">
                  <c:v>-18.224</c:v>
                </c:pt>
                <c:pt idx="348">
                  <c:v>-18.224</c:v>
                </c:pt>
                <c:pt idx="349">
                  <c:v>-18.224</c:v>
                </c:pt>
                <c:pt idx="350">
                  <c:v>-18.224</c:v>
                </c:pt>
                <c:pt idx="351">
                  <c:v>-18.224</c:v>
                </c:pt>
                <c:pt idx="352">
                  <c:v>-18.224</c:v>
                </c:pt>
                <c:pt idx="353">
                  <c:v>-18.224</c:v>
                </c:pt>
                <c:pt idx="354">
                  <c:v>-18.224</c:v>
                </c:pt>
                <c:pt idx="355">
                  <c:v>-18.224</c:v>
                </c:pt>
                <c:pt idx="356">
                  <c:v>-18.224</c:v>
                </c:pt>
                <c:pt idx="357">
                  <c:v>-18.224</c:v>
                </c:pt>
                <c:pt idx="358">
                  <c:v>-18.224</c:v>
                </c:pt>
                <c:pt idx="359">
                  <c:v>-18.224</c:v>
                </c:pt>
                <c:pt idx="360">
                  <c:v>-18.224</c:v>
                </c:pt>
                <c:pt idx="361">
                  <c:v>-18.224</c:v>
                </c:pt>
                <c:pt idx="362">
                  <c:v>-18.224</c:v>
                </c:pt>
                <c:pt idx="363">
                  <c:v>-18.224</c:v>
                </c:pt>
                <c:pt idx="364">
                  <c:v>-18.224</c:v>
                </c:pt>
                <c:pt idx="365">
                  <c:v>-18.224</c:v>
                </c:pt>
                <c:pt idx="366">
                  <c:v>-18.224</c:v>
                </c:pt>
                <c:pt idx="367">
                  <c:v>-18.224</c:v>
                </c:pt>
                <c:pt idx="368">
                  <c:v>-18.224</c:v>
                </c:pt>
                <c:pt idx="369">
                  <c:v>-18.224</c:v>
                </c:pt>
                <c:pt idx="370">
                  <c:v>-18.224</c:v>
                </c:pt>
                <c:pt idx="371">
                  <c:v>-18.224</c:v>
                </c:pt>
                <c:pt idx="372">
                  <c:v>-18.224</c:v>
                </c:pt>
                <c:pt idx="373">
                  <c:v>-18.224</c:v>
                </c:pt>
                <c:pt idx="374">
                  <c:v>-18.224</c:v>
                </c:pt>
                <c:pt idx="375">
                  <c:v>-18.224</c:v>
                </c:pt>
                <c:pt idx="376">
                  <c:v>-18.224</c:v>
                </c:pt>
                <c:pt idx="377">
                  <c:v>-18.224</c:v>
                </c:pt>
                <c:pt idx="378">
                  <c:v>-18.224</c:v>
                </c:pt>
                <c:pt idx="379">
                  <c:v>-18.224</c:v>
                </c:pt>
                <c:pt idx="380">
                  <c:v>-18.224</c:v>
                </c:pt>
                <c:pt idx="381">
                  <c:v>-18.224</c:v>
                </c:pt>
                <c:pt idx="382">
                  <c:v>-18.224</c:v>
                </c:pt>
                <c:pt idx="383">
                  <c:v>-18.224</c:v>
                </c:pt>
                <c:pt idx="384">
                  <c:v>-18.224</c:v>
                </c:pt>
                <c:pt idx="385">
                  <c:v>-18.224</c:v>
                </c:pt>
                <c:pt idx="386">
                  <c:v>-18.224</c:v>
                </c:pt>
                <c:pt idx="387">
                  <c:v>-18.224</c:v>
                </c:pt>
                <c:pt idx="388">
                  <c:v>-18.224</c:v>
                </c:pt>
                <c:pt idx="389">
                  <c:v>-18.224</c:v>
                </c:pt>
                <c:pt idx="390">
                  <c:v>-18.224</c:v>
                </c:pt>
                <c:pt idx="391">
                  <c:v>-18.224</c:v>
                </c:pt>
                <c:pt idx="392">
                  <c:v>-18.224</c:v>
                </c:pt>
                <c:pt idx="393">
                  <c:v>-18.224</c:v>
                </c:pt>
                <c:pt idx="394">
                  <c:v>-18.224</c:v>
                </c:pt>
                <c:pt idx="395">
                  <c:v>-18.224</c:v>
                </c:pt>
                <c:pt idx="396">
                  <c:v>-18.224</c:v>
                </c:pt>
                <c:pt idx="397">
                  <c:v>-18.224</c:v>
                </c:pt>
                <c:pt idx="398">
                  <c:v>-18.224</c:v>
                </c:pt>
                <c:pt idx="399">
                  <c:v>-18.224</c:v>
                </c:pt>
                <c:pt idx="400">
                  <c:v>-18.224</c:v>
                </c:pt>
                <c:pt idx="401">
                  <c:v>-18.224</c:v>
                </c:pt>
                <c:pt idx="402">
                  <c:v>-18.224</c:v>
                </c:pt>
                <c:pt idx="403">
                  <c:v>-18.224</c:v>
                </c:pt>
                <c:pt idx="404">
                  <c:v>-18.224</c:v>
                </c:pt>
                <c:pt idx="405">
                  <c:v>-18.224</c:v>
                </c:pt>
                <c:pt idx="406">
                  <c:v>-18.224</c:v>
                </c:pt>
                <c:pt idx="407">
                  <c:v>-18.224</c:v>
                </c:pt>
                <c:pt idx="408">
                  <c:v>-18.224</c:v>
                </c:pt>
                <c:pt idx="409">
                  <c:v>-18.224</c:v>
                </c:pt>
              </c:numCache>
            </c:numRef>
          </c:cat>
          <c:val>
            <c:numRef>
              <c:f>'verified (2)'!$I$3:$I$412</c:f>
              <c:numCache>
                <c:formatCode>General</c:formatCode>
                <c:ptCount val="410"/>
                <c:pt idx="0">
                  <c:v>-2.0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0.0</c:v>
                </c:pt>
                <c:pt idx="6">
                  <c:v>0.5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-1.0</c:v>
                </c:pt>
                <c:pt idx="26">
                  <c:v>0.0</c:v>
                </c:pt>
                <c:pt idx="27">
                  <c:v>0.0</c:v>
                </c:pt>
                <c:pt idx="28">
                  <c:v>0.5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-1.0</c:v>
                </c:pt>
                <c:pt idx="45">
                  <c:v>0.0</c:v>
                </c:pt>
                <c:pt idx="46">
                  <c:v>0.0</c:v>
                </c:pt>
                <c:pt idx="47">
                  <c:v>-1.0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-1.0</c:v>
                </c:pt>
                <c:pt idx="53">
                  <c:v>0.0</c:v>
                </c:pt>
                <c:pt idx="54">
                  <c:v>1.0</c:v>
                </c:pt>
                <c:pt idx="55">
                  <c:v>0.5</c:v>
                </c:pt>
                <c:pt idx="56">
                  <c:v>0.0</c:v>
                </c:pt>
                <c:pt idx="57">
                  <c:v>-1.0</c:v>
                </c:pt>
                <c:pt idx="58">
                  <c:v>0.0</c:v>
                </c:pt>
                <c:pt idx="59">
                  <c:v>0.5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-1.0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-1.0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0.5</c:v>
                </c:pt>
                <c:pt idx="79">
                  <c:v>1.0</c:v>
                </c:pt>
                <c:pt idx="80">
                  <c:v>0.5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0.5</c:v>
                </c:pt>
                <c:pt idx="87">
                  <c:v>1.5</c:v>
                </c:pt>
                <c:pt idx="88">
                  <c:v>0.0</c:v>
                </c:pt>
                <c:pt idx="89">
                  <c:v>0.0</c:v>
                </c:pt>
                <c:pt idx="90">
                  <c:v>-1.0</c:v>
                </c:pt>
                <c:pt idx="91">
                  <c:v>-1.0</c:v>
                </c:pt>
                <c:pt idx="92">
                  <c:v>0.0</c:v>
                </c:pt>
                <c:pt idx="93">
                  <c:v>-1.0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-1.0</c:v>
                </c:pt>
                <c:pt idx="102">
                  <c:v>0.0</c:v>
                </c:pt>
                <c:pt idx="103">
                  <c:v>0.5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-1.0</c:v>
                </c:pt>
                <c:pt idx="109">
                  <c:v>1.0</c:v>
                </c:pt>
                <c:pt idx="110">
                  <c:v>1.5</c:v>
                </c:pt>
                <c:pt idx="111">
                  <c:v>0.5</c:v>
                </c:pt>
                <c:pt idx="112">
                  <c:v>0.0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-1.0</c:v>
                </c:pt>
                <c:pt idx="118">
                  <c:v>0.0</c:v>
                </c:pt>
                <c:pt idx="119">
                  <c:v>1.0</c:v>
                </c:pt>
                <c:pt idx="120">
                  <c:v>2.5</c:v>
                </c:pt>
                <c:pt idx="121">
                  <c:v>1.0</c:v>
                </c:pt>
                <c:pt idx="122">
                  <c:v>0.0</c:v>
                </c:pt>
                <c:pt idx="123">
                  <c:v>0.5</c:v>
                </c:pt>
                <c:pt idx="124">
                  <c:v>0.0</c:v>
                </c:pt>
                <c:pt idx="125">
                  <c:v>0.0</c:v>
                </c:pt>
                <c:pt idx="126">
                  <c:v>0.5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-1.0</c:v>
                </c:pt>
                <c:pt idx="133">
                  <c:v>0.0</c:v>
                </c:pt>
                <c:pt idx="134">
                  <c:v>0.5</c:v>
                </c:pt>
                <c:pt idx="135">
                  <c:v>0.5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1.5</c:v>
                </c:pt>
                <c:pt idx="140">
                  <c:v>0.5</c:v>
                </c:pt>
                <c:pt idx="141">
                  <c:v>-1.0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0.5</c:v>
                </c:pt>
                <c:pt idx="148">
                  <c:v>0.0</c:v>
                </c:pt>
                <c:pt idx="149">
                  <c:v>-1.0</c:v>
                </c:pt>
                <c:pt idx="150">
                  <c:v>-1.0</c:v>
                </c:pt>
                <c:pt idx="151">
                  <c:v>0.0</c:v>
                </c:pt>
                <c:pt idx="152">
                  <c:v>0.5</c:v>
                </c:pt>
                <c:pt idx="153">
                  <c:v>0.5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-1.0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1.0</c:v>
                </c:pt>
                <c:pt idx="163">
                  <c:v>0.5</c:v>
                </c:pt>
                <c:pt idx="164">
                  <c:v>1.0</c:v>
                </c:pt>
                <c:pt idx="165">
                  <c:v>0.0</c:v>
                </c:pt>
                <c:pt idx="166">
                  <c:v>-1.0</c:v>
                </c:pt>
                <c:pt idx="167">
                  <c:v>0.0</c:v>
                </c:pt>
                <c:pt idx="168">
                  <c:v>0.0</c:v>
                </c:pt>
                <c:pt idx="169">
                  <c:v>0.5</c:v>
                </c:pt>
                <c:pt idx="170">
                  <c:v>0.0</c:v>
                </c:pt>
                <c:pt idx="171">
                  <c:v>1.5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0.5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0.5</c:v>
                </c:pt>
                <c:pt idx="184">
                  <c:v>0.0</c:v>
                </c:pt>
                <c:pt idx="185">
                  <c:v>-1.0</c:v>
                </c:pt>
                <c:pt idx="186">
                  <c:v>-1.0</c:v>
                </c:pt>
                <c:pt idx="187">
                  <c:v>-1.0</c:v>
                </c:pt>
                <c:pt idx="188">
                  <c:v>-1.0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-1.0</c:v>
                </c:pt>
                <c:pt idx="197">
                  <c:v>-1.0</c:v>
                </c:pt>
                <c:pt idx="198">
                  <c:v>0.0</c:v>
                </c:pt>
                <c:pt idx="199">
                  <c:v>0.0</c:v>
                </c:pt>
                <c:pt idx="200">
                  <c:v>-1.0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-1.0</c:v>
                </c:pt>
                <c:pt idx="208">
                  <c:v>0.0</c:v>
                </c:pt>
                <c:pt idx="209">
                  <c:v>0.0</c:v>
                </c:pt>
                <c:pt idx="210">
                  <c:v>0.5</c:v>
                </c:pt>
                <c:pt idx="211">
                  <c:v>0.5</c:v>
                </c:pt>
                <c:pt idx="212">
                  <c:v>0.0</c:v>
                </c:pt>
                <c:pt idx="213">
                  <c:v>-1.0</c:v>
                </c:pt>
                <c:pt idx="214">
                  <c:v>0.0</c:v>
                </c:pt>
                <c:pt idx="215">
                  <c:v>1.0</c:v>
                </c:pt>
                <c:pt idx="216">
                  <c:v>1.0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0.5</c:v>
                </c:pt>
                <c:pt idx="223">
                  <c:v>1.0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-1.0</c:v>
                </c:pt>
                <c:pt idx="230">
                  <c:v>-1.0</c:v>
                </c:pt>
                <c:pt idx="231">
                  <c:v>0.0</c:v>
                </c:pt>
                <c:pt idx="232">
                  <c:v>0.0</c:v>
                </c:pt>
                <c:pt idx="233">
                  <c:v>-1.0</c:v>
                </c:pt>
                <c:pt idx="234">
                  <c:v>0.0</c:v>
                </c:pt>
                <c:pt idx="235">
                  <c:v>2.0</c:v>
                </c:pt>
                <c:pt idx="236">
                  <c:v>1.5</c:v>
                </c:pt>
                <c:pt idx="237">
                  <c:v>2.0</c:v>
                </c:pt>
                <c:pt idx="238">
                  <c:v>2.0</c:v>
                </c:pt>
                <c:pt idx="239">
                  <c:v>0.5</c:v>
                </c:pt>
                <c:pt idx="240">
                  <c:v>0.5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0.5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0.5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1.0</c:v>
                </c:pt>
                <c:pt idx="257">
                  <c:v>0.0</c:v>
                </c:pt>
                <c:pt idx="258">
                  <c:v>0.0</c:v>
                </c:pt>
                <c:pt idx="259">
                  <c:v>1.0</c:v>
                </c:pt>
                <c:pt idx="260">
                  <c:v>1.5</c:v>
                </c:pt>
                <c:pt idx="261">
                  <c:v>0.0</c:v>
                </c:pt>
                <c:pt idx="262">
                  <c:v>-1.0</c:v>
                </c:pt>
                <c:pt idx="263">
                  <c:v>-2.0</c:v>
                </c:pt>
                <c:pt idx="264">
                  <c:v>0.0</c:v>
                </c:pt>
                <c:pt idx="265">
                  <c:v>-1.0</c:v>
                </c:pt>
                <c:pt idx="266">
                  <c:v>0.0</c:v>
                </c:pt>
                <c:pt idx="267">
                  <c:v>0.0</c:v>
                </c:pt>
                <c:pt idx="268">
                  <c:v>0.5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0.5</c:v>
                </c:pt>
                <c:pt idx="277">
                  <c:v>0.0</c:v>
                </c:pt>
                <c:pt idx="278">
                  <c:v>0.0</c:v>
                </c:pt>
                <c:pt idx="279">
                  <c:v>-1.0</c:v>
                </c:pt>
                <c:pt idx="280">
                  <c:v>0.0</c:v>
                </c:pt>
                <c:pt idx="281">
                  <c:v>0.0</c:v>
                </c:pt>
                <c:pt idx="282">
                  <c:v>-1.0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1.5</c:v>
                </c:pt>
                <c:pt idx="287">
                  <c:v>0.5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-1.0</c:v>
                </c:pt>
                <c:pt idx="294">
                  <c:v>0.0</c:v>
                </c:pt>
                <c:pt idx="295">
                  <c:v>1.0</c:v>
                </c:pt>
                <c:pt idx="296">
                  <c:v>0.5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-1.0</c:v>
                </c:pt>
                <c:pt idx="301">
                  <c:v>0.5</c:v>
                </c:pt>
                <c:pt idx="302">
                  <c:v>1.0</c:v>
                </c:pt>
                <c:pt idx="303">
                  <c:v>0.0</c:v>
                </c:pt>
                <c:pt idx="304">
                  <c:v>0.5</c:v>
                </c:pt>
                <c:pt idx="305">
                  <c:v>-1.0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6676432"/>
        <c:axId val="-856673952"/>
      </c:lineChart>
      <c:catAx>
        <c:axId val="-8566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6673952"/>
        <c:crosses val="autoZero"/>
        <c:auto val="1"/>
        <c:lblAlgn val="ctr"/>
        <c:lblOffset val="100"/>
        <c:noMultiLvlLbl val="0"/>
      </c:catAx>
      <c:valAx>
        <c:axId val="-856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6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'verified (2)'!$M$2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'verified (2)'!$K$3:$K$33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-1.0</c:v>
                </c:pt>
                <c:pt idx="6">
                  <c:v>-0.899999999999999</c:v>
                </c:pt>
                <c:pt idx="7">
                  <c:v>-0.799999999999999</c:v>
                </c:pt>
                <c:pt idx="8">
                  <c:v>-0.699999999999999</c:v>
                </c:pt>
                <c:pt idx="9">
                  <c:v>-0.599999999999999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0.0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1.0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'verified (2)'!$M$3:$M$33</c:f>
              <c:numCache>
                <c:formatCode>General</c:formatCode>
                <c:ptCount val="31"/>
                <c:pt idx="0">
                  <c:v>20.0</c:v>
                </c:pt>
                <c:pt idx="1">
                  <c:v>1.0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7.0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12.0</c:v>
                </c:pt>
                <c:pt idx="10">
                  <c:v>14.0</c:v>
                </c:pt>
                <c:pt idx="11">
                  <c:v>13.0</c:v>
                </c:pt>
                <c:pt idx="12">
                  <c:v>15.0</c:v>
                </c:pt>
                <c:pt idx="13">
                  <c:v>18.0</c:v>
                </c:pt>
                <c:pt idx="14">
                  <c:v>8.0</c:v>
                </c:pt>
                <c:pt idx="15">
                  <c:v>15.0</c:v>
                </c:pt>
                <c:pt idx="16">
                  <c:v>9.0</c:v>
                </c:pt>
                <c:pt idx="17">
                  <c:v>16.0</c:v>
                </c:pt>
                <c:pt idx="18">
                  <c:v>14.0</c:v>
                </c:pt>
                <c:pt idx="19">
                  <c:v>9.0</c:v>
                </c:pt>
                <c:pt idx="20">
                  <c:v>12.0</c:v>
                </c:pt>
                <c:pt idx="21">
                  <c:v>14.0</c:v>
                </c:pt>
                <c:pt idx="22">
                  <c:v>7.0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8.0</c:v>
                </c:pt>
                <c:pt idx="27">
                  <c:v>5.0</c:v>
                </c:pt>
                <c:pt idx="28">
                  <c:v>1.0</c:v>
                </c:pt>
                <c:pt idx="29">
                  <c:v>2.0</c:v>
                </c:pt>
                <c:pt idx="30">
                  <c:v>4.0</c:v>
                </c:pt>
              </c:numCache>
            </c:numRef>
          </c:val>
        </c:ser>
        <c:ser>
          <c:idx val="0"/>
          <c:order val="1"/>
          <c:tx>
            <c:strRef>
              <c:f>'verified (2)'!$M$37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'verified (2)'!$K$3:$K$33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-1.3</c:v>
                </c:pt>
                <c:pt idx="3">
                  <c:v>-1.2</c:v>
                </c:pt>
                <c:pt idx="4">
                  <c:v>-1.1</c:v>
                </c:pt>
                <c:pt idx="5">
                  <c:v>-1.0</c:v>
                </c:pt>
                <c:pt idx="6">
                  <c:v>-0.899999999999999</c:v>
                </c:pt>
                <c:pt idx="7">
                  <c:v>-0.799999999999999</c:v>
                </c:pt>
                <c:pt idx="8">
                  <c:v>-0.699999999999999</c:v>
                </c:pt>
                <c:pt idx="9">
                  <c:v>-0.599999999999999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0.0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1.0</c:v>
                </c:pt>
                <c:pt idx="26">
                  <c:v>1.1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cat>
          <c:val>
            <c:numRef>
              <c:f>'verified (2)'!$M$38:$M$68</c:f>
              <c:numCache>
                <c:formatCode>General</c:formatCode>
                <c:ptCount val="31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178.0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35.0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37.0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6640736"/>
        <c:axId val="-856637984"/>
      </c:barChart>
      <c:catAx>
        <c:axId val="-8566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6637984"/>
        <c:crosses val="autoZero"/>
        <c:auto val="1"/>
        <c:lblAlgn val="ctr"/>
        <c:lblOffset val="100"/>
        <c:noMultiLvlLbl val="0"/>
      </c:catAx>
      <c:valAx>
        <c:axId val="-856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566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120650</xdr:rowOff>
    </xdr:from>
    <xdr:to>
      <xdr:col>20</xdr:col>
      <xdr:colOff>84666</xdr:colOff>
      <xdr:row>20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21</xdr:row>
      <xdr:rowOff>55033</xdr:rowOff>
    </xdr:from>
    <xdr:to>
      <xdr:col>20</xdr:col>
      <xdr:colOff>139700</xdr:colOff>
      <xdr:row>41</xdr:row>
      <xdr:rowOff>175683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361663</xdr:colOff>
      <xdr:row>1</xdr:row>
      <xdr:rowOff>99888</xdr:rowOff>
    </xdr:from>
    <xdr:to>
      <xdr:col>23</xdr:col>
      <xdr:colOff>756861</xdr:colOff>
      <xdr:row>18</xdr:row>
      <xdr:rowOff>122148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374437</xdr:colOff>
      <xdr:row>20</xdr:row>
      <xdr:rowOff>57696</xdr:rowOff>
    </xdr:from>
    <xdr:to>
      <xdr:col>23</xdr:col>
      <xdr:colOff>754818</xdr:colOff>
      <xdr:row>40</xdr:row>
      <xdr:rowOff>178347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4</xdr:row>
      <xdr:rowOff>50800</xdr:rowOff>
    </xdr:from>
    <xdr:to>
      <xdr:col>23</xdr:col>
      <xdr:colOff>190500</xdr:colOff>
      <xdr:row>21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24</xdr:row>
      <xdr:rowOff>101600</xdr:rowOff>
    </xdr:from>
    <xdr:to>
      <xdr:col>11</xdr:col>
      <xdr:colOff>660400</xdr:colOff>
      <xdr:row>38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2</xdr:row>
      <xdr:rowOff>120650</xdr:rowOff>
    </xdr:from>
    <xdr:to>
      <xdr:col>22</xdr:col>
      <xdr:colOff>84666</xdr:colOff>
      <xdr:row>20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660400</xdr:colOff>
      <xdr:row>21</xdr:row>
      <xdr:rowOff>55033</xdr:rowOff>
    </xdr:from>
    <xdr:to>
      <xdr:col>22</xdr:col>
      <xdr:colOff>139700</xdr:colOff>
      <xdr:row>41</xdr:row>
      <xdr:rowOff>175683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C708"/>
  <sheetViews>
    <sheetView workbookViewId="0">
      <selection activeCell="C3" sqref="C3"/>
    </sheetView>
  </sheetViews>
  <sheetFormatPr baseColWidth="10" defaultRowHeight="16" x14ac:dyDescent="0.2"/>
  <cols>
    <col min="1" max="1" width="19.5" customWidth="1"/>
    <col min="6" max="6" width="15.1640625" customWidth="1"/>
  </cols>
  <sheetData>
    <row r="2" spans="1:3" x14ac:dyDescent="0.2">
      <c r="A2" t="s">
        <v>126</v>
      </c>
      <c r="B2" t="s">
        <v>127</v>
      </c>
    </row>
    <row r="3" spans="1:3" x14ac:dyDescent="0.2">
      <c r="A3" t="s">
        <v>0</v>
      </c>
      <c r="B3" t="s">
        <v>1</v>
      </c>
      <c r="C3">
        <f>VALUE(SUBSTITUTE(B3,".",","))</f>
        <v>0.38</v>
      </c>
    </row>
    <row r="4" spans="1:3" hidden="1" x14ac:dyDescent="0.2">
      <c r="A4" t="s">
        <v>2</v>
      </c>
      <c r="B4" t="s">
        <v>3</v>
      </c>
    </row>
    <row r="5" spans="1:3" x14ac:dyDescent="0.2">
      <c r="A5" t="s">
        <v>0</v>
      </c>
      <c r="B5" t="s">
        <v>4</v>
      </c>
      <c r="C5">
        <f>VALUE(SUBSTITUTE(B5,".",","))</f>
        <v>-0.28999999999999998</v>
      </c>
    </row>
    <row r="6" spans="1:3" hidden="1" x14ac:dyDescent="0.2">
      <c r="A6" t="s">
        <v>2</v>
      </c>
      <c r="B6" t="s">
        <v>3</v>
      </c>
    </row>
    <row r="7" spans="1:3" x14ac:dyDescent="0.2">
      <c r="A7" t="s">
        <v>0</v>
      </c>
      <c r="B7" t="s">
        <v>5</v>
      </c>
      <c r="C7">
        <f>VALUE(SUBSTITUTE(B7,".",","))</f>
        <v>-0.26</v>
      </c>
    </row>
    <row r="8" spans="1:3" hidden="1" x14ac:dyDescent="0.2">
      <c r="A8" t="s">
        <v>2</v>
      </c>
      <c r="B8" t="s">
        <v>3</v>
      </c>
    </row>
    <row r="9" spans="1:3" x14ac:dyDescent="0.2">
      <c r="A9" t="s">
        <v>0</v>
      </c>
      <c r="B9" t="s">
        <v>6</v>
      </c>
      <c r="C9">
        <f>VALUE(SUBSTITUTE(B9,".",","))</f>
        <v>-7.0000000000000007E-2</v>
      </c>
    </row>
    <row r="10" spans="1:3" hidden="1" x14ac:dyDescent="0.2">
      <c r="A10" t="s">
        <v>2</v>
      </c>
      <c r="B10" t="s">
        <v>3</v>
      </c>
    </row>
    <row r="11" spans="1:3" x14ac:dyDescent="0.2">
      <c r="A11" t="s">
        <v>0</v>
      </c>
      <c r="B11" t="s">
        <v>3</v>
      </c>
      <c r="C11">
        <f>VALUE(SUBSTITUTE(B11,".",","))</f>
        <v>0</v>
      </c>
    </row>
    <row r="12" spans="1:3" hidden="1" x14ac:dyDescent="0.2">
      <c r="A12" t="s">
        <v>2</v>
      </c>
      <c r="B12" t="s">
        <v>3</v>
      </c>
    </row>
    <row r="13" spans="1:3" x14ac:dyDescent="0.2">
      <c r="A13" t="s">
        <v>0</v>
      </c>
      <c r="B13" t="s">
        <v>7</v>
      </c>
      <c r="C13">
        <f>VALUE(SUBSTITUTE(B13,".",","))</f>
        <v>-0.5</v>
      </c>
    </row>
    <row r="14" spans="1:3" hidden="1" x14ac:dyDescent="0.2">
      <c r="A14" t="s">
        <v>2</v>
      </c>
      <c r="B14" t="s">
        <v>3</v>
      </c>
    </row>
    <row r="15" spans="1:3" x14ac:dyDescent="0.2">
      <c r="A15" t="s">
        <v>0</v>
      </c>
      <c r="B15" t="s">
        <v>8</v>
      </c>
      <c r="C15">
        <f>VALUE(SUBSTITUTE(B15,".",","))</f>
        <v>0.17</v>
      </c>
    </row>
    <row r="16" spans="1:3" hidden="1" x14ac:dyDescent="0.2">
      <c r="A16" t="s">
        <v>2</v>
      </c>
      <c r="B16" t="s">
        <v>3</v>
      </c>
    </row>
    <row r="17" spans="1:3" x14ac:dyDescent="0.2">
      <c r="A17" t="s">
        <v>0</v>
      </c>
      <c r="B17" t="s">
        <v>3</v>
      </c>
      <c r="C17">
        <f>VALUE(SUBSTITUTE(B17,".",","))</f>
        <v>0</v>
      </c>
    </row>
    <row r="18" spans="1:3" hidden="1" x14ac:dyDescent="0.2">
      <c r="A18" t="s">
        <v>2</v>
      </c>
      <c r="B18" t="s">
        <v>3</v>
      </c>
    </row>
    <row r="19" spans="1:3" x14ac:dyDescent="0.2">
      <c r="A19" t="s">
        <v>0</v>
      </c>
      <c r="B19" t="s">
        <v>9</v>
      </c>
      <c r="C19">
        <f>VALUE(SUBSTITUTE(B19,".",","))</f>
        <v>0.24</v>
      </c>
    </row>
    <row r="20" spans="1:3" hidden="1" x14ac:dyDescent="0.2">
      <c r="A20" t="s">
        <v>2</v>
      </c>
      <c r="B20" t="s">
        <v>3</v>
      </c>
    </row>
    <row r="21" spans="1:3" x14ac:dyDescent="0.2">
      <c r="A21" t="s">
        <v>0</v>
      </c>
      <c r="B21" t="s">
        <v>10</v>
      </c>
      <c r="C21">
        <f>VALUE(SUBSTITUTE(B21,".",","))</f>
        <v>0.28999999999999998</v>
      </c>
    </row>
    <row r="22" spans="1:3" hidden="1" x14ac:dyDescent="0.2">
      <c r="A22" t="s">
        <v>2</v>
      </c>
      <c r="B22" t="s">
        <v>3</v>
      </c>
    </row>
    <row r="23" spans="1:3" x14ac:dyDescent="0.2">
      <c r="A23" t="s">
        <v>0</v>
      </c>
      <c r="B23" t="s">
        <v>6</v>
      </c>
      <c r="C23">
        <f>VALUE(SUBSTITUTE(B23,".",","))</f>
        <v>-7.0000000000000007E-2</v>
      </c>
    </row>
    <row r="24" spans="1:3" hidden="1" x14ac:dyDescent="0.2">
      <c r="A24" t="s">
        <v>2</v>
      </c>
      <c r="B24" t="s">
        <v>3</v>
      </c>
    </row>
    <row r="25" spans="1:3" x14ac:dyDescent="0.2">
      <c r="A25" t="s">
        <v>0</v>
      </c>
      <c r="B25" t="s">
        <v>11</v>
      </c>
      <c r="C25">
        <f>VALUE(SUBSTITUTE(B25,".",","))</f>
        <v>-0.55000000000000004</v>
      </c>
    </row>
    <row r="26" spans="1:3" hidden="1" x14ac:dyDescent="0.2">
      <c r="A26" t="s">
        <v>2</v>
      </c>
      <c r="B26" t="s">
        <v>3</v>
      </c>
    </row>
    <row r="27" spans="1:3" x14ac:dyDescent="0.2">
      <c r="A27" t="s">
        <v>0</v>
      </c>
      <c r="B27" t="s">
        <v>12</v>
      </c>
      <c r="C27">
        <f>VALUE(SUBSTITUTE(B27,".",","))</f>
        <v>-0.1</v>
      </c>
    </row>
    <row r="28" spans="1:3" hidden="1" x14ac:dyDescent="0.2">
      <c r="A28" t="s">
        <v>2</v>
      </c>
      <c r="B28" t="s">
        <v>3</v>
      </c>
    </row>
    <row r="29" spans="1:3" x14ac:dyDescent="0.2">
      <c r="A29" t="s">
        <v>0</v>
      </c>
      <c r="B29" t="s">
        <v>13</v>
      </c>
      <c r="C29">
        <f>VALUE(SUBSTITUTE(B29,".",","))</f>
        <v>-0.31</v>
      </c>
    </row>
    <row r="30" spans="1:3" hidden="1" x14ac:dyDescent="0.2">
      <c r="A30" t="s">
        <v>2</v>
      </c>
      <c r="B30" t="s">
        <v>3</v>
      </c>
    </row>
    <row r="31" spans="1:3" x14ac:dyDescent="0.2">
      <c r="A31" t="s">
        <v>0</v>
      </c>
      <c r="B31" t="s">
        <v>14</v>
      </c>
      <c r="C31">
        <f>VALUE(SUBSTITUTE(B31,".",","))</f>
        <v>-0.17</v>
      </c>
    </row>
    <row r="32" spans="1:3" hidden="1" x14ac:dyDescent="0.2">
      <c r="A32" t="s">
        <v>2</v>
      </c>
      <c r="B32" t="s">
        <v>3</v>
      </c>
    </row>
    <row r="33" spans="1:3" x14ac:dyDescent="0.2">
      <c r="A33" t="s">
        <v>0</v>
      </c>
      <c r="B33" t="s">
        <v>15</v>
      </c>
      <c r="C33">
        <f>VALUE(SUBSTITUTE(B33,".",","))</f>
        <v>0.05</v>
      </c>
    </row>
    <row r="34" spans="1:3" hidden="1" x14ac:dyDescent="0.2">
      <c r="A34" t="s">
        <v>2</v>
      </c>
      <c r="B34" t="s">
        <v>3</v>
      </c>
    </row>
    <row r="35" spans="1:3" x14ac:dyDescent="0.2">
      <c r="A35" t="s">
        <v>0</v>
      </c>
      <c r="B35" t="s">
        <v>16</v>
      </c>
      <c r="C35">
        <f>VALUE(SUBSTITUTE(B35,".",","))</f>
        <v>0.26</v>
      </c>
    </row>
    <row r="36" spans="1:3" hidden="1" x14ac:dyDescent="0.2">
      <c r="A36" t="s">
        <v>2</v>
      </c>
      <c r="B36" t="s">
        <v>3</v>
      </c>
    </row>
    <row r="37" spans="1:3" x14ac:dyDescent="0.2">
      <c r="A37" t="s">
        <v>0</v>
      </c>
      <c r="B37" t="s">
        <v>17</v>
      </c>
      <c r="C37">
        <f>VALUE(SUBSTITUTE(B37,".",","))</f>
        <v>-0.43</v>
      </c>
    </row>
    <row r="38" spans="1:3" hidden="1" x14ac:dyDescent="0.2">
      <c r="A38" t="s">
        <v>2</v>
      </c>
      <c r="B38" t="s">
        <v>3</v>
      </c>
    </row>
    <row r="39" spans="1:3" x14ac:dyDescent="0.2">
      <c r="A39" t="s">
        <v>0</v>
      </c>
      <c r="B39" t="s">
        <v>14</v>
      </c>
      <c r="C39">
        <f>VALUE(SUBSTITUTE(B39,".",","))</f>
        <v>-0.17</v>
      </c>
    </row>
    <row r="40" spans="1:3" hidden="1" x14ac:dyDescent="0.2">
      <c r="A40" t="s">
        <v>2</v>
      </c>
      <c r="B40" t="s">
        <v>3</v>
      </c>
    </row>
    <row r="41" spans="1:3" x14ac:dyDescent="0.2">
      <c r="A41" t="s">
        <v>0</v>
      </c>
      <c r="B41" t="s">
        <v>4</v>
      </c>
      <c r="C41">
        <f>VALUE(SUBSTITUTE(B41,".",","))</f>
        <v>-0.28999999999999998</v>
      </c>
    </row>
    <row r="42" spans="1:3" hidden="1" x14ac:dyDescent="0.2">
      <c r="A42" t="s">
        <v>2</v>
      </c>
      <c r="B42" t="s">
        <v>3</v>
      </c>
    </row>
    <row r="43" spans="1:3" x14ac:dyDescent="0.2">
      <c r="A43" t="s">
        <v>0</v>
      </c>
      <c r="B43" t="s">
        <v>18</v>
      </c>
      <c r="C43">
        <f>VALUE(SUBSTITUTE(B43,".",","))</f>
        <v>-0.45</v>
      </c>
    </row>
    <row r="44" spans="1:3" hidden="1" x14ac:dyDescent="0.2">
      <c r="A44" t="s">
        <v>2</v>
      </c>
      <c r="B44" t="s">
        <v>3</v>
      </c>
    </row>
    <row r="45" spans="1:3" x14ac:dyDescent="0.2">
      <c r="A45" t="s">
        <v>0</v>
      </c>
      <c r="B45" t="s">
        <v>19</v>
      </c>
      <c r="C45">
        <f>VALUE(SUBSTITUTE(B45,".",","))</f>
        <v>-0.12</v>
      </c>
    </row>
    <row r="46" spans="1:3" hidden="1" x14ac:dyDescent="0.2">
      <c r="A46" t="s">
        <v>2</v>
      </c>
      <c r="B46" t="s">
        <v>3</v>
      </c>
    </row>
    <row r="47" spans="1:3" x14ac:dyDescent="0.2">
      <c r="A47" t="s">
        <v>0</v>
      </c>
      <c r="B47" t="s">
        <v>11</v>
      </c>
      <c r="C47">
        <f>VALUE(SUBSTITUTE(B47,".",","))</f>
        <v>-0.55000000000000004</v>
      </c>
    </row>
    <row r="48" spans="1:3" hidden="1" x14ac:dyDescent="0.2">
      <c r="A48" t="s">
        <v>2</v>
      </c>
      <c r="B48" t="s">
        <v>3</v>
      </c>
    </row>
    <row r="49" spans="1:3" x14ac:dyDescent="0.2">
      <c r="A49" t="s">
        <v>0</v>
      </c>
      <c r="B49" t="s">
        <v>14</v>
      </c>
      <c r="C49">
        <f>VALUE(SUBSTITUTE(B49,".",","))</f>
        <v>-0.17</v>
      </c>
    </row>
    <row r="50" spans="1:3" hidden="1" x14ac:dyDescent="0.2">
      <c r="A50" t="s">
        <v>2</v>
      </c>
      <c r="B50" t="s">
        <v>3</v>
      </c>
    </row>
    <row r="51" spans="1:3" x14ac:dyDescent="0.2">
      <c r="A51" t="s">
        <v>0</v>
      </c>
      <c r="B51" t="s">
        <v>20</v>
      </c>
      <c r="C51">
        <f>VALUE(SUBSTITUTE(B51,".",","))</f>
        <v>-0.19</v>
      </c>
    </row>
    <row r="52" spans="1:3" hidden="1" x14ac:dyDescent="0.2">
      <c r="A52" t="s">
        <v>2</v>
      </c>
      <c r="B52" t="s">
        <v>3</v>
      </c>
    </row>
    <row r="53" spans="1:3" x14ac:dyDescent="0.2">
      <c r="A53" t="s">
        <v>0</v>
      </c>
      <c r="B53" t="s">
        <v>9</v>
      </c>
      <c r="C53">
        <f>VALUE(SUBSTITUTE(B53,".",","))</f>
        <v>0.24</v>
      </c>
    </row>
    <row r="54" spans="1:3" hidden="1" x14ac:dyDescent="0.2">
      <c r="A54" t="s">
        <v>2</v>
      </c>
      <c r="B54" t="s">
        <v>3</v>
      </c>
    </row>
    <row r="55" spans="1:3" x14ac:dyDescent="0.2">
      <c r="A55" t="s">
        <v>0</v>
      </c>
      <c r="B55" t="s">
        <v>21</v>
      </c>
      <c r="C55">
        <f>VALUE(SUBSTITUTE(B55,".",","))</f>
        <v>0.02</v>
      </c>
    </row>
    <row r="56" spans="1:3" hidden="1" x14ac:dyDescent="0.2">
      <c r="A56" t="s">
        <v>2</v>
      </c>
      <c r="B56" t="s">
        <v>3</v>
      </c>
    </row>
    <row r="57" spans="1:3" x14ac:dyDescent="0.2">
      <c r="A57" t="s">
        <v>0</v>
      </c>
      <c r="B57" t="s">
        <v>5</v>
      </c>
      <c r="C57">
        <f>VALUE(SUBSTITUTE(B57,".",","))</f>
        <v>-0.26</v>
      </c>
    </row>
    <row r="58" spans="1:3" hidden="1" x14ac:dyDescent="0.2">
      <c r="A58" t="s">
        <v>2</v>
      </c>
      <c r="B58" t="s">
        <v>3</v>
      </c>
    </row>
    <row r="59" spans="1:3" x14ac:dyDescent="0.2">
      <c r="A59" t="s">
        <v>0</v>
      </c>
      <c r="B59" t="s">
        <v>22</v>
      </c>
      <c r="C59">
        <f>VALUE(SUBSTITUTE(B59,".",","))</f>
        <v>-0.24</v>
      </c>
    </row>
    <row r="60" spans="1:3" hidden="1" x14ac:dyDescent="0.2">
      <c r="A60" t="s">
        <v>2</v>
      </c>
      <c r="B60" t="s">
        <v>3</v>
      </c>
    </row>
    <row r="61" spans="1:3" x14ac:dyDescent="0.2">
      <c r="A61" t="s">
        <v>0</v>
      </c>
      <c r="B61" t="s">
        <v>23</v>
      </c>
      <c r="C61">
        <f>VALUE(SUBSTITUTE(B61,".",","))</f>
        <v>0.14000000000000001</v>
      </c>
    </row>
    <row r="62" spans="1:3" hidden="1" x14ac:dyDescent="0.2">
      <c r="A62" t="s">
        <v>2</v>
      </c>
      <c r="B62" t="s">
        <v>3</v>
      </c>
    </row>
    <row r="63" spans="1:3" x14ac:dyDescent="0.2">
      <c r="A63" t="s">
        <v>0</v>
      </c>
      <c r="B63" t="s">
        <v>24</v>
      </c>
      <c r="C63">
        <f>VALUE(SUBSTITUTE(B63,".",","))</f>
        <v>-0.05</v>
      </c>
    </row>
    <row r="64" spans="1:3" hidden="1" x14ac:dyDescent="0.2">
      <c r="A64" t="s">
        <v>2</v>
      </c>
      <c r="B64" t="s">
        <v>3</v>
      </c>
    </row>
    <row r="65" spans="1:3" x14ac:dyDescent="0.2">
      <c r="A65" t="s">
        <v>0</v>
      </c>
      <c r="B65" t="s">
        <v>13</v>
      </c>
      <c r="C65">
        <f>VALUE(SUBSTITUTE(B65,".",","))</f>
        <v>-0.31</v>
      </c>
    </row>
    <row r="66" spans="1:3" hidden="1" x14ac:dyDescent="0.2">
      <c r="A66" t="s">
        <v>2</v>
      </c>
      <c r="B66" t="s">
        <v>3</v>
      </c>
    </row>
    <row r="67" spans="1:3" x14ac:dyDescent="0.2">
      <c r="A67" t="s">
        <v>0</v>
      </c>
      <c r="B67" t="s">
        <v>25</v>
      </c>
      <c r="C67">
        <f>VALUE(SUBSTITUTE(B67,".",","))</f>
        <v>-0.14000000000000001</v>
      </c>
    </row>
    <row r="68" spans="1:3" hidden="1" x14ac:dyDescent="0.2">
      <c r="A68" t="s">
        <v>2</v>
      </c>
      <c r="B68" t="s">
        <v>3</v>
      </c>
    </row>
    <row r="69" spans="1:3" x14ac:dyDescent="0.2">
      <c r="A69" t="s">
        <v>0</v>
      </c>
      <c r="B69" t="s">
        <v>5</v>
      </c>
      <c r="C69">
        <f>VALUE(SUBSTITUTE(B69,".",","))</f>
        <v>-0.26</v>
      </c>
    </row>
    <row r="70" spans="1:3" hidden="1" x14ac:dyDescent="0.2">
      <c r="A70" t="s">
        <v>2</v>
      </c>
      <c r="B70" t="s">
        <v>3</v>
      </c>
    </row>
    <row r="71" spans="1:3" x14ac:dyDescent="0.2">
      <c r="A71" t="s">
        <v>0</v>
      </c>
      <c r="B71" t="s">
        <v>26</v>
      </c>
      <c r="C71">
        <f>VALUE(SUBSTITUTE(B71,".",","))</f>
        <v>-0.4</v>
      </c>
    </row>
    <row r="72" spans="1:3" hidden="1" x14ac:dyDescent="0.2">
      <c r="A72" t="s">
        <v>2</v>
      </c>
      <c r="B72" t="s">
        <v>3</v>
      </c>
    </row>
    <row r="73" spans="1:3" x14ac:dyDescent="0.2">
      <c r="A73" t="s">
        <v>0</v>
      </c>
      <c r="B73" t="s">
        <v>27</v>
      </c>
      <c r="C73">
        <f>VALUE(SUBSTITUTE(B73,".",","))</f>
        <v>-0.64</v>
      </c>
    </row>
    <row r="74" spans="1:3" hidden="1" x14ac:dyDescent="0.2">
      <c r="A74" t="s">
        <v>2</v>
      </c>
      <c r="B74" t="s">
        <v>3</v>
      </c>
    </row>
    <row r="75" spans="1:3" x14ac:dyDescent="0.2">
      <c r="A75" t="s">
        <v>0</v>
      </c>
      <c r="B75" t="s">
        <v>19</v>
      </c>
      <c r="C75">
        <f>VALUE(SUBSTITUTE(B75,".",","))</f>
        <v>-0.12</v>
      </c>
    </row>
    <row r="76" spans="1:3" hidden="1" x14ac:dyDescent="0.2">
      <c r="A76" t="s">
        <v>2</v>
      </c>
      <c r="B76" t="s">
        <v>3</v>
      </c>
    </row>
    <row r="77" spans="1:3" x14ac:dyDescent="0.2">
      <c r="A77" t="s">
        <v>0</v>
      </c>
      <c r="B77" t="s">
        <v>13</v>
      </c>
      <c r="C77">
        <f>VALUE(SUBSTITUTE(B77,".",","))</f>
        <v>-0.31</v>
      </c>
    </row>
    <row r="78" spans="1:3" hidden="1" x14ac:dyDescent="0.2">
      <c r="A78" t="s">
        <v>2</v>
      </c>
      <c r="B78" t="s">
        <v>3</v>
      </c>
    </row>
    <row r="79" spans="1:3" x14ac:dyDescent="0.2">
      <c r="A79" t="s">
        <v>0</v>
      </c>
      <c r="B79" t="s">
        <v>28</v>
      </c>
      <c r="C79">
        <f>VALUE(SUBSTITUTE(B79,".",","))</f>
        <v>-0.02</v>
      </c>
    </row>
    <row r="80" spans="1:3" hidden="1" x14ac:dyDescent="0.2">
      <c r="A80" t="s">
        <v>2</v>
      </c>
      <c r="B80" t="s">
        <v>3</v>
      </c>
    </row>
    <row r="81" spans="1:3" x14ac:dyDescent="0.2">
      <c r="A81" t="s">
        <v>0</v>
      </c>
      <c r="B81" t="s">
        <v>29</v>
      </c>
      <c r="C81">
        <f>VALUE(SUBSTITUTE(B81,".",","))</f>
        <v>-0.52</v>
      </c>
    </row>
    <row r="82" spans="1:3" hidden="1" x14ac:dyDescent="0.2">
      <c r="A82" t="s">
        <v>2</v>
      </c>
      <c r="B82" t="s">
        <v>3</v>
      </c>
    </row>
    <row r="83" spans="1:3" x14ac:dyDescent="0.2">
      <c r="A83" t="s">
        <v>0</v>
      </c>
      <c r="B83" t="s">
        <v>19</v>
      </c>
      <c r="C83">
        <f>VALUE(SUBSTITUTE(B83,".",","))</f>
        <v>-0.12</v>
      </c>
    </row>
    <row r="84" spans="1:3" hidden="1" x14ac:dyDescent="0.2">
      <c r="A84" t="s">
        <v>2</v>
      </c>
      <c r="B84" t="s">
        <v>3</v>
      </c>
    </row>
    <row r="85" spans="1:3" x14ac:dyDescent="0.2">
      <c r="A85" t="s">
        <v>0</v>
      </c>
      <c r="B85" t="s">
        <v>19</v>
      </c>
      <c r="C85">
        <f>VALUE(SUBSTITUTE(B85,".",","))</f>
        <v>-0.12</v>
      </c>
    </row>
    <row r="86" spans="1:3" hidden="1" x14ac:dyDescent="0.2">
      <c r="A86" t="s">
        <v>2</v>
      </c>
      <c r="B86" t="s">
        <v>3</v>
      </c>
    </row>
    <row r="87" spans="1:3" x14ac:dyDescent="0.2">
      <c r="A87" t="s">
        <v>0</v>
      </c>
      <c r="B87" t="s">
        <v>30</v>
      </c>
      <c r="C87">
        <f>VALUE(SUBSTITUTE(B87,".",","))</f>
        <v>-0.6</v>
      </c>
    </row>
    <row r="88" spans="1:3" hidden="1" x14ac:dyDescent="0.2">
      <c r="A88" t="s">
        <v>2</v>
      </c>
      <c r="B88" t="s">
        <v>3</v>
      </c>
    </row>
    <row r="89" spans="1:3" x14ac:dyDescent="0.2">
      <c r="A89" t="s">
        <v>0</v>
      </c>
      <c r="B89" t="s">
        <v>31</v>
      </c>
      <c r="C89">
        <f>VALUE(SUBSTITUTE(B89,".",","))</f>
        <v>-0.33</v>
      </c>
    </row>
    <row r="90" spans="1:3" hidden="1" x14ac:dyDescent="0.2">
      <c r="A90" t="s">
        <v>2</v>
      </c>
      <c r="B90" t="s">
        <v>3</v>
      </c>
    </row>
    <row r="91" spans="1:3" x14ac:dyDescent="0.2">
      <c r="A91" t="s">
        <v>0</v>
      </c>
      <c r="B91" t="s">
        <v>23</v>
      </c>
      <c r="C91">
        <f>VALUE(SUBSTITUTE(B91,".",","))</f>
        <v>0.14000000000000001</v>
      </c>
    </row>
    <row r="92" spans="1:3" hidden="1" x14ac:dyDescent="0.2">
      <c r="A92" t="s">
        <v>2</v>
      </c>
      <c r="B92" t="s">
        <v>3</v>
      </c>
    </row>
    <row r="93" spans="1:3" x14ac:dyDescent="0.2">
      <c r="A93" t="s">
        <v>0</v>
      </c>
      <c r="B93" t="s">
        <v>32</v>
      </c>
      <c r="C93">
        <f>VALUE(SUBSTITUTE(B93,".",","))</f>
        <v>-0.36</v>
      </c>
    </row>
    <row r="94" spans="1:3" hidden="1" x14ac:dyDescent="0.2">
      <c r="A94" t="s">
        <v>2</v>
      </c>
      <c r="B94" t="s">
        <v>3</v>
      </c>
    </row>
    <row r="95" spans="1:3" x14ac:dyDescent="0.2">
      <c r="A95" t="s">
        <v>0</v>
      </c>
      <c r="B95" t="s">
        <v>33</v>
      </c>
      <c r="C95">
        <f>VALUE(SUBSTITUTE(B95,".",","))</f>
        <v>0.1</v>
      </c>
    </row>
    <row r="96" spans="1:3" hidden="1" x14ac:dyDescent="0.2">
      <c r="A96" t="s">
        <v>2</v>
      </c>
      <c r="B96" t="s">
        <v>3</v>
      </c>
    </row>
    <row r="97" spans="1:3" x14ac:dyDescent="0.2">
      <c r="A97" t="s">
        <v>0</v>
      </c>
      <c r="B97" t="s">
        <v>7</v>
      </c>
      <c r="C97">
        <f>VALUE(SUBSTITUTE(B97,".",","))</f>
        <v>-0.5</v>
      </c>
    </row>
    <row r="98" spans="1:3" hidden="1" x14ac:dyDescent="0.2">
      <c r="A98" t="s">
        <v>2</v>
      </c>
      <c r="B98" t="s">
        <v>3</v>
      </c>
    </row>
    <row r="99" spans="1:3" x14ac:dyDescent="0.2">
      <c r="A99" t="s">
        <v>0</v>
      </c>
      <c r="B99" t="s">
        <v>34</v>
      </c>
      <c r="C99">
        <f>VALUE(SUBSTITUTE(B99,".",","))</f>
        <v>-0.21</v>
      </c>
    </row>
    <row r="100" spans="1:3" hidden="1" x14ac:dyDescent="0.2">
      <c r="A100" t="s">
        <v>2</v>
      </c>
      <c r="B100" t="s">
        <v>3</v>
      </c>
    </row>
    <row r="101" spans="1:3" x14ac:dyDescent="0.2">
      <c r="A101" t="s">
        <v>0</v>
      </c>
      <c r="B101" t="s">
        <v>13</v>
      </c>
      <c r="C101">
        <f>VALUE(SUBSTITUTE(B101,".",","))</f>
        <v>-0.31</v>
      </c>
    </row>
    <row r="102" spans="1:3" hidden="1" x14ac:dyDescent="0.2">
      <c r="A102" t="s">
        <v>2</v>
      </c>
      <c r="B102" t="s">
        <v>3</v>
      </c>
    </row>
    <row r="103" spans="1:3" x14ac:dyDescent="0.2">
      <c r="A103" t="s">
        <v>0</v>
      </c>
      <c r="B103" t="s">
        <v>35</v>
      </c>
      <c r="C103">
        <f>VALUE(SUBSTITUTE(B103,".",","))</f>
        <v>-1.17</v>
      </c>
    </row>
    <row r="104" spans="1:3" hidden="1" x14ac:dyDescent="0.2">
      <c r="A104" t="s">
        <v>2</v>
      </c>
      <c r="B104" t="s">
        <v>36</v>
      </c>
    </row>
    <row r="105" spans="1:3" x14ac:dyDescent="0.2">
      <c r="A105" t="s">
        <v>0</v>
      </c>
      <c r="B105" t="s">
        <v>32</v>
      </c>
      <c r="C105">
        <f>VALUE(SUBSTITUTE(B105,".",","))</f>
        <v>-0.36</v>
      </c>
    </row>
    <row r="106" spans="1:3" hidden="1" x14ac:dyDescent="0.2">
      <c r="A106" t="s">
        <v>2</v>
      </c>
      <c r="B106" t="s">
        <v>3</v>
      </c>
    </row>
    <row r="107" spans="1:3" x14ac:dyDescent="0.2">
      <c r="A107" t="s">
        <v>0</v>
      </c>
      <c r="B107" t="s">
        <v>4</v>
      </c>
      <c r="C107">
        <f>VALUE(SUBSTITUTE(B107,".",","))</f>
        <v>-0.28999999999999998</v>
      </c>
    </row>
    <row r="108" spans="1:3" hidden="1" x14ac:dyDescent="0.2">
      <c r="A108" t="s">
        <v>2</v>
      </c>
      <c r="B108" t="s">
        <v>3</v>
      </c>
    </row>
    <row r="109" spans="1:3" x14ac:dyDescent="0.2">
      <c r="A109" t="s">
        <v>0</v>
      </c>
      <c r="B109" t="s">
        <v>37</v>
      </c>
      <c r="C109">
        <f>VALUE(SUBSTITUTE(B109,".",","))</f>
        <v>-0.62</v>
      </c>
    </row>
    <row r="110" spans="1:3" hidden="1" x14ac:dyDescent="0.2">
      <c r="A110" t="s">
        <v>2</v>
      </c>
      <c r="B110" t="s">
        <v>3</v>
      </c>
    </row>
    <row r="111" spans="1:3" x14ac:dyDescent="0.2">
      <c r="A111" t="s">
        <v>0</v>
      </c>
      <c r="B111" t="s">
        <v>38</v>
      </c>
      <c r="C111">
        <f>VALUE(SUBSTITUTE(B111,".",","))</f>
        <v>-0.81</v>
      </c>
    </row>
    <row r="112" spans="1:3" hidden="1" x14ac:dyDescent="0.2">
      <c r="A112" t="s">
        <v>2</v>
      </c>
      <c r="B112" t="s">
        <v>3</v>
      </c>
    </row>
    <row r="113" spans="1:3" x14ac:dyDescent="0.2">
      <c r="A113" t="s">
        <v>0</v>
      </c>
      <c r="B113" t="s">
        <v>39</v>
      </c>
      <c r="C113">
        <f>VALUE(SUBSTITUTE(B113,".",","))</f>
        <v>-0.67</v>
      </c>
    </row>
    <row r="114" spans="1:3" hidden="1" x14ac:dyDescent="0.2">
      <c r="A114" t="s">
        <v>2</v>
      </c>
      <c r="B114" t="s">
        <v>3</v>
      </c>
    </row>
    <row r="115" spans="1:3" x14ac:dyDescent="0.2">
      <c r="A115" t="s">
        <v>0</v>
      </c>
      <c r="B115" t="s">
        <v>40</v>
      </c>
      <c r="C115">
        <f>VALUE(SUBSTITUTE(B115,".",","))</f>
        <v>-0.9</v>
      </c>
    </row>
    <row r="116" spans="1:3" hidden="1" x14ac:dyDescent="0.2">
      <c r="A116" t="s">
        <v>2</v>
      </c>
      <c r="B116" t="s">
        <v>3</v>
      </c>
    </row>
    <row r="117" spans="1:3" x14ac:dyDescent="0.2">
      <c r="A117" t="s">
        <v>0</v>
      </c>
      <c r="B117" t="s">
        <v>13</v>
      </c>
      <c r="C117">
        <f>VALUE(SUBSTITUTE(B117,".",","))</f>
        <v>-0.31</v>
      </c>
    </row>
    <row r="118" spans="1:3" hidden="1" x14ac:dyDescent="0.2">
      <c r="A118" t="s">
        <v>2</v>
      </c>
      <c r="B118" t="s">
        <v>3</v>
      </c>
    </row>
    <row r="119" spans="1:3" x14ac:dyDescent="0.2">
      <c r="A119" t="s">
        <v>0</v>
      </c>
      <c r="B119" t="s">
        <v>17</v>
      </c>
      <c r="C119">
        <f>VALUE(SUBSTITUTE(B119,".",","))</f>
        <v>-0.43</v>
      </c>
    </row>
    <row r="120" spans="1:3" hidden="1" x14ac:dyDescent="0.2">
      <c r="A120" t="s">
        <v>2</v>
      </c>
      <c r="B120" t="s">
        <v>3</v>
      </c>
    </row>
    <row r="121" spans="1:3" x14ac:dyDescent="0.2">
      <c r="A121" t="s">
        <v>0</v>
      </c>
      <c r="B121" t="s">
        <v>18</v>
      </c>
      <c r="C121">
        <f>VALUE(SUBSTITUTE(B121,".",","))</f>
        <v>-0.45</v>
      </c>
    </row>
    <row r="122" spans="1:3" hidden="1" x14ac:dyDescent="0.2">
      <c r="A122" t="s">
        <v>2</v>
      </c>
      <c r="B122" t="s">
        <v>3</v>
      </c>
    </row>
    <row r="123" spans="1:3" x14ac:dyDescent="0.2">
      <c r="A123" t="s">
        <v>0</v>
      </c>
      <c r="B123" t="s">
        <v>41</v>
      </c>
      <c r="C123">
        <f>VALUE(SUBSTITUTE(B123,".",","))</f>
        <v>-0.56999999999999995</v>
      </c>
    </row>
    <row r="124" spans="1:3" hidden="1" x14ac:dyDescent="0.2">
      <c r="A124" t="s">
        <v>2</v>
      </c>
      <c r="B124" t="s">
        <v>3</v>
      </c>
    </row>
    <row r="125" spans="1:3" x14ac:dyDescent="0.2">
      <c r="A125" t="s">
        <v>0</v>
      </c>
      <c r="B125" t="s">
        <v>17</v>
      </c>
      <c r="C125">
        <f>VALUE(SUBSTITUTE(B125,".",","))</f>
        <v>-0.43</v>
      </c>
    </row>
    <row r="126" spans="1:3" hidden="1" x14ac:dyDescent="0.2">
      <c r="A126" t="s">
        <v>2</v>
      </c>
      <c r="B126" t="s">
        <v>3</v>
      </c>
    </row>
    <row r="127" spans="1:3" x14ac:dyDescent="0.2">
      <c r="A127" t="s">
        <v>0</v>
      </c>
      <c r="B127" t="s">
        <v>26</v>
      </c>
      <c r="C127">
        <f>VALUE(SUBSTITUTE(B127,".",","))</f>
        <v>-0.4</v>
      </c>
    </row>
    <row r="128" spans="1:3" hidden="1" x14ac:dyDescent="0.2">
      <c r="A128" t="s">
        <v>2</v>
      </c>
      <c r="B128" t="s">
        <v>3</v>
      </c>
    </row>
    <row r="129" spans="1:3" x14ac:dyDescent="0.2">
      <c r="A129" t="s">
        <v>0</v>
      </c>
      <c r="B129" t="s">
        <v>7</v>
      </c>
      <c r="C129">
        <f>VALUE(SUBSTITUTE(B129,".",","))</f>
        <v>-0.5</v>
      </c>
    </row>
    <row r="130" spans="1:3" hidden="1" x14ac:dyDescent="0.2">
      <c r="A130" t="s">
        <v>2</v>
      </c>
      <c r="B130" t="s">
        <v>3</v>
      </c>
    </row>
    <row r="131" spans="1:3" x14ac:dyDescent="0.2">
      <c r="A131" t="s">
        <v>0</v>
      </c>
      <c r="B131" t="s">
        <v>28</v>
      </c>
      <c r="C131">
        <f>VALUE(SUBSTITUTE(B131,".",","))</f>
        <v>-0.02</v>
      </c>
    </row>
    <row r="132" spans="1:3" hidden="1" x14ac:dyDescent="0.2">
      <c r="A132" t="s">
        <v>2</v>
      </c>
      <c r="B132" t="s">
        <v>3</v>
      </c>
    </row>
    <row r="133" spans="1:3" x14ac:dyDescent="0.2">
      <c r="A133" t="s">
        <v>0</v>
      </c>
      <c r="B133" t="s">
        <v>30</v>
      </c>
      <c r="C133">
        <f>VALUE(SUBSTITUTE(B133,".",","))</f>
        <v>-0.6</v>
      </c>
    </row>
    <row r="134" spans="1:3" hidden="1" x14ac:dyDescent="0.2">
      <c r="A134" t="s">
        <v>2</v>
      </c>
      <c r="B134" t="s">
        <v>3</v>
      </c>
    </row>
    <row r="135" spans="1:3" x14ac:dyDescent="0.2">
      <c r="A135" t="s">
        <v>0</v>
      </c>
      <c r="B135" t="s">
        <v>11</v>
      </c>
      <c r="C135">
        <f>VALUE(SUBSTITUTE(B135,".",","))</f>
        <v>-0.55000000000000004</v>
      </c>
    </row>
    <row r="136" spans="1:3" hidden="1" x14ac:dyDescent="0.2">
      <c r="A136" t="s">
        <v>2</v>
      </c>
      <c r="B136" t="s">
        <v>3</v>
      </c>
    </row>
    <row r="137" spans="1:3" x14ac:dyDescent="0.2">
      <c r="A137" t="s">
        <v>0</v>
      </c>
      <c r="B137" t="s">
        <v>42</v>
      </c>
      <c r="C137">
        <f>VALUE(SUBSTITUTE(B137,".",","))</f>
        <v>-0.88</v>
      </c>
    </row>
    <row r="138" spans="1:3" hidden="1" x14ac:dyDescent="0.2">
      <c r="A138" t="s">
        <v>2</v>
      </c>
      <c r="B138" t="s">
        <v>3</v>
      </c>
    </row>
    <row r="139" spans="1:3" x14ac:dyDescent="0.2">
      <c r="A139" t="s">
        <v>0</v>
      </c>
      <c r="B139" t="s">
        <v>43</v>
      </c>
      <c r="C139">
        <f>VALUE(SUBSTITUTE(B139,".",","))</f>
        <v>-1.05</v>
      </c>
    </row>
    <row r="140" spans="1:3" hidden="1" x14ac:dyDescent="0.2">
      <c r="A140" t="s">
        <v>2</v>
      </c>
      <c r="B140" t="s">
        <v>36</v>
      </c>
    </row>
    <row r="141" spans="1:3" x14ac:dyDescent="0.2">
      <c r="A141" t="s">
        <v>0</v>
      </c>
      <c r="B141" t="s">
        <v>44</v>
      </c>
      <c r="C141">
        <f>VALUE(SUBSTITUTE(B141,".",","))</f>
        <v>-1.21</v>
      </c>
    </row>
    <row r="142" spans="1:3" hidden="1" x14ac:dyDescent="0.2">
      <c r="A142" t="s">
        <v>2</v>
      </c>
      <c r="B142" t="s">
        <v>36</v>
      </c>
    </row>
    <row r="143" spans="1:3" x14ac:dyDescent="0.2">
      <c r="A143" t="s">
        <v>0</v>
      </c>
      <c r="B143" t="s">
        <v>4</v>
      </c>
      <c r="C143">
        <f>VALUE(SUBSTITUTE(B143,".",","))</f>
        <v>-0.28999999999999998</v>
      </c>
    </row>
    <row r="144" spans="1:3" hidden="1" x14ac:dyDescent="0.2">
      <c r="A144" t="s">
        <v>2</v>
      </c>
      <c r="B144" t="s">
        <v>3</v>
      </c>
    </row>
    <row r="145" spans="1:3" x14ac:dyDescent="0.2">
      <c r="A145" t="s">
        <v>0</v>
      </c>
      <c r="B145" t="s">
        <v>37</v>
      </c>
      <c r="C145">
        <f>VALUE(SUBSTITUTE(B145,".",","))</f>
        <v>-0.62</v>
      </c>
    </row>
    <row r="146" spans="1:3" hidden="1" x14ac:dyDescent="0.2">
      <c r="A146" t="s">
        <v>2</v>
      </c>
      <c r="B146" t="s">
        <v>3</v>
      </c>
    </row>
    <row r="147" spans="1:3" x14ac:dyDescent="0.2">
      <c r="A147" t="s">
        <v>0</v>
      </c>
      <c r="B147" t="s">
        <v>37</v>
      </c>
      <c r="C147">
        <f>VALUE(SUBSTITUTE(B147,".",","))</f>
        <v>-0.62</v>
      </c>
    </row>
    <row r="148" spans="1:3" hidden="1" x14ac:dyDescent="0.2">
      <c r="A148" t="s">
        <v>2</v>
      </c>
      <c r="B148" t="s">
        <v>3</v>
      </c>
    </row>
    <row r="149" spans="1:3" x14ac:dyDescent="0.2">
      <c r="A149" t="s">
        <v>0</v>
      </c>
      <c r="B149" t="s">
        <v>22</v>
      </c>
      <c r="C149">
        <f>VALUE(SUBSTITUTE(B149,".",","))</f>
        <v>-0.24</v>
      </c>
    </row>
    <row r="150" spans="1:3" hidden="1" x14ac:dyDescent="0.2">
      <c r="A150" t="s">
        <v>2</v>
      </c>
      <c r="B150" t="s">
        <v>3</v>
      </c>
    </row>
    <row r="151" spans="1:3" x14ac:dyDescent="0.2">
      <c r="A151" t="s">
        <v>0</v>
      </c>
      <c r="B151" t="s">
        <v>45</v>
      </c>
      <c r="C151">
        <f>VALUE(SUBSTITUTE(B151,".",","))</f>
        <v>-1.02</v>
      </c>
    </row>
    <row r="152" spans="1:3" hidden="1" x14ac:dyDescent="0.2">
      <c r="A152" t="s">
        <v>2</v>
      </c>
      <c r="B152" t="s">
        <v>36</v>
      </c>
    </row>
    <row r="153" spans="1:3" x14ac:dyDescent="0.2">
      <c r="A153" t="s">
        <v>0</v>
      </c>
      <c r="B153" t="s">
        <v>11</v>
      </c>
      <c r="C153">
        <f>VALUE(SUBSTITUTE(B153,".",","))</f>
        <v>-0.55000000000000004</v>
      </c>
    </row>
    <row r="154" spans="1:3" hidden="1" x14ac:dyDescent="0.2">
      <c r="A154" t="s">
        <v>2</v>
      </c>
      <c r="B154" t="s">
        <v>3</v>
      </c>
    </row>
    <row r="155" spans="1:3" x14ac:dyDescent="0.2">
      <c r="A155" t="s">
        <v>0</v>
      </c>
      <c r="B155" t="s">
        <v>46</v>
      </c>
      <c r="C155">
        <f>VALUE(SUBSTITUTE(B155,".",","))</f>
        <v>-0.79</v>
      </c>
    </row>
    <row r="156" spans="1:3" hidden="1" x14ac:dyDescent="0.2">
      <c r="A156" t="s">
        <v>2</v>
      </c>
      <c r="B156" t="s">
        <v>3</v>
      </c>
    </row>
    <row r="157" spans="1:3" x14ac:dyDescent="0.2">
      <c r="A157" t="s">
        <v>0</v>
      </c>
      <c r="B157" t="s">
        <v>31</v>
      </c>
      <c r="C157">
        <f>VALUE(SUBSTITUTE(B157,".",","))</f>
        <v>-0.33</v>
      </c>
    </row>
    <row r="158" spans="1:3" hidden="1" x14ac:dyDescent="0.2">
      <c r="A158" t="s">
        <v>2</v>
      </c>
      <c r="B158" t="s">
        <v>3</v>
      </c>
    </row>
    <row r="159" spans="1:3" x14ac:dyDescent="0.2">
      <c r="A159" t="s">
        <v>0</v>
      </c>
      <c r="B159" t="s">
        <v>47</v>
      </c>
      <c r="C159">
        <f>VALUE(SUBSTITUTE(B159,".",","))</f>
        <v>-0.76</v>
      </c>
    </row>
    <row r="160" spans="1:3" hidden="1" x14ac:dyDescent="0.2">
      <c r="A160" t="s">
        <v>2</v>
      </c>
      <c r="B160" t="s">
        <v>3</v>
      </c>
    </row>
    <row r="161" spans="1:3" x14ac:dyDescent="0.2">
      <c r="A161" t="s">
        <v>0</v>
      </c>
      <c r="B161" t="s">
        <v>43</v>
      </c>
      <c r="C161">
        <f>VALUE(SUBSTITUTE(B161,".",","))</f>
        <v>-1.05</v>
      </c>
    </row>
    <row r="162" spans="1:3" hidden="1" x14ac:dyDescent="0.2">
      <c r="A162" t="s">
        <v>2</v>
      </c>
      <c r="B162" t="s">
        <v>36</v>
      </c>
    </row>
    <row r="163" spans="1:3" x14ac:dyDescent="0.2">
      <c r="A163" t="s">
        <v>0</v>
      </c>
      <c r="B163" t="s">
        <v>11</v>
      </c>
      <c r="C163">
        <f>VALUE(SUBSTITUTE(B163,".",","))</f>
        <v>-0.55000000000000004</v>
      </c>
    </row>
    <row r="164" spans="1:3" hidden="1" x14ac:dyDescent="0.2">
      <c r="A164" t="s">
        <v>2</v>
      </c>
      <c r="B164" t="s">
        <v>3</v>
      </c>
    </row>
    <row r="165" spans="1:3" x14ac:dyDescent="0.2">
      <c r="A165" t="s">
        <v>0</v>
      </c>
      <c r="B165" t="s">
        <v>46</v>
      </c>
      <c r="C165">
        <f>VALUE(SUBSTITUTE(B165,".",","))</f>
        <v>-0.79</v>
      </c>
    </row>
    <row r="166" spans="1:3" hidden="1" x14ac:dyDescent="0.2">
      <c r="A166" t="s">
        <v>2</v>
      </c>
      <c r="B166" t="s">
        <v>3</v>
      </c>
    </row>
    <row r="167" spans="1:3" x14ac:dyDescent="0.2">
      <c r="A167" t="s">
        <v>0</v>
      </c>
      <c r="B167" t="s">
        <v>48</v>
      </c>
      <c r="C167">
        <f>VALUE(SUBSTITUTE(B167,".",","))</f>
        <v>-0.74</v>
      </c>
    </row>
    <row r="168" spans="1:3" hidden="1" x14ac:dyDescent="0.2">
      <c r="A168" t="s">
        <v>2</v>
      </c>
      <c r="B168" t="s">
        <v>3</v>
      </c>
    </row>
    <row r="169" spans="1:3" x14ac:dyDescent="0.2">
      <c r="A169" t="s">
        <v>0</v>
      </c>
      <c r="B169" t="s">
        <v>49</v>
      </c>
      <c r="C169">
        <f>VALUE(SUBSTITUTE(B169,".",","))</f>
        <v>-0.98</v>
      </c>
    </row>
    <row r="170" spans="1:3" hidden="1" x14ac:dyDescent="0.2">
      <c r="A170" t="s">
        <v>2</v>
      </c>
      <c r="B170" t="s">
        <v>3</v>
      </c>
    </row>
    <row r="171" spans="1:3" x14ac:dyDescent="0.2">
      <c r="A171" t="s">
        <v>0</v>
      </c>
      <c r="B171" t="s">
        <v>41</v>
      </c>
      <c r="C171">
        <f>VALUE(SUBSTITUTE(B171,".",","))</f>
        <v>-0.56999999999999995</v>
      </c>
    </row>
    <row r="172" spans="1:3" hidden="1" x14ac:dyDescent="0.2">
      <c r="A172" t="s">
        <v>2</v>
      </c>
      <c r="B172" t="s">
        <v>3</v>
      </c>
    </row>
    <row r="173" spans="1:3" x14ac:dyDescent="0.2">
      <c r="A173" t="s">
        <v>0</v>
      </c>
      <c r="B173" t="s">
        <v>27</v>
      </c>
      <c r="C173">
        <f>VALUE(SUBSTITUTE(B173,".",","))</f>
        <v>-0.64</v>
      </c>
    </row>
    <row r="174" spans="1:3" hidden="1" x14ac:dyDescent="0.2">
      <c r="A174" t="s">
        <v>2</v>
      </c>
      <c r="B174" t="s">
        <v>3</v>
      </c>
    </row>
    <row r="175" spans="1:3" x14ac:dyDescent="0.2">
      <c r="A175" t="s">
        <v>0</v>
      </c>
      <c r="B175" t="s">
        <v>38</v>
      </c>
      <c r="C175">
        <f>VALUE(SUBSTITUTE(B175,".",","))</f>
        <v>-0.81</v>
      </c>
    </row>
    <row r="176" spans="1:3" hidden="1" x14ac:dyDescent="0.2">
      <c r="A176" t="s">
        <v>2</v>
      </c>
      <c r="B176" t="s">
        <v>3</v>
      </c>
    </row>
    <row r="177" spans="1:3" x14ac:dyDescent="0.2">
      <c r="A177" t="s">
        <v>0</v>
      </c>
      <c r="B177" t="s">
        <v>48</v>
      </c>
      <c r="C177">
        <f>VALUE(SUBSTITUTE(B177,".",","))</f>
        <v>-0.74</v>
      </c>
    </row>
    <row r="178" spans="1:3" hidden="1" x14ac:dyDescent="0.2">
      <c r="A178" t="s">
        <v>2</v>
      </c>
      <c r="B178" t="s">
        <v>3</v>
      </c>
    </row>
    <row r="179" spans="1:3" x14ac:dyDescent="0.2">
      <c r="A179" t="s">
        <v>0</v>
      </c>
      <c r="B179" t="s">
        <v>50</v>
      </c>
      <c r="C179">
        <f>VALUE(SUBSTITUTE(B179,".",","))</f>
        <v>-0.69</v>
      </c>
    </row>
    <row r="180" spans="1:3" hidden="1" x14ac:dyDescent="0.2">
      <c r="A180" t="s">
        <v>2</v>
      </c>
      <c r="B180" t="s">
        <v>3</v>
      </c>
    </row>
    <row r="181" spans="1:3" x14ac:dyDescent="0.2">
      <c r="A181" t="s">
        <v>0</v>
      </c>
      <c r="B181" t="s">
        <v>26</v>
      </c>
      <c r="C181">
        <f>VALUE(SUBSTITUTE(B181,".",","))</f>
        <v>-0.4</v>
      </c>
    </row>
    <row r="182" spans="1:3" hidden="1" x14ac:dyDescent="0.2">
      <c r="A182" t="s">
        <v>2</v>
      </c>
      <c r="B182" t="s">
        <v>3</v>
      </c>
    </row>
    <row r="183" spans="1:3" x14ac:dyDescent="0.2">
      <c r="A183" t="s">
        <v>0</v>
      </c>
      <c r="B183" t="s">
        <v>48</v>
      </c>
      <c r="C183">
        <f>VALUE(SUBSTITUTE(B183,".",","))</f>
        <v>-0.74</v>
      </c>
    </row>
    <row r="184" spans="1:3" hidden="1" x14ac:dyDescent="0.2">
      <c r="A184" t="s">
        <v>2</v>
      </c>
      <c r="B184" t="s">
        <v>3</v>
      </c>
    </row>
    <row r="185" spans="1:3" x14ac:dyDescent="0.2">
      <c r="A185" t="s">
        <v>0</v>
      </c>
      <c r="B185" t="s">
        <v>46</v>
      </c>
      <c r="C185">
        <f>VALUE(SUBSTITUTE(B185,".",","))</f>
        <v>-0.79</v>
      </c>
    </row>
    <row r="186" spans="1:3" hidden="1" x14ac:dyDescent="0.2">
      <c r="A186" t="s">
        <v>2</v>
      </c>
      <c r="B186" t="s">
        <v>3</v>
      </c>
    </row>
    <row r="187" spans="1:3" x14ac:dyDescent="0.2">
      <c r="A187" t="s">
        <v>0</v>
      </c>
      <c r="B187" t="s">
        <v>51</v>
      </c>
      <c r="C187">
        <f>VALUE(SUBSTITUTE(B187,".",","))</f>
        <v>-0.83</v>
      </c>
    </row>
    <row r="188" spans="1:3" hidden="1" x14ac:dyDescent="0.2">
      <c r="A188" t="s">
        <v>2</v>
      </c>
      <c r="B188" t="s">
        <v>3</v>
      </c>
    </row>
    <row r="189" spans="1:3" x14ac:dyDescent="0.2">
      <c r="A189" t="s">
        <v>0</v>
      </c>
      <c r="B189" t="s">
        <v>30</v>
      </c>
      <c r="C189">
        <f>VALUE(SUBSTITUTE(B189,".",","))</f>
        <v>-0.6</v>
      </c>
    </row>
    <row r="190" spans="1:3" hidden="1" x14ac:dyDescent="0.2">
      <c r="A190" t="s">
        <v>2</v>
      </c>
      <c r="B190" t="s">
        <v>3</v>
      </c>
    </row>
    <row r="191" spans="1:3" x14ac:dyDescent="0.2">
      <c r="A191" t="s">
        <v>0</v>
      </c>
      <c r="B191" t="s">
        <v>47</v>
      </c>
      <c r="C191">
        <f>VALUE(SUBSTITUTE(B191,".",","))</f>
        <v>-0.76</v>
      </c>
    </row>
    <row r="192" spans="1:3" hidden="1" x14ac:dyDescent="0.2">
      <c r="A192" t="s">
        <v>2</v>
      </c>
      <c r="B192" t="s">
        <v>3</v>
      </c>
    </row>
    <row r="193" spans="1:3" x14ac:dyDescent="0.2">
      <c r="A193" t="s">
        <v>0</v>
      </c>
      <c r="B193" t="s">
        <v>52</v>
      </c>
      <c r="C193">
        <f>VALUE(SUBSTITUTE(B193,".",","))</f>
        <v>-0.95</v>
      </c>
    </row>
    <row r="194" spans="1:3" hidden="1" x14ac:dyDescent="0.2">
      <c r="A194" t="s">
        <v>2</v>
      </c>
      <c r="B194" t="s">
        <v>3</v>
      </c>
    </row>
    <row r="195" spans="1:3" x14ac:dyDescent="0.2">
      <c r="A195" t="s">
        <v>0</v>
      </c>
      <c r="B195" t="s">
        <v>42</v>
      </c>
      <c r="C195">
        <f>VALUE(SUBSTITUTE(B195,".",","))</f>
        <v>-0.88</v>
      </c>
    </row>
    <row r="196" spans="1:3" hidden="1" x14ac:dyDescent="0.2">
      <c r="A196" t="s">
        <v>2</v>
      </c>
      <c r="B196" t="s">
        <v>3</v>
      </c>
    </row>
    <row r="197" spans="1:3" x14ac:dyDescent="0.2">
      <c r="A197" t="s">
        <v>0</v>
      </c>
      <c r="B197" t="s">
        <v>53</v>
      </c>
      <c r="C197">
        <f>VALUE(SUBSTITUTE(B197,".",","))</f>
        <v>-1.1200000000000001</v>
      </c>
    </row>
    <row r="198" spans="1:3" hidden="1" x14ac:dyDescent="0.2">
      <c r="A198" t="s">
        <v>2</v>
      </c>
      <c r="B198" t="s">
        <v>36</v>
      </c>
    </row>
    <row r="199" spans="1:3" x14ac:dyDescent="0.2">
      <c r="A199" t="s">
        <v>0</v>
      </c>
      <c r="B199" t="s">
        <v>39</v>
      </c>
      <c r="C199">
        <f>VALUE(SUBSTITUTE(B199,".",","))</f>
        <v>-0.67</v>
      </c>
    </row>
    <row r="200" spans="1:3" hidden="1" x14ac:dyDescent="0.2">
      <c r="A200" t="s">
        <v>2</v>
      </c>
      <c r="B200" t="s">
        <v>3</v>
      </c>
    </row>
    <row r="201" spans="1:3" x14ac:dyDescent="0.2">
      <c r="A201" t="s">
        <v>0</v>
      </c>
      <c r="B201" t="s">
        <v>54</v>
      </c>
      <c r="C201">
        <f>VALUE(SUBSTITUTE(B201,".",","))</f>
        <v>-1.19</v>
      </c>
    </row>
    <row r="202" spans="1:3" hidden="1" x14ac:dyDescent="0.2">
      <c r="A202" t="s">
        <v>2</v>
      </c>
      <c r="B202" t="s">
        <v>36</v>
      </c>
    </row>
    <row r="203" spans="1:3" x14ac:dyDescent="0.2">
      <c r="A203" t="s">
        <v>0</v>
      </c>
      <c r="B203" t="s">
        <v>42</v>
      </c>
      <c r="C203">
        <f>VALUE(SUBSTITUTE(B203,".",","))</f>
        <v>-0.88</v>
      </c>
    </row>
    <row r="204" spans="1:3" hidden="1" x14ac:dyDescent="0.2">
      <c r="A204" t="s">
        <v>2</v>
      </c>
      <c r="B204" t="s">
        <v>3</v>
      </c>
    </row>
    <row r="205" spans="1:3" x14ac:dyDescent="0.2">
      <c r="A205" t="s">
        <v>0</v>
      </c>
      <c r="B205" t="s">
        <v>29</v>
      </c>
      <c r="C205">
        <f>VALUE(SUBSTITUTE(B205,".",","))</f>
        <v>-0.52</v>
      </c>
    </row>
    <row r="206" spans="1:3" hidden="1" x14ac:dyDescent="0.2">
      <c r="A206" t="s">
        <v>2</v>
      </c>
      <c r="B206" t="s">
        <v>3</v>
      </c>
    </row>
    <row r="207" spans="1:3" x14ac:dyDescent="0.2">
      <c r="A207" t="s">
        <v>0</v>
      </c>
      <c r="B207" t="s">
        <v>51</v>
      </c>
      <c r="C207">
        <f>VALUE(SUBSTITUTE(B207,".",","))</f>
        <v>-0.83</v>
      </c>
    </row>
    <row r="208" spans="1:3" hidden="1" x14ac:dyDescent="0.2">
      <c r="A208" t="s">
        <v>2</v>
      </c>
      <c r="B208" t="s">
        <v>3</v>
      </c>
    </row>
    <row r="209" spans="1:3" x14ac:dyDescent="0.2">
      <c r="A209" t="s">
        <v>0</v>
      </c>
      <c r="B209" t="s">
        <v>55</v>
      </c>
      <c r="C209">
        <f>VALUE(SUBSTITUTE(B209,".",","))</f>
        <v>-0.93</v>
      </c>
    </row>
    <row r="210" spans="1:3" hidden="1" x14ac:dyDescent="0.2">
      <c r="A210" t="s">
        <v>2</v>
      </c>
      <c r="B210" t="s">
        <v>3</v>
      </c>
    </row>
    <row r="211" spans="1:3" x14ac:dyDescent="0.2">
      <c r="A211" t="s">
        <v>0</v>
      </c>
      <c r="B211" t="s">
        <v>56</v>
      </c>
      <c r="C211">
        <f>VALUE(SUBSTITUTE(B211,".",","))</f>
        <v>-0.38</v>
      </c>
    </row>
    <row r="212" spans="1:3" hidden="1" x14ac:dyDescent="0.2">
      <c r="A212" t="s">
        <v>2</v>
      </c>
      <c r="B212" t="s">
        <v>3</v>
      </c>
    </row>
    <row r="213" spans="1:3" x14ac:dyDescent="0.2">
      <c r="A213" t="s">
        <v>0</v>
      </c>
      <c r="B213" t="s">
        <v>26</v>
      </c>
      <c r="C213">
        <f>VALUE(SUBSTITUTE(B213,".",","))</f>
        <v>-0.4</v>
      </c>
    </row>
    <row r="214" spans="1:3" hidden="1" x14ac:dyDescent="0.2">
      <c r="A214" t="s">
        <v>2</v>
      </c>
      <c r="B214" t="s">
        <v>3</v>
      </c>
    </row>
    <row r="215" spans="1:3" x14ac:dyDescent="0.2">
      <c r="A215" t="s">
        <v>0</v>
      </c>
      <c r="B215" t="s">
        <v>35</v>
      </c>
      <c r="C215">
        <f>VALUE(SUBSTITUTE(B215,".",","))</f>
        <v>-1.17</v>
      </c>
    </row>
    <row r="216" spans="1:3" hidden="1" x14ac:dyDescent="0.2">
      <c r="A216" t="s">
        <v>2</v>
      </c>
      <c r="B216" t="s">
        <v>36</v>
      </c>
    </row>
    <row r="217" spans="1:3" x14ac:dyDescent="0.2">
      <c r="A217" t="s">
        <v>0</v>
      </c>
      <c r="B217" t="s">
        <v>27</v>
      </c>
      <c r="C217">
        <f>VALUE(SUBSTITUTE(B217,".",","))</f>
        <v>-0.64</v>
      </c>
    </row>
    <row r="218" spans="1:3" hidden="1" x14ac:dyDescent="0.2">
      <c r="A218" t="s">
        <v>2</v>
      </c>
      <c r="B218" t="s">
        <v>3</v>
      </c>
    </row>
    <row r="219" spans="1:3" x14ac:dyDescent="0.2">
      <c r="A219" t="s">
        <v>0</v>
      </c>
      <c r="B219" t="s">
        <v>48</v>
      </c>
      <c r="C219">
        <f>VALUE(SUBSTITUTE(B219,".",","))</f>
        <v>-0.74</v>
      </c>
    </row>
    <row r="220" spans="1:3" hidden="1" x14ac:dyDescent="0.2">
      <c r="A220" t="s">
        <v>2</v>
      </c>
      <c r="B220" t="s">
        <v>3</v>
      </c>
    </row>
    <row r="221" spans="1:3" x14ac:dyDescent="0.2">
      <c r="A221" t="s">
        <v>0</v>
      </c>
      <c r="B221" t="s">
        <v>37</v>
      </c>
      <c r="C221">
        <f>VALUE(SUBSTITUTE(B221,".",","))</f>
        <v>-0.62</v>
      </c>
    </row>
    <row r="222" spans="1:3" hidden="1" x14ac:dyDescent="0.2">
      <c r="A222" t="s">
        <v>2</v>
      </c>
      <c r="B222" t="s">
        <v>3</v>
      </c>
    </row>
    <row r="223" spans="1:3" x14ac:dyDescent="0.2">
      <c r="A223" t="s">
        <v>0</v>
      </c>
      <c r="B223" t="s">
        <v>46</v>
      </c>
      <c r="C223">
        <f>VALUE(SUBSTITUTE(B223,".",","))</f>
        <v>-0.79</v>
      </c>
    </row>
    <row r="224" spans="1:3" hidden="1" x14ac:dyDescent="0.2">
      <c r="A224" t="s">
        <v>2</v>
      </c>
      <c r="B224" t="s">
        <v>3</v>
      </c>
    </row>
    <row r="225" spans="1:3" x14ac:dyDescent="0.2">
      <c r="A225" t="s">
        <v>0</v>
      </c>
      <c r="B225" t="s">
        <v>50</v>
      </c>
      <c r="C225">
        <f>VALUE(SUBSTITUTE(B225,".",","))</f>
        <v>-0.69</v>
      </c>
    </row>
    <row r="226" spans="1:3" hidden="1" x14ac:dyDescent="0.2">
      <c r="A226" t="s">
        <v>2</v>
      </c>
      <c r="B226" t="s">
        <v>3</v>
      </c>
    </row>
    <row r="227" spans="1:3" x14ac:dyDescent="0.2">
      <c r="A227" t="s">
        <v>0</v>
      </c>
      <c r="B227" t="s">
        <v>49</v>
      </c>
      <c r="C227">
        <f>VALUE(SUBSTITUTE(B227,".",","))</f>
        <v>-0.98</v>
      </c>
    </row>
    <row r="228" spans="1:3" hidden="1" x14ac:dyDescent="0.2">
      <c r="A228" t="s">
        <v>2</v>
      </c>
      <c r="B228" t="s">
        <v>3</v>
      </c>
    </row>
    <row r="229" spans="1:3" x14ac:dyDescent="0.2">
      <c r="A229" t="s">
        <v>0</v>
      </c>
      <c r="B229" t="s">
        <v>57</v>
      </c>
      <c r="C229">
        <f>VALUE(SUBSTITUTE(B229,".",","))</f>
        <v>-1.33</v>
      </c>
    </row>
    <row r="230" spans="1:3" hidden="1" x14ac:dyDescent="0.2">
      <c r="A230" t="s">
        <v>2</v>
      </c>
      <c r="B230" t="s">
        <v>36</v>
      </c>
    </row>
    <row r="231" spans="1:3" x14ac:dyDescent="0.2">
      <c r="A231" t="s">
        <v>0</v>
      </c>
      <c r="B231" t="s">
        <v>52</v>
      </c>
      <c r="C231">
        <f>VALUE(SUBSTITUTE(B231,".",","))</f>
        <v>-0.95</v>
      </c>
    </row>
    <row r="232" spans="1:3" hidden="1" x14ac:dyDescent="0.2">
      <c r="A232" t="s">
        <v>2</v>
      </c>
      <c r="B232" t="s">
        <v>3</v>
      </c>
    </row>
    <row r="233" spans="1:3" x14ac:dyDescent="0.2">
      <c r="A233" t="s">
        <v>0</v>
      </c>
      <c r="B233" t="s">
        <v>55</v>
      </c>
      <c r="C233">
        <f>VALUE(SUBSTITUTE(B233,".",","))</f>
        <v>-0.93</v>
      </c>
    </row>
    <row r="234" spans="1:3" hidden="1" x14ac:dyDescent="0.2">
      <c r="A234" t="s">
        <v>2</v>
      </c>
      <c r="B234" t="s">
        <v>3</v>
      </c>
    </row>
    <row r="235" spans="1:3" x14ac:dyDescent="0.2">
      <c r="A235" t="s">
        <v>0</v>
      </c>
      <c r="B235" t="s">
        <v>47</v>
      </c>
      <c r="C235">
        <f>VALUE(SUBSTITUTE(B235,".",","))</f>
        <v>-0.76</v>
      </c>
    </row>
    <row r="236" spans="1:3" hidden="1" x14ac:dyDescent="0.2">
      <c r="A236" t="s">
        <v>2</v>
      </c>
      <c r="B236" t="s">
        <v>3</v>
      </c>
    </row>
    <row r="237" spans="1:3" x14ac:dyDescent="0.2">
      <c r="A237" t="s">
        <v>0</v>
      </c>
      <c r="B237" t="s">
        <v>58</v>
      </c>
      <c r="C237">
        <f>VALUE(SUBSTITUTE(B237,".",","))</f>
        <v>-1.1399999999999999</v>
      </c>
    </row>
    <row r="238" spans="1:3" hidden="1" x14ac:dyDescent="0.2">
      <c r="A238" t="s">
        <v>2</v>
      </c>
      <c r="B238" t="s">
        <v>36</v>
      </c>
    </row>
    <row r="239" spans="1:3" x14ac:dyDescent="0.2">
      <c r="A239" t="s">
        <v>0</v>
      </c>
      <c r="B239" t="s">
        <v>46</v>
      </c>
      <c r="C239">
        <f>VALUE(SUBSTITUTE(B239,".",","))</f>
        <v>-0.79</v>
      </c>
    </row>
    <row r="240" spans="1:3" hidden="1" x14ac:dyDescent="0.2">
      <c r="A240" t="s">
        <v>2</v>
      </c>
      <c r="B240" t="s">
        <v>3</v>
      </c>
    </row>
    <row r="241" spans="1:3" x14ac:dyDescent="0.2">
      <c r="A241" t="s">
        <v>0</v>
      </c>
      <c r="B241" t="s">
        <v>58</v>
      </c>
      <c r="C241">
        <f>VALUE(SUBSTITUTE(B241,".",","))</f>
        <v>-1.1399999999999999</v>
      </c>
    </row>
    <row r="242" spans="1:3" hidden="1" x14ac:dyDescent="0.2">
      <c r="A242" t="s">
        <v>2</v>
      </c>
      <c r="B242" t="s">
        <v>36</v>
      </c>
    </row>
    <row r="243" spans="1:3" x14ac:dyDescent="0.2">
      <c r="A243" t="s">
        <v>0</v>
      </c>
      <c r="B243" t="s">
        <v>11</v>
      </c>
      <c r="C243">
        <f>VALUE(SUBSTITUTE(B243,".",","))</f>
        <v>-0.55000000000000004</v>
      </c>
    </row>
    <row r="244" spans="1:3" hidden="1" x14ac:dyDescent="0.2">
      <c r="A244" t="s">
        <v>2</v>
      </c>
      <c r="B244" t="s">
        <v>3</v>
      </c>
    </row>
    <row r="245" spans="1:3" x14ac:dyDescent="0.2">
      <c r="A245" t="s">
        <v>0</v>
      </c>
      <c r="B245" t="s">
        <v>45</v>
      </c>
      <c r="C245">
        <f>VALUE(SUBSTITUTE(B245,".",","))</f>
        <v>-1.02</v>
      </c>
    </row>
    <row r="246" spans="1:3" hidden="1" x14ac:dyDescent="0.2">
      <c r="A246" t="s">
        <v>2</v>
      </c>
      <c r="B246" t="s">
        <v>36</v>
      </c>
    </row>
    <row r="247" spans="1:3" x14ac:dyDescent="0.2">
      <c r="A247" t="s">
        <v>0</v>
      </c>
      <c r="B247" t="s">
        <v>47</v>
      </c>
      <c r="C247">
        <f>VALUE(SUBSTITUTE(B247,".",","))</f>
        <v>-0.76</v>
      </c>
    </row>
    <row r="248" spans="1:3" hidden="1" x14ac:dyDescent="0.2">
      <c r="A248" t="s">
        <v>2</v>
      </c>
      <c r="B248" t="s">
        <v>3</v>
      </c>
    </row>
    <row r="249" spans="1:3" x14ac:dyDescent="0.2">
      <c r="A249" t="s">
        <v>0</v>
      </c>
      <c r="B249" t="s">
        <v>58</v>
      </c>
      <c r="C249">
        <f>VALUE(SUBSTITUTE(B249,".",","))</f>
        <v>-1.1399999999999999</v>
      </c>
    </row>
    <row r="250" spans="1:3" hidden="1" x14ac:dyDescent="0.2">
      <c r="A250" t="s">
        <v>2</v>
      </c>
      <c r="B250" t="s">
        <v>36</v>
      </c>
    </row>
    <row r="251" spans="1:3" x14ac:dyDescent="0.2">
      <c r="A251" t="s">
        <v>0</v>
      </c>
      <c r="B251" t="s">
        <v>7</v>
      </c>
      <c r="C251">
        <f>VALUE(SUBSTITUTE(B251,".",","))</f>
        <v>-0.5</v>
      </c>
    </row>
    <row r="252" spans="1:3" hidden="1" x14ac:dyDescent="0.2">
      <c r="A252" t="s">
        <v>2</v>
      </c>
      <c r="B252" t="s">
        <v>3</v>
      </c>
    </row>
    <row r="253" spans="1:3" x14ac:dyDescent="0.2">
      <c r="A253" t="s">
        <v>0</v>
      </c>
      <c r="B253" t="s">
        <v>59</v>
      </c>
      <c r="C253">
        <f>VALUE(SUBSTITUTE(B253,".",","))</f>
        <v>-1.31</v>
      </c>
    </row>
    <row r="254" spans="1:3" hidden="1" x14ac:dyDescent="0.2">
      <c r="A254" t="s">
        <v>2</v>
      </c>
      <c r="B254" t="s">
        <v>36</v>
      </c>
    </row>
    <row r="255" spans="1:3" x14ac:dyDescent="0.2">
      <c r="A255" t="s">
        <v>0</v>
      </c>
      <c r="B255" t="s">
        <v>57</v>
      </c>
      <c r="C255">
        <f>VALUE(SUBSTITUTE(B255,".",","))</f>
        <v>-1.33</v>
      </c>
    </row>
    <row r="256" spans="1:3" hidden="1" x14ac:dyDescent="0.2">
      <c r="A256" t="s">
        <v>2</v>
      </c>
      <c r="B256" t="s">
        <v>36</v>
      </c>
    </row>
    <row r="257" spans="1:3" x14ac:dyDescent="0.2">
      <c r="A257" t="s">
        <v>0</v>
      </c>
      <c r="B257" t="s">
        <v>51</v>
      </c>
      <c r="C257">
        <f>VALUE(SUBSTITUTE(B257,".",","))</f>
        <v>-0.83</v>
      </c>
    </row>
    <row r="258" spans="1:3" hidden="1" x14ac:dyDescent="0.2">
      <c r="A258" t="s">
        <v>2</v>
      </c>
      <c r="B258" t="s">
        <v>3</v>
      </c>
    </row>
    <row r="259" spans="1:3" x14ac:dyDescent="0.2">
      <c r="A259" t="s">
        <v>0</v>
      </c>
      <c r="B259" t="s">
        <v>55</v>
      </c>
      <c r="C259">
        <f>VALUE(SUBSTITUTE(B259,".",","))</f>
        <v>-0.93</v>
      </c>
    </row>
    <row r="260" spans="1:3" hidden="1" x14ac:dyDescent="0.2">
      <c r="A260" t="s">
        <v>2</v>
      </c>
      <c r="B260" t="s">
        <v>3</v>
      </c>
    </row>
    <row r="261" spans="1:3" x14ac:dyDescent="0.2">
      <c r="A261" t="s">
        <v>0</v>
      </c>
      <c r="B261" t="s">
        <v>59</v>
      </c>
      <c r="C261">
        <f>VALUE(SUBSTITUTE(B261,".",","))</f>
        <v>-1.31</v>
      </c>
    </row>
    <row r="262" spans="1:3" hidden="1" x14ac:dyDescent="0.2">
      <c r="A262" t="s">
        <v>2</v>
      </c>
      <c r="B262" t="s">
        <v>36</v>
      </c>
    </row>
    <row r="263" spans="1:3" x14ac:dyDescent="0.2">
      <c r="A263" t="s">
        <v>0</v>
      </c>
      <c r="B263" t="s">
        <v>60</v>
      </c>
      <c r="C263">
        <f>VALUE(SUBSTITUTE(B263,".",","))</f>
        <v>-1.26</v>
      </c>
    </row>
    <row r="264" spans="1:3" hidden="1" x14ac:dyDescent="0.2">
      <c r="A264" t="s">
        <v>2</v>
      </c>
      <c r="B264" t="s">
        <v>36</v>
      </c>
    </row>
    <row r="265" spans="1:3" x14ac:dyDescent="0.2">
      <c r="A265" t="s">
        <v>0</v>
      </c>
      <c r="B265" t="s">
        <v>60</v>
      </c>
      <c r="C265">
        <f>VALUE(SUBSTITUTE(B265,".",","))</f>
        <v>-1.26</v>
      </c>
    </row>
    <row r="266" spans="1:3" hidden="1" x14ac:dyDescent="0.2">
      <c r="A266" t="s">
        <v>2</v>
      </c>
      <c r="B266" t="s">
        <v>36</v>
      </c>
    </row>
    <row r="267" spans="1:3" x14ac:dyDescent="0.2">
      <c r="A267" t="s">
        <v>0</v>
      </c>
      <c r="B267" t="s">
        <v>48</v>
      </c>
      <c r="C267">
        <f>VALUE(SUBSTITUTE(B267,".",","))</f>
        <v>-0.74</v>
      </c>
    </row>
    <row r="268" spans="1:3" hidden="1" x14ac:dyDescent="0.2">
      <c r="A268" t="s">
        <v>2</v>
      </c>
      <c r="B268" t="s">
        <v>3</v>
      </c>
    </row>
    <row r="269" spans="1:3" x14ac:dyDescent="0.2">
      <c r="A269" t="s">
        <v>0</v>
      </c>
      <c r="B269" t="s">
        <v>37</v>
      </c>
      <c r="C269">
        <f>VALUE(SUBSTITUTE(B269,".",","))</f>
        <v>-0.62</v>
      </c>
    </row>
    <row r="270" spans="1:3" hidden="1" x14ac:dyDescent="0.2">
      <c r="A270" t="s">
        <v>2</v>
      </c>
      <c r="B270" t="s">
        <v>3</v>
      </c>
    </row>
    <row r="271" spans="1:3" x14ac:dyDescent="0.2">
      <c r="A271" t="s">
        <v>0</v>
      </c>
      <c r="B271" t="s">
        <v>49</v>
      </c>
      <c r="C271">
        <f>VALUE(SUBSTITUTE(B271,".",","))</f>
        <v>-0.98</v>
      </c>
    </row>
    <row r="272" spans="1:3" hidden="1" x14ac:dyDescent="0.2">
      <c r="A272" t="s">
        <v>2</v>
      </c>
      <c r="B272" t="s">
        <v>3</v>
      </c>
    </row>
    <row r="273" spans="1:3" x14ac:dyDescent="0.2">
      <c r="A273" t="s">
        <v>0</v>
      </c>
      <c r="B273" t="s">
        <v>42</v>
      </c>
      <c r="C273">
        <f>VALUE(SUBSTITUTE(B273,".",","))</f>
        <v>-0.88</v>
      </c>
    </row>
    <row r="274" spans="1:3" hidden="1" x14ac:dyDescent="0.2">
      <c r="A274" t="s">
        <v>2</v>
      </c>
      <c r="B274" t="s">
        <v>3</v>
      </c>
    </row>
    <row r="275" spans="1:3" x14ac:dyDescent="0.2">
      <c r="A275" t="s">
        <v>0</v>
      </c>
      <c r="B275" t="s">
        <v>35</v>
      </c>
      <c r="C275">
        <f>VALUE(SUBSTITUTE(B275,".",","))</f>
        <v>-1.17</v>
      </c>
    </row>
    <row r="276" spans="1:3" hidden="1" x14ac:dyDescent="0.2">
      <c r="A276" t="s">
        <v>2</v>
      </c>
      <c r="B276" t="s">
        <v>36</v>
      </c>
    </row>
    <row r="277" spans="1:3" x14ac:dyDescent="0.2">
      <c r="A277" t="s">
        <v>0</v>
      </c>
      <c r="B277" t="s">
        <v>35</v>
      </c>
      <c r="C277">
        <f>VALUE(SUBSTITUTE(B277,".",","))</f>
        <v>-1.17</v>
      </c>
    </row>
    <row r="278" spans="1:3" hidden="1" x14ac:dyDescent="0.2">
      <c r="A278" t="s">
        <v>2</v>
      </c>
      <c r="B278" t="s">
        <v>36</v>
      </c>
    </row>
    <row r="279" spans="1:3" x14ac:dyDescent="0.2">
      <c r="A279" t="s">
        <v>0</v>
      </c>
      <c r="B279" t="s">
        <v>51</v>
      </c>
      <c r="C279">
        <f>VALUE(SUBSTITUTE(B279,".",","))</f>
        <v>-0.83</v>
      </c>
    </row>
    <row r="280" spans="1:3" hidden="1" x14ac:dyDescent="0.2">
      <c r="A280" t="s">
        <v>2</v>
      </c>
      <c r="B280" t="s">
        <v>3</v>
      </c>
    </row>
    <row r="281" spans="1:3" x14ac:dyDescent="0.2">
      <c r="A281" t="s">
        <v>0</v>
      </c>
      <c r="B281" t="s">
        <v>61</v>
      </c>
      <c r="C281">
        <f>VALUE(SUBSTITUTE(B281,".",","))</f>
        <v>-1.29</v>
      </c>
    </row>
    <row r="282" spans="1:3" hidden="1" x14ac:dyDescent="0.2">
      <c r="A282" t="s">
        <v>2</v>
      </c>
      <c r="B282" t="s">
        <v>36</v>
      </c>
    </row>
    <row r="283" spans="1:3" x14ac:dyDescent="0.2">
      <c r="A283" t="s">
        <v>0</v>
      </c>
      <c r="B283" t="s">
        <v>62</v>
      </c>
      <c r="C283">
        <f>VALUE(SUBSTITUTE(B283,".",","))</f>
        <v>-1.4</v>
      </c>
    </row>
    <row r="284" spans="1:3" hidden="1" x14ac:dyDescent="0.2">
      <c r="A284" t="s">
        <v>2</v>
      </c>
      <c r="B284" t="s">
        <v>36</v>
      </c>
    </row>
    <row r="285" spans="1:3" x14ac:dyDescent="0.2">
      <c r="A285" t="s">
        <v>0</v>
      </c>
      <c r="B285" t="s">
        <v>54</v>
      </c>
      <c r="C285">
        <f>VALUE(SUBSTITUTE(B285,".",","))</f>
        <v>-1.19</v>
      </c>
    </row>
    <row r="286" spans="1:3" hidden="1" x14ac:dyDescent="0.2">
      <c r="A286" t="s">
        <v>2</v>
      </c>
      <c r="B286" t="s">
        <v>36</v>
      </c>
    </row>
    <row r="287" spans="1:3" x14ac:dyDescent="0.2">
      <c r="A287" t="s">
        <v>0</v>
      </c>
      <c r="B287" t="s">
        <v>55</v>
      </c>
      <c r="C287">
        <f>VALUE(SUBSTITUTE(B287,".",","))</f>
        <v>-0.93</v>
      </c>
    </row>
    <row r="288" spans="1:3" hidden="1" x14ac:dyDescent="0.2">
      <c r="A288" t="s">
        <v>2</v>
      </c>
      <c r="B288" t="s">
        <v>3</v>
      </c>
    </row>
    <row r="289" spans="1:3" x14ac:dyDescent="0.2">
      <c r="A289" t="s">
        <v>0</v>
      </c>
      <c r="B289" t="s">
        <v>38</v>
      </c>
      <c r="C289">
        <f>VALUE(SUBSTITUTE(B289,".",","))</f>
        <v>-0.81</v>
      </c>
    </row>
    <row r="290" spans="1:3" hidden="1" x14ac:dyDescent="0.2">
      <c r="A290" t="s">
        <v>2</v>
      </c>
      <c r="B290" t="s">
        <v>3</v>
      </c>
    </row>
    <row r="291" spans="1:3" x14ac:dyDescent="0.2">
      <c r="A291" t="s">
        <v>0</v>
      </c>
      <c r="B291" t="s">
        <v>63</v>
      </c>
      <c r="C291">
        <f>VALUE(SUBSTITUTE(B291,".",","))</f>
        <v>-1.36</v>
      </c>
    </row>
    <row r="292" spans="1:3" hidden="1" x14ac:dyDescent="0.2">
      <c r="A292" t="s">
        <v>2</v>
      </c>
      <c r="B292" t="s">
        <v>36</v>
      </c>
    </row>
    <row r="293" spans="1:3" x14ac:dyDescent="0.2">
      <c r="A293" t="s">
        <v>0</v>
      </c>
      <c r="B293" t="s">
        <v>49</v>
      </c>
      <c r="C293">
        <f>VALUE(SUBSTITUTE(B293,".",","))</f>
        <v>-0.98</v>
      </c>
    </row>
    <row r="294" spans="1:3" hidden="1" x14ac:dyDescent="0.2">
      <c r="A294" t="s">
        <v>2</v>
      </c>
      <c r="B294" t="s">
        <v>3</v>
      </c>
    </row>
    <row r="295" spans="1:3" x14ac:dyDescent="0.2">
      <c r="A295" t="s">
        <v>0</v>
      </c>
      <c r="B295" t="s">
        <v>42</v>
      </c>
      <c r="C295">
        <f>VALUE(SUBSTITUTE(B295,".",","))</f>
        <v>-0.88</v>
      </c>
    </row>
    <row r="296" spans="1:3" hidden="1" x14ac:dyDescent="0.2">
      <c r="A296" t="s">
        <v>2</v>
      </c>
      <c r="B296" t="s">
        <v>3</v>
      </c>
    </row>
    <row r="297" spans="1:3" x14ac:dyDescent="0.2">
      <c r="A297" t="s">
        <v>0</v>
      </c>
      <c r="B297" t="s">
        <v>60</v>
      </c>
      <c r="C297">
        <f>VALUE(SUBSTITUTE(B297,".",","))</f>
        <v>-1.26</v>
      </c>
    </row>
    <row r="298" spans="1:3" hidden="1" x14ac:dyDescent="0.2">
      <c r="A298" t="s">
        <v>2</v>
      </c>
      <c r="B298" t="s">
        <v>36</v>
      </c>
    </row>
    <row r="299" spans="1:3" x14ac:dyDescent="0.2">
      <c r="A299" t="s">
        <v>0</v>
      </c>
      <c r="B299" t="s">
        <v>45</v>
      </c>
      <c r="C299">
        <f>VALUE(SUBSTITUTE(B299,".",","))</f>
        <v>-1.02</v>
      </c>
    </row>
    <row r="300" spans="1:3" hidden="1" x14ac:dyDescent="0.2">
      <c r="A300" t="s">
        <v>2</v>
      </c>
      <c r="B300" t="s">
        <v>36</v>
      </c>
    </row>
    <row r="301" spans="1:3" x14ac:dyDescent="0.2">
      <c r="A301" t="s">
        <v>0</v>
      </c>
      <c r="B301" t="s">
        <v>64</v>
      </c>
      <c r="C301">
        <f>VALUE(SUBSTITUTE(B301,".",","))</f>
        <v>-1.1000000000000001</v>
      </c>
    </row>
    <row r="302" spans="1:3" hidden="1" x14ac:dyDescent="0.2">
      <c r="A302" t="s">
        <v>2</v>
      </c>
      <c r="B302" t="s">
        <v>36</v>
      </c>
    </row>
    <row r="303" spans="1:3" x14ac:dyDescent="0.2">
      <c r="A303" t="s">
        <v>0</v>
      </c>
      <c r="B303" t="s">
        <v>58</v>
      </c>
      <c r="C303">
        <f>VALUE(SUBSTITUTE(B303,".",","))</f>
        <v>-1.1399999999999999</v>
      </c>
    </row>
    <row r="304" spans="1:3" hidden="1" x14ac:dyDescent="0.2">
      <c r="A304" t="s">
        <v>2</v>
      </c>
      <c r="B304" t="s">
        <v>36</v>
      </c>
    </row>
    <row r="305" spans="1:3" x14ac:dyDescent="0.2">
      <c r="A305" t="s">
        <v>0</v>
      </c>
      <c r="B305" t="s">
        <v>65</v>
      </c>
      <c r="C305">
        <f>VALUE(SUBSTITUTE(B305,".",","))</f>
        <v>-1.45</v>
      </c>
    </row>
    <row r="306" spans="1:3" hidden="1" x14ac:dyDescent="0.2">
      <c r="A306" t="s">
        <v>2</v>
      </c>
      <c r="B306" t="s">
        <v>36</v>
      </c>
    </row>
    <row r="307" spans="1:3" x14ac:dyDescent="0.2">
      <c r="A307" t="s">
        <v>0</v>
      </c>
      <c r="B307" t="s">
        <v>66</v>
      </c>
      <c r="C307">
        <f>VALUE(SUBSTITUTE(B307,".",","))</f>
        <v>-1.43</v>
      </c>
    </row>
    <row r="308" spans="1:3" hidden="1" x14ac:dyDescent="0.2">
      <c r="A308" t="s">
        <v>2</v>
      </c>
      <c r="B308" t="s">
        <v>36</v>
      </c>
    </row>
    <row r="309" spans="1:3" x14ac:dyDescent="0.2">
      <c r="A309" t="s">
        <v>0</v>
      </c>
      <c r="B309" t="s">
        <v>61</v>
      </c>
      <c r="C309">
        <f>VALUE(SUBSTITUTE(B309,".",","))</f>
        <v>-1.29</v>
      </c>
    </row>
    <row r="310" spans="1:3" hidden="1" x14ac:dyDescent="0.2">
      <c r="A310" t="s">
        <v>2</v>
      </c>
      <c r="B310" t="s">
        <v>36</v>
      </c>
    </row>
    <row r="311" spans="1:3" x14ac:dyDescent="0.2">
      <c r="A311" t="s">
        <v>0</v>
      </c>
      <c r="B311" t="s">
        <v>60</v>
      </c>
      <c r="C311">
        <f>VALUE(SUBSTITUTE(B311,".",","))</f>
        <v>-1.26</v>
      </c>
    </row>
    <row r="312" spans="1:3" hidden="1" x14ac:dyDescent="0.2">
      <c r="A312" t="s">
        <v>2</v>
      </c>
      <c r="B312" t="s">
        <v>36</v>
      </c>
    </row>
    <row r="313" spans="1:3" x14ac:dyDescent="0.2">
      <c r="A313" t="s">
        <v>0</v>
      </c>
      <c r="B313" t="s">
        <v>47</v>
      </c>
      <c r="C313">
        <f>VALUE(SUBSTITUTE(B313,".",","))</f>
        <v>-0.76</v>
      </c>
    </row>
    <row r="314" spans="1:3" hidden="1" x14ac:dyDescent="0.2">
      <c r="A314" t="s">
        <v>2</v>
      </c>
      <c r="B314" t="s">
        <v>3</v>
      </c>
    </row>
    <row r="315" spans="1:3" x14ac:dyDescent="0.2">
      <c r="A315" t="s">
        <v>0</v>
      </c>
      <c r="B315" t="s">
        <v>61</v>
      </c>
      <c r="C315">
        <f>VALUE(SUBSTITUTE(B315,".",","))</f>
        <v>-1.29</v>
      </c>
    </row>
    <row r="316" spans="1:3" hidden="1" x14ac:dyDescent="0.2">
      <c r="A316" t="s">
        <v>2</v>
      </c>
      <c r="B316" t="s">
        <v>36</v>
      </c>
    </row>
    <row r="317" spans="1:3" x14ac:dyDescent="0.2">
      <c r="A317" t="s">
        <v>0</v>
      </c>
      <c r="B317" t="s">
        <v>67</v>
      </c>
      <c r="C317">
        <f>VALUE(SUBSTITUTE(B317,".",","))</f>
        <v>-1.5</v>
      </c>
    </row>
    <row r="318" spans="1:3" hidden="1" x14ac:dyDescent="0.2">
      <c r="A318" t="s">
        <v>2</v>
      </c>
      <c r="B318" t="s">
        <v>36</v>
      </c>
    </row>
    <row r="319" spans="1:3" x14ac:dyDescent="0.2">
      <c r="A319" t="s">
        <v>0</v>
      </c>
      <c r="B319" t="s">
        <v>63</v>
      </c>
      <c r="C319">
        <f>VALUE(SUBSTITUTE(B319,".",","))</f>
        <v>-1.36</v>
      </c>
    </row>
    <row r="320" spans="1:3" hidden="1" x14ac:dyDescent="0.2">
      <c r="A320" t="s">
        <v>2</v>
      </c>
      <c r="B320" t="s">
        <v>36</v>
      </c>
    </row>
    <row r="321" spans="1:3" x14ac:dyDescent="0.2">
      <c r="A321" t="s">
        <v>0</v>
      </c>
      <c r="B321" t="s">
        <v>58</v>
      </c>
      <c r="C321">
        <f>VALUE(SUBSTITUTE(B321,".",","))</f>
        <v>-1.1399999999999999</v>
      </c>
    </row>
    <row r="322" spans="1:3" hidden="1" x14ac:dyDescent="0.2">
      <c r="A322" t="s">
        <v>2</v>
      </c>
      <c r="B322" t="s">
        <v>36</v>
      </c>
    </row>
    <row r="323" spans="1:3" x14ac:dyDescent="0.2">
      <c r="A323" t="s">
        <v>0</v>
      </c>
      <c r="B323" t="s">
        <v>68</v>
      </c>
      <c r="C323">
        <f>VALUE(SUBSTITUTE(B323,".",","))</f>
        <v>-1.52</v>
      </c>
    </row>
    <row r="324" spans="1:3" hidden="1" x14ac:dyDescent="0.2">
      <c r="A324" t="s">
        <v>2</v>
      </c>
      <c r="B324" t="s">
        <v>36</v>
      </c>
    </row>
    <row r="325" spans="1:3" x14ac:dyDescent="0.2">
      <c r="A325" t="s">
        <v>0</v>
      </c>
      <c r="B325" t="s">
        <v>54</v>
      </c>
      <c r="C325">
        <f>VALUE(SUBSTITUTE(B325,".",","))</f>
        <v>-1.19</v>
      </c>
    </row>
    <row r="326" spans="1:3" hidden="1" x14ac:dyDescent="0.2">
      <c r="A326" t="s">
        <v>2</v>
      </c>
      <c r="B326" t="s">
        <v>36</v>
      </c>
    </row>
    <row r="327" spans="1:3" x14ac:dyDescent="0.2">
      <c r="A327" t="s">
        <v>0</v>
      </c>
      <c r="B327" t="s">
        <v>63</v>
      </c>
      <c r="C327">
        <f>VALUE(SUBSTITUTE(B327,".",","))</f>
        <v>-1.36</v>
      </c>
    </row>
    <row r="328" spans="1:3" hidden="1" x14ac:dyDescent="0.2">
      <c r="A328" t="s">
        <v>2</v>
      </c>
      <c r="B328" t="s">
        <v>36</v>
      </c>
    </row>
    <row r="329" spans="1:3" x14ac:dyDescent="0.2">
      <c r="A329" t="s">
        <v>0</v>
      </c>
      <c r="B329" t="s">
        <v>69</v>
      </c>
      <c r="C329">
        <f>VALUE(SUBSTITUTE(B329,".",","))</f>
        <v>-1.76</v>
      </c>
    </row>
    <row r="330" spans="1:3" hidden="1" x14ac:dyDescent="0.2">
      <c r="A330" t="s">
        <v>2</v>
      </c>
      <c r="B330" t="s">
        <v>36</v>
      </c>
    </row>
    <row r="331" spans="1:3" x14ac:dyDescent="0.2">
      <c r="A331" t="s">
        <v>0</v>
      </c>
      <c r="B331" t="s">
        <v>70</v>
      </c>
      <c r="C331">
        <f>VALUE(SUBSTITUTE(B331,".",","))</f>
        <v>-1.07</v>
      </c>
    </row>
    <row r="332" spans="1:3" hidden="1" x14ac:dyDescent="0.2">
      <c r="A332" t="s">
        <v>2</v>
      </c>
      <c r="B332" t="s">
        <v>36</v>
      </c>
    </row>
    <row r="333" spans="1:3" x14ac:dyDescent="0.2">
      <c r="A333" t="s">
        <v>0</v>
      </c>
      <c r="B333" t="s">
        <v>71</v>
      </c>
      <c r="C333">
        <f>VALUE(SUBSTITUTE(B333,".",","))</f>
        <v>-1.55</v>
      </c>
    </row>
    <row r="334" spans="1:3" hidden="1" x14ac:dyDescent="0.2">
      <c r="A334" t="s">
        <v>2</v>
      </c>
      <c r="B334" t="s">
        <v>36</v>
      </c>
    </row>
    <row r="335" spans="1:3" x14ac:dyDescent="0.2">
      <c r="A335" t="s">
        <v>0</v>
      </c>
      <c r="B335" t="s">
        <v>44</v>
      </c>
      <c r="C335">
        <f>VALUE(SUBSTITUTE(B335,".",","))</f>
        <v>-1.21</v>
      </c>
    </row>
    <row r="336" spans="1:3" hidden="1" x14ac:dyDescent="0.2">
      <c r="A336" t="s">
        <v>2</v>
      </c>
      <c r="B336" t="s">
        <v>36</v>
      </c>
    </row>
    <row r="337" spans="1:3" x14ac:dyDescent="0.2">
      <c r="A337" t="s">
        <v>0</v>
      </c>
      <c r="B337" t="s">
        <v>59</v>
      </c>
      <c r="C337">
        <f>VALUE(SUBSTITUTE(B337,".",","))</f>
        <v>-1.31</v>
      </c>
    </row>
    <row r="338" spans="1:3" hidden="1" x14ac:dyDescent="0.2">
      <c r="A338" t="s">
        <v>2</v>
      </c>
      <c r="B338" t="s">
        <v>36</v>
      </c>
    </row>
    <row r="339" spans="1:3" x14ac:dyDescent="0.2">
      <c r="A339" t="s">
        <v>0</v>
      </c>
      <c r="B339" t="s">
        <v>59</v>
      </c>
      <c r="C339">
        <f>VALUE(SUBSTITUTE(B339,".",","))</f>
        <v>-1.31</v>
      </c>
    </row>
    <row r="340" spans="1:3" hidden="1" x14ac:dyDescent="0.2">
      <c r="A340" t="s">
        <v>2</v>
      </c>
      <c r="B340" t="s">
        <v>36</v>
      </c>
    </row>
    <row r="341" spans="1:3" x14ac:dyDescent="0.2">
      <c r="A341" t="s">
        <v>0</v>
      </c>
      <c r="B341" t="s">
        <v>67</v>
      </c>
      <c r="C341">
        <f>VALUE(SUBSTITUTE(B341,".",","))</f>
        <v>-1.5</v>
      </c>
    </row>
    <row r="342" spans="1:3" hidden="1" x14ac:dyDescent="0.2">
      <c r="A342" t="s">
        <v>2</v>
      </c>
      <c r="B342" t="s">
        <v>36</v>
      </c>
    </row>
    <row r="343" spans="1:3" x14ac:dyDescent="0.2">
      <c r="A343" t="s">
        <v>0</v>
      </c>
      <c r="B343" t="s">
        <v>66</v>
      </c>
      <c r="C343">
        <f>VALUE(SUBSTITUTE(B343,".",","))</f>
        <v>-1.43</v>
      </c>
    </row>
    <row r="344" spans="1:3" hidden="1" x14ac:dyDescent="0.2">
      <c r="A344" t="s">
        <v>2</v>
      </c>
      <c r="B344" t="s">
        <v>36</v>
      </c>
    </row>
    <row r="345" spans="1:3" x14ac:dyDescent="0.2">
      <c r="A345" t="s">
        <v>0</v>
      </c>
      <c r="B345" t="s">
        <v>72</v>
      </c>
      <c r="C345">
        <f>VALUE(SUBSTITUTE(B345,".",","))</f>
        <v>-1.38</v>
      </c>
    </row>
    <row r="346" spans="1:3" hidden="1" x14ac:dyDescent="0.2">
      <c r="A346" t="s">
        <v>2</v>
      </c>
      <c r="B346" t="s">
        <v>36</v>
      </c>
    </row>
    <row r="347" spans="1:3" x14ac:dyDescent="0.2">
      <c r="A347" t="s">
        <v>0</v>
      </c>
      <c r="B347" t="s">
        <v>60</v>
      </c>
      <c r="C347">
        <f>VALUE(SUBSTITUTE(B347,".",","))</f>
        <v>-1.26</v>
      </c>
    </row>
    <row r="348" spans="1:3" hidden="1" x14ac:dyDescent="0.2">
      <c r="A348" t="s">
        <v>2</v>
      </c>
      <c r="B348" t="s">
        <v>36</v>
      </c>
    </row>
    <row r="349" spans="1:3" x14ac:dyDescent="0.2">
      <c r="A349" t="s">
        <v>0</v>
      </c>
      <c r="B349" t="s">
        <v>70</v>
      </c>
      <c r="C349">
        <f>VALUE(SUBSTITUTE(B349,".",","))</f>
        <v>-1.07</v>
      </c>
    </row>
    <row r="350" spans="1:3" hidden="1" x14ac:dyDescent="0.2">
      <c r="A350" t="s">
        <v>2</v>
      </c>
      <c r="B350" t="s">
        <v>36</v>
      </c>
    </row>
    <row r="351" spans="1:3" x14ac:dyDescent="0.2">
      <c r="A351" t="s">
        <v>0</v>
      </c>
      <c r="B351" t="s">
        <v>54</v>
      </c>
      <c r="C351">
        <f>VALUE(SUBSTITUTE(B351,".",","))</f>
        <v>-1.19</v>
      </c>
    </row>
    <row r="352" spans="1:3" hidden="1" x14ac:dyDescent="0.2">
      <c r="A352" t="s">
        <v>2</v>
      </c>
      <c r="B352" t="s">
        <v>36</v>
      </c>
    </row>
    <row r="353" spans="1:3" x14ac:dyDescent="0.2">
      <c r="A353" t="s">
        <v>0</v>
      </c>
      <c r="B353" t="s">
        <v>43</v>
      </c>
      <c r="C353">
        <f>VALUE(SUBSTITUTE(B353,".",","))</f>
        <v>-1.05</v>
      </c>
    </row>
    <row r="354" spans="1:3" hidden="1" x14ac:dyDescent="0.2">
      <c r="A354" t="s">
        <v>2</v>
      </c>
      <c r="B354" t="s">
        <v>36</v>
      </c>
    </row>
    <row r="355" spans="1:3" x14ac:dyDescent="0.2">
      <c r="A355" t="s">
        <v>0</v>
      </c>
      <c r="B355" t="s">
        <v>55</v>
      </c>
      <c r="C355">
        <f>VALUE(SUBSTITUTE(B355,".",","))</f>
        <v>-0.93</v>
      </c>
    </row>
    <row r="356" spans="1:3" hidden="1" x14ac:dyDescent="0.2">
      <c r="A356" t="s">
        <v>2</v>
      </c>
      <c r="B356" t="s">
        <v>3</v>
      </c>
    </row>
    <row r="357" spans="1:3" x14ac:dyDescent="0.2">
      <c r="A357" t="s">
        <v>0</v>
      </c>
      <c r="B357" t="s">
        <v>73</v>
      </c>
      <c r="C357">
        <f>VALUE(SUBSTITUTE(B357,".",","))</f>
        <v>-1.6</v>
      </c>
    </row>
    <row r="358" spans="1:3" hidden="1" x14ac:dyDescent="0.2">
      <c r="A358" t="s">
        <v>2</v>
      </c>
      <c r="B358" t="s">
        <v>36</v>
      </c>
    </row>
    <row r="359" spans="1:3" x14ac:dyDescent="0.2">
      <c r="A359" t="s">
        <v>0</v>
      </c>
      <c r="B359" t="s">
        <v>74</v>
      </c>
      <c r="C359">
        <f>VALUE(SUBSTITUTE(B359,".",","))</f>
        <v>-1.24</v>
      </c>
    </row>
    <row r="360" spans="1:3" hidden="1" x14ac:dyDescent="0.2">
      <c r="A360" t="s">
        <v>2</v>
      </c>
      <c r="B360" t="s">
        <v>36</v>
      </c>
    </row>
    <row r="361" spans="1:3" x14ac:dyDescent="0.2">
      <c r="A361" t="s">
        <v>0</v>
      </c>
      <c r="B361" t="s">
        <v>75</v>
      </c>
      <c r="C361">
        <f>VALUE(SUBSTITUTE(B361,".",","))</f>
        <v>-1.48</v>
      </c>
    </row>
    <row r="362" spans="1:3" hidden="1" x14ac:dyDescent="0.2">
      <c r="A362" t="s">
        <v>2</v>
      </c>
      <c r="B362" t="s">
        <v>36</v>
      </c>
    </row>
    <row r="363" spans="1:3" x14ac:dyDescent="0.2">
      <c r="A363" t="s">
        <v>0</v>
      </c>
      <c r="B363" t="s">
        <v>70</v>
      </c>
      <c r="C363">
        <f>VALUE(SUBSTITUTE(B363,".",","))</f>
        <v>-1.07</v>
      </c>
    </row>
    <row r="364" spans="1:3" hidden="1" x14ac:dyDescent="0.2">
      <c r="A364" t="s">
        <v>2</v>
      </c>
      <c r="B364" t="s">
        <v>36</v>
      </c>
    </row>
    <row r="365" spans="1:3" x14ac:dyDescent="0.2">
      <c r="A365" t="s">
        <v>0</v>
      </c>
      <c r="B365" t="s">
        <v>76</v>
      </c>
      <c r="C365">
        <f>VALUE(SUBSTITUTE(B365,".",","))</f>
        <v>-1.69</v>
      </c>
    </row>
    <row r="366" spans="1:3" hidden="1" x14ac:dyDescent="0.2">
      <c r="A366" t="s">
        <v>2</v>
      </c>
      <c r="B366" t="s">
        <v>36</v>
      </c>
    </row>
    <row r="367" spans="1:3" x14ac:dyDescent="0.2">
      <c r="A367" t="s">
        <v>0</v>
      </c>
      <c r="B367" t="s">
        <v>63</v>
      </c>
      <c r="C367">
        <f>VALUE(SUBSTITUTE(B367,".",","))</f>
        <v>-1.36</v>
      </c>
    </row>
    <row r="368" spans="1:3" hidden="1" x14ac:dyDescent="0.2">
      <c r="A368" t="s">
        <v>2</v>
      </c>
      <c r="B368" t="s">
        <v>36</v>
      </c>
    </row>
    <row r="369" spans="1:3" x14ac:dyDescent="0.2">
      <c r="A369" t="s">
        <v>0</v>
      </c>
      <c r="B369" t="s">
        <v>69</v>
      </c>
      <c r="C369">
        <f>VALUE(SUBSTITUTE(B369,".",","))</f>
        <v>-1.76</v>
      </c>
    </row>
    <row r="370" spans="1:3" hidden="1" x14ac:dyDescent="0.2">
      <c r="A370" t="s">
        <v>2</v>
      </c>
      <c r="B370" t="s">
        <v>36</v>
      </c>
    </row>
    <row r="371" spans="1:3" x14ac:dyDescent="0.2">
      <c r="A371" t="s">
        <v>0</v>
      </c>
      <c r="B371" t="s">
        <v>77</v>
      </c>
      <c r="C371">
        <f>VALUE(SUBSTITUTE(B371,".",","))</f>
        <v>-1.83</v>
      </c>
    </row>
    <row r="372" spans="1:3" hidden="1" x14ac:dyDescent="0.2">
      <c r="A372" t="s">
        <v>2</v>
      </c>
      <c r="B372" t="s">
        <v>36</v>
      </c>
    </row>
    <row r="373" spans="1:3" x14ac:dyDescent="0.2">
      <c r="A373" t="s">
        <v>0</v>
      </c>
      <c r="B373" t="s">
        <v>67</v>
      </c>
      <c r="C373">
        <f>VALUE(SUBSTITUTE(B373,".",","))</f>
        <v>-1.5</v>
      </c>
    </row>
    <row r="374" spans="1:3" hidden="1" x14ac:dyDescent="0.2">
      <c r="A374" t="s">
        <v>2</v>
      </c>
      <c r="B374" t="s">
        <v>36</v>
      </c>
    </row>
    <row r="375" spans="1:3" x14ac:dyDescent="0.2">
      <c r="A375" t="s">
        <v>0</v>
      </c>
      <c r="B375" t="s">
        <v>78</v>
      </c>
      <c r="C375">
        <f>VALUE(SUBSTITUTE(B375,".",","))</f>
        <v>-1.79</v>
      </c>
    </row>
    <row r="376" spans="1:3" hidden="1" x14ac:dyDescent="0.2">
      <c r="A376" t="s">
        <v>2</v>
      </c>
      <c r="B376" t="s">
        <v>36</v>
      </c>
    </row>
    <row r="377" spans="1:3" x14ac:dyDescent="0.2">
      <c r="A377" t="s">
        <v>0</v>
      </c>
      <c r="B377" t="s">
        <v>79</v>
      </c>
      <c r="C377">
        <f>VALUE(SUBSTITUTE(B377,".",","))</f>
        <v>-1.57</v>
      </c>
    </row>
    <row r="378" spans="1:3" hidden="1" x14ac:dyDescent="0.2">
      <c r="A378" t="s">
        <v>2</v>
      </c>
      <c r="B378" t="s">
        <v>36</v>
      </c>
    </row>
    <row r="379" spans="1:3" x14ac:dyDescent="0.2">
      <c r="A379" t="s">
        <v>0</v>
      </c>
      <c r="B379" t="s">
        <v>72</v>
      </c>
      <c r="C379">
        <f>VALUE(SUBSTITUTE(B379,".",","))</f>
        <v>-1.38</v>
      </c>
    </row>
    <row r="380" spans="1:3" hidden="1" x14ac:dyDescent="0.2">
      <c r="A380" t="s">
        <v>2</v>
      </c>
      <c r="B380" t="s">
        <v>36</v>
      </c>
    </row>
    <row r="381" spans="1:3" x14ac:dyDescent="0.2">
      <c r="A381" t="s">
        <v>0</v>
      </c>
      <c r="B381" t="s">
        <v>80</v>
      </c>
      <c r="C381">
        <f>VALUE(SUBSTITUTE(B381,".",","))</f>
        <v>-1.74</v>
      </c>
    </row>
    <row r="382" spans="1:3" hidden="1" x14ac:dyDescent="0.2">
      <c r="A382" t="s">
        <v>2</v>
      </c>
      <c r="B382" t="s">
        <v>36</v>
      </c>
    </row>
    <row r="383" spans="1:3" x14ac:dyDescent="0.2">
      <c r="A383" t="s">
        <v>0</v>
      </c>
      <c r="B383" t="s">
        <v>69</v>
      </c>
      <c r="C383">
        <f>VALUE(SUBSTITUTE(B383,".",","))</f>
        <v>-1.76</v>
      </c>
    </row>
    <row r="384" spans="1:3" hidden="1" x14ac:dyDescent="0.2">
      <c r="A384" t="s">
        <v>2</v>
      </c>
      <c r="B384" t="s">
        <v>36</v>
      </c>
    </row>
    <row r="385" spans="1:3" x14ac:dyDescent="0.2">
      <c r="A385" t="s">
        <v>0</v>
      </c>
      <c r="B385" t="s">
        <v>81</v>
      </c>
      <c r="C385">
        <f>VALUE(SUBSTITUTE(B385,".",","))</f>
        <v>-1.88</v>
      </c>
    </row>
    <row r="386" spans="1:3" hidden="1" x14ac:dyDescent="0.2">
      <c r="A386" t="s">
        <v>2</v>
      </c>
      <c r="B386" t="s">
        <v>36</v>
      </c>
    </row>
    <row r="387" spans="1:3" x14ac:dyDescent="0.2">
      <c r="A387" t="s">
        <v>0</v>
      </c>
      <c r="B387" t="s">
        <v>69</v>
      </c>
      <c r="C387">
        <f>VALUE(SUBSTITUTE(B387,".",","))</f>
        <v>-1.76</v>
      </c>
    </row>
    <row r="388" spans="1:3" hidden="1" x14ac:dyDescent="0.2">
      <c r="A388" t="s">
        <v>2</v>
      </c>
      <c r="B388" t="s">
        <v>36</v>
      </c>
    </row>
    <row r="389" spans="1:3" x14ac:dyDescent="0.2">
      <c r="A389" t="s">
        <v>0</v>
      </c>
      <c r="B389" t="s">
        <v>78</v>
      </c>
      <c r="C389">
        <f>VALUE(SUBSTITUTE(B389,".",","))</f>
        <v>-1.79</v>
      </c>
    </row>
    <row r="390" spans="1:3" hidden="1" x14ac:dyDescent="0.2">
      <c r="A390" t="s">
        <v>2</v>
      </c>
      <c r="B390" t="s">
        <v>36</v>
      </c>
    </row>
    <row r="391" spans="1:3" x14ac:dyDescent="0.2">
      <c r="A391" t="s">
        <v>0</v>
      </c>
      <c r="B391" t="s">
        <v>61</v>
      </c>
      <c r="C391">
        <f>VALUE(SUBSTITUTE(B391,".",","))</f>
        <v>-1.29</v>
      </c>
    </row>
    <row r="392" spans="1:3" hidden="1" x14ac:dyDescent="0.2">
      <c r="A392" t="s">
        <v>2</v>
      </c>
      <c r="B392" t="s">
        <v>36</v>
      </c>
    </row>
    <row r="393" spans="1:3" x14ac:dyDescent="0.2">
      <c r="A393" t="s">
        <v>0</v>
      </c>
      <c r="B393" t="s">
        <v>58</v>
      </c>
      <c r="C393">
        <f>VALUE(SUBSTITUTE(B393,".",","))</f>
        <v>-1.1399999999999999</v>
      </c>
    </row>
    <row r="394" spans="1:3" hidden="1" x14ac:dyDescent="0.2">
      <c r="A394" t="s">
        <v>2</v>
      </c>
      <c r="B394" t="s">
        <v>36</v>
      </c>
    </row>
    <row r="395" spans="1:3" x14ac:dyDescent="0.2">
      <c r="A395" t="s">
        <v>0</v>
      </c>
      <c r="B395" t="s">
        <v>44</v>
      </c>
      <c r="C395">
        <f>VALUE(SUBSTITUTE(B395,".",","))</f>
        <v>-1.21</v>
      </c>
    </row>
    <row r="396" spans="1:3" hidden="1" x14ac:dyDescent="0.2">
      <c r="A396" t="s">
        <v>2</v>
      </c>
      <c r="B396" t="s">
        <v>36</v>
      </c>
    </row>
    <row r="397" spans="1:3" x14ac:dyDescent="0.2">
      <c r="A397" t="s">
        <v>0</v>
      </c>
      <c r="B397" t="s">
        <v>82</v>
      </c>
      <c r="C397">
        <f>VALUE(SUBSTITUTE(B397,".",","))</f>
        <v>-1.93</v>
      </c>
    </row>
    <row r="398" spans="1:3" hidden="1" x14ac:dyDescent="0.2">
      <c r="A398" t="s">
        <v>2</v>
      </c>
      <c r="B398" t="s">
        <v>36</v>
      </c>
    </row>
    <row r="399" spans="1:3" x14ac:dyDescent="0.2">
      <c r="A399" t="s">
        <v>0</v>
      </c>
      <c r="B399" t="s">
        <v>42</v>
      </c>
      <c r="C399">
        <f>VALUE(SUBSTITUTE(B399,".",","))</f>
        <v>-0.88</v>
      </c>
    </row>
    <row r="400" spans="1:3" hidden="1" x14ac:dyDescent="0.2">
      <c r="A400" t="s">
        <v>2</v>
      </c>
      <c r="B400" t="s">
        <v>3</v>
      </c>
    </row>
    <row r="401" spans="1:3" x14ac:dyDescent="0.2">
      <c r="A401" t="s">
        <v>0</v>
      </c>
      <c r="B401" t="s">
        <v>83</v>
      </c>
      <c r="C401">
        <f>VALUE(SUBSTITUTE(B401,".",","))</f>
        <v>-1.62</v>
      </c>
    </row>
    <row r="402" spans="1:3" hidden="1" x14ac:dyDescent="0.2">
      <c r="A402" t="s">
        <v>2</v>
      </c>
      <c r="B402" t="s">
        <v>36</v>
      </c>
    </row>
    <row r="403" spans="1:3" x14ac:dyDescent="0.2">
      <c r="A403" t="s">
        <v>0</v>
      </c>
      <c r="B403" t="s">
        <v>44</v>
      </c>
      <c r="C403">
        <f>VALUE(SUBSTITUTE(B403,".",","))</f>
        <v>-1.21</v>
      </c>
    </row>
    <row r="404" spans="1:3" hidden="1" x14ac:dyDescent="0.2">
      <c r="A404" t="s">
        <v>2</v>
      </c>
      <c r="B404" t="s">
        <v>36</v>
      </c>
    </row>
    <row r="405" spans="1:3" x14ac:dyDescent="0.2">
      <c r="A405" t="s">
        <v>0</v>
      </c>
      <c r="B405" t="s">
        <v>73</v>
      </c>
      <c r="C405">
        <f>VALUE(SUBSTITUTE(B405,".",","))</f>
        <v>-1.6</v>
      </c>
    </row>
    <row r="406" spans="1:3" hidden="1" x14ac:dyDescent="0.2">
      <c r="A406" t="s">
        <v>2</v>
      </c>
      <c r="B406" t="s">
        <v>36</v>
      </c>
    </row>
    <row r="407" spans="1:3" x14ac:dyDescent="0.2">
      <c r="A407" t="s">
        <v>0</v>
      </c>
      <c r="B407" t="s">
        <v>53</v>
      </c>
      <c r="C407">
        <f>VALUE(SUBSTITUTE(B407,".",","))</f>
        <v>-1.1200000000000001</v>
      </c>
    </row>
    <row r="408" spans="1:3" hidden="1" x14ac:dyDescent="0.2">
      <c r="A408" t="s">
        <v>2</v>
      </c>
      <c r="B408" t="s">
        <v>36</v>
      </c>
    </row>
    <row r="409" spans="1:3" x14ac:dyDescent="0.2">
      <c r="A409" t="s">
        <v>0</v>
      </c>
      <c r="B409" t="s">
        <v>79</v>
      </c>
      <c r="C409">
        <f>VALUE(SUBSTITUTE(B409,".",","))</f>
        <v>-1.57</v>
      </c>
    </row>
    <row r="410" spans="1:3" hidden="1" x14ac:dyDescent="0.2">
      <c r="A410" t="s">
        <v>2</v>
      </c>
      <c r="B410" t="s">
        <v>36</v>
      </c>
    </row>
    <row r="411" spans="1:3" x14ac:dyDescent="0.2">
      <c r="A411" t="s">
        <v>0</v>
      </c>
      <c r="B411" t="s">
        <v>62</v>
      </c>
      <c r="C411">
        <f>VALUE(SUBSTITUTE(B411,".",","))</f>
        <v>-1.4</v>
      </c>
    </row>
    <row r="412" spans="1:3" hidden="1" x14ac:dyDescent="0.2">
      <c r="A412" t="s">
        <v>2</v>
      </c>
      <c r="B412" t="s">
        <v>36</v>
      </c>
    </row>
    <row r="413" spans="1:3" x14ac:dyDescent="0.2">
      <c r="A413" t="s">
        <v>0</v>
      </c>
      <c r="B413" t="s">
        <v>62</v>
      </c>
      <c r="C413">
        <f>VALUE(SUBSTITUTE(B413,".",","))</f>
        <v>-1.4</v>
      </c>
    </row>
    <row r="414" spans="1:3" hidden="1" x14ac:dyDescent="0.2">
      <c r="A414" t="s">
        <v>2</v>
      </c>
      <c r="B414" t="s">
        <v>36</v>
      </c>
    </row>
    <row r="415" spans="1:3" x14ac:dyDescent="0.2">
      <c r="A415" t="s">
        <v>0</v>
      </c>
      <c r="B415" t="s">
        <v>61</v>
      </c>
      <c r="C415">
        <f>VALUE(SUBSTITUTE(B415,".",","))</f>
        <v>-1.29</v>
      </c>
    </row>
    <row r="416" spans="1:3" hidden="1" x14ac:dyDescent="0.2">
      <c r="A416" t="s">
        <v>2</v>
      </c>
      <c r="B416" t="s">
        <v>36</v>
      </c>
    </row>
    <row r="417" spans="1:3" x14ac:dyDescent="0.2">
      <c r="A417" t="s">
        <v>0</v>
      </c>
      <c r="B417" t="s">
        <v>57</v>
      </c>
      <c r="C417">
        <f>VALUE(SUBSTITUTE(B417,".",","))</f>
        <v>-1.33</v>
      </c>
    </row>
    <row r="418" spans="1:3" hidden="1" x14ac:dyDescent="0.2">
      <c r="A418" t="s">
        <v>2</v>
      </c>
      <c r="B418" t="s">
        <v>36</v>
      </c>
    </row>
    <row r="419" spans="1:3" x14ac:dyDescent="0.2">
      <c r="A419" t="s">
        <v>0</v>
      </c>
      <c r="B419" t="s">
        <v>80</v>
      </c>
      <c r="C419">
        <f>VALUE(SUBSTITUTE(B419,".",","))</f>
        <v>-1.74</v>
      </c>
    </row>
    <row r="420" spans="1:3" hidden="1" x14ac:dyDescent="0.2">
      <c r="A420" t="s">
        <v>2</v>
      </c>
      <c r="B420" t="s">
        <v>36</v>
      </c>
    </row>
    <row r="421" spans="1:3" x14ac:dyDescent="0.2">
      <c r="A421" t="s">
        <v>0</v>
      </c>
      <c r="B421" t="s">
        <v>54</v>
      </c>
      <c r="C421">
        <f>VALUE(SUBSTITUTE(B421,".",","))</f>
        <v>-1.19</v>
      </c>
    </row>
    <row r="422" spans="1:3" hidden="1" x14ac:dyDescent="0.2">
      <c r="A422" t="s">
        <v>2</v>
      </c>
      <c r="B422" t="s">
        <v>36</v>
      </c>
    </row>
    <row r="423" spans="1:3" x14ac:dyDescent="0.2">
      <c r="A423" t="s">
        <v>0</v>
      </c>
      <c r="B423" t="s">
        <v>68</v>
      </c>
      <c r="C423">
        <f>VALUE(SUBSTITUTE(B423,".",","))</f>
        <v>-1.52</v>
      </c>
    </row>
    <row r="424" spans="1:3" hidden="1" x14ac:dyDescent="0.2">
      <c r="A424" t="s">
        <v>2</v>
      </c>
      <c r="B424" t="s">
        <v>36</v>
      </c>
    </row>
    <row r="425" spans="1:3" x14ac:dyDescent="0.2">
      <c r="A425" t="s">
        <v>0</v>
      </c>
      <c r="B425" t="s">
        <v>84</v>
      </c>
      <c r="C425">
        <f>VALUE(SUBSTITUTE(B425,".",","))</f>
        <v>-1.64</v>
      </c>
    </row>
    <row r="426" spans="1:3" hidden="1" x14ac:dyDescent="0.2">
      <c r="A426" t="s">
        <v>2</v>
      </c>
      <c r="B426" t="s">
        <v>36</v>
      </c>
    </row>
    <row r="427" spans="1:3" x14ac:dyDescent="0.2">
      <c r="A427" t="s">
        <v>0</v>
      </c>
      <c r="B427" t="s">
        <v>69</v>
      </c>
      <c r="C427">
        <f>VALUE(SUBSTITUTE(B427,".",","))</f>
        <v>-1.76</v>
      </c>
    </row>
    <row r="428" spans="1:3" hidden="1" x14ac:dyDescent="0.2">
      <c r="A428" t="s">
        <v>2</v>
      </c>
      <c r="B428" t="s">
        <v>36</v>
      </c>
    </row>
    <row r="429" spans="1:3" x14ac:dyDescent="0.2">
      <c r="A429" t="s">
        <v>0</v>
      </c>
      <c r="B429" t="s">
        <v>59</v>
      </c>
      <c r="C429">
        <f>VALUE(SUBSTITUTE(B429,".",","))</f>
        <v>-1.31</v>
      </c>
    </row>
    <row r="430" spans="1:3" hidden="1" x14ac:dyDescent="0.2">
      <c r="A430" t="s">
        <v>2</v>
      </c>
      <c r="B430" t="s">
        <v>36</v>
      </c>
    </row>
    <row r="431" spans="1:3" x14ac:dyDescent="0.2">
      <c r="A431" t="s">
        <v>0</v>
      </c>
      <c r="B431" t="s">
        <v>64</v>
      </c>
      <c r="C431">
        <f>VALUE(SUBSTITUTE(B431,".",","))</f>
        <v>-1.1000000000000001</v>
      </c>
    </row>
    <row r="432" spans="1:3" hidden="1" x14ac:dyDescent="0.2">
      <c r="A432" t="s">
        <v>2</v>
      </c>
      <c r="B432" t="s">
        <v>36</v>
      </c>
    </row>
    <row r="433" spans="1:3" x14ac:dyDescent="0.2">
      <c r="A433" t="s">
        <v>0</v>
      </c>
      <c r="B433" t="s">
        <v>35</v>
      </c>
      <c r="C433">
        <f>VALUE(SUBSTITUTE(B433,".",","))</f>
        <v>-1.17</v>
      </c>
    </row>
    <row r="434" spans="1:3" hidden="1" x14ac:dyDescent="0.2">
      <c r="A434" t="s">
        <v>2</v>
      </c>
      <c r="B434" t="s">
        <v>36</v>
      </c>
    </row>
    <row r="435" spans="1:3" x14ac:dyDescent="0.2">
      <c r="A435" t="s">
        <v>0</v>
      </c>
      <c r="B435" t="s">
        <v>57</v>
      </c>
      <c r="C435">
        <f>VALUE(SUBSTITUTE(B435,".",","))</f>
        <v>-1.33</v>
      </c>
    </row>
    <row r="436" spans="1:3" hidden="1" x14ac:dyDescent="0.2">
      <c r="A436" t="s">
        <v>2</v>
      </c>
      <c r="B436" t="s">
        <v>36</v>
      </c>
    </row>
    <row r="437" spans="1:3" x14ac:dyDescent="0.2">
      <c r="A437" t="s">
        <v>0</v>
      </c>
      <c r="B437" t="s">
        <v>85</v>
      </c>
      <c r="C437">
        <f>VALUE(SUBSTITUTE(B437,".",","))</f>
        <v>-1.67</v>
      </c>
    </row>
    <row r="438" spans="1:3" hidden="1" x14ac:dyDescent="0.2">
      <c r="A438" t="s">
        <v>2</v>
      </c>
      <c r="B438" t="s">
        <v>36</v>
      </c>
    </row>
    <row r="439" spans="1:3" x14ac:dyDescent="0.2">
      <c r="A439" t="s">
        <v>0</v>
      </c>
      <c r="B439" t="s">
        <v>66</v>
      </c>
      <c r="C439">
        <f>VALUE(SUBSTITUTE(B439,".",","))</f>
        <v>-1.43</v>
      </c>
    </row>
    <row r="440" spans="1:3" hidden="1" x14ac:dyDescent="0.2">
      <c r="A440" t="s">
        <v>2</v>
      </c>
      <c r="B440" t="s">
        <v>36</v>
      </c>
    </row>
    <row r="441" spans="1:3" x14ac:dyDescent="0.2">
      <c r="A441" t="s">
        <v>0</v>
      </c>
      <c r="B441" t="s">
        <v>85</v>
      </c>
      <c r="C441">
        <f>VALUE(SUBSTITUTE(B441,".",","))</f>
        <v>-1.67</v>
      </c>
    </row>
    <row r="442" spans="1:3" hidden="1" x14ac:dyDescent="0.2">
      <c r="A442" t="s">
        <v>2</v>
      </c>
      <c r="B442" t="s">
        <v>36</v>
      </c>
    </row>
    <row r="443" spans="1:3" x14ac:dyDescent="0.2">
      <c r="A443" t="s">
        <v>0</v>
      </c>
      <c r="B443" t="s">
        <v>62</v>
      </c>
      <c r="C443">
        <f>VALUE(SUBSTITUTE(B443,".",","))</f>
        <v>-1.4</v>
      </c>
    </row>
    <row r="444" spans="1:3" hidden="1" x14ac:dyDescent="0.2">
      <c r="A444" t="s">
        <v>2</v>
      </c>
      <c r="B444" t="s">
        <v>36</v>
      </c>
    </row>
    <row r="445" spans="1:3" x14ac:dyDescent="0.2">
      <c r="A445" t="s">
        <v>0</v>
      </c>
      <c r="B445" t="s">
        <v>75</v>
      </c>
      <c r="C445">
        <f>VALUE(SUBSTITUTE(B445,".",","))</f>
        <v>-1.48</v>
      </c>
    </row>
    <row r="446" spans="1:3" hidden="1" x14ac:dyDescent="0.2">
      <c r="A446" t="s">
        <v>2</v>
      </c>
      <c r="B446" t="s">
        <v>36</v>
      </c>
    </row>
    <row r="447" spans="1:3" x14ac:dyDescent="0.2">
      <c r="A447" t="s">
        <v>0</v>
      </c>
      <c r="B447" t="s">
        <v>55</v>
      </c>
      <c r="C447">
        <f>VALUE(SUBSTITUTE(B447,".",","))</f>
        <v>-0.93</v>
      </c>
    </row>
    <row r="448" spans="1:3" hidden="1" x14ac:dyDescent="0.2">
      <c r="A448" t="s">
        <v>2</v>
      </c>
      <c r="B448" t="s">
        <v>3</v>
      </c>
    </row>
    <row r="449" spans="1:3" x14ac:dyDescent="0.2">
      <c r="A449" t="s">
        <v>0</v>
      </c>
      <c r="B449" t="s">
        <v>86</v>
      </c>
      <c r="C449">
        <f>VALUE(SUBSTITUTE(B449,".",","))</f>
        <v>-1.81</v>
      </c>
    </row>
    <row r="450" spans="1:3" hidden="1" x14ac:dyDescent="0.2">
      <c r="A450" t="s">
        <v>2</v>
      </c>
      <c r="B450" t="s">
        <v>36</v>
      </c>
    </row>
    <row r="451" spans="1:3" x14ac:dyDescent="0.2">
      <c r="A451" t="s">
        <v>0</v>
      </c>
      <c r="B451" t="s">
        <v>70</v>
      </c>
      <c r="C451">
        <f>VALUE(SUBSTITUTE(B451,".",","))</f>
        <v>-1.07</v>
      </c>
    </row>
    <row r="452" spans="1:3" hidden="1" x14ac:dyDescent="0.2">
      <c r="A452" t="s">
        <v>2</v>
      </c>
      <c r="B452" t="s">
        <v>36</v>
      </c>
    </row>
    <row r="453" spans="1:3" x14ac:dyDescent="0.2">
      <c r="A453" t="s">
        <v>0</v>
      </c>
      <c r="B453" t="s">
        <v>68</v>
      </c>
      <c r="C453">
        <f>VALUE(SUBSTITUTE(B453,".",","))</f>
        <v>-1.52</v>
      </c>
    </row>
    <row r="454" spans="1:3" hidden="1" x14ac:dyDescent="0.2">
      <c r="A454" t="s">
        <v>2</v>
      </c>
      <c r="B454" t="s">
        <v>36</v>
      </c>
    </row>
    <row r="455" spans="1:3" x14ac:dyDescent="0.2">
      <c r="A455" t="s">
        <v>0</v>
      </c>
      <c r="B455" t="s">
        <v>82</v>
      </c>
      <c r="C455">
        <f>VALUE(SUBSTITUTE(B455,".",","))</f>
        <v>-1.93</v>
      </c>
    </row>
    <row r="456" spans="1:3" hidden="1" x14ac:dyDescent="0.2">
      <c r="A456" t="s">
        <v>2</v>
      </c>
      <c r="B456" t="s">
        <v>36</v>
      </c>
    </row>
    <row r="457" spans="1:3" x14ac:dyDescent="0.2">
      <c r="A457" t="s">
        <v>0</v>
      </c>
      <c r="B457" t="s">
        <v>86</v>
      </c>
      <c r="C457">
        <f>VALUE(SUBSTITUTE(B457,".",","))</f>
        <v>-1.81</v>
      </c>
    </row>
    <row r="458" spans="1:3" hidden="1" x14ac:dyDescent="0.2">
      <c r="A458" t="s">
        <v>2</v>
      </c>
      <c r="B458" t="s">
        <v>36</v>
      </c>
    </row>
    <row r="459" spans="1:3" x14ac:dyDescent="0.2">
      <c r="A459" t="s">
        <v>0</v>
      </c>
      <c r="B459" t="s">
        <v>55</v>
      </c>
      <c r="C459">
        <f>VALUE(SUBSTITUTE(B459,".",","))</f>
        <v>-0.93</v>
      </c>
    </row>
    <row r="460" spans="1:3" hidden="1" x14ac:dyDescent="0.2">
      <c r="A460" t="s">
        <v>2</v>
      </c>
      <c r="B460" t="s">
        <v>3</v>
      </c>
    </row>
    <row r="461" spans="1:3" x14ac:dyDescent="0.2">
      <c r="A461" t="s">
        <v>0</v>
      </c>
      <c r="B461" t="s">
        <v>87</v>
      </c>
      <c r="C461">
        <f>VALUE(SUBSTITUTE(B461,".",","))</f>
        <v>-1.71</v>
      </c>
    </row>
    <row r="462" spans="1:3" hidden="1" x14ac:dyDescent="0.2">
      <c r="A462" t="s">
        <v>2</v>
      </c>
      <c r="B462" t="s">
        <v>36</v>
      </c>
    </row>
    <row r="463" spans="1:3" x14ac:dyDescent="0.2">
      <c r="A463" t="s">
        <v>0</v>
      </c>
      <c r="B463" t="s">
        <v>72</v>
      </c>
      <c r="C463">
        <f>VALUE(SUBSTITUTE(B463,".",","))</f>
        <v>-1.38</v>
      </c>
    </row>
    <row r="464" spans="1:3" hidden="1" x14ac:dyDescent="0.2">
      <c r="A464" t="s">
        <v>2</v>
      </c>
      <c r="B464" t="s">
        <v>36</v>
      </c>
    </row>
    <row r="465" spans="1:3" x14ac:dyDescent="0.2">
      <c r="A465" t="s">
        <v>0</v>
      </c>
      <c r="B465" t="s">
        <v>83</v>
      </c>
      <c r="C465">
        <f>VALUE(SUBSTITUTE(B465,".",","))</f>
        <v>-1.62</v>
      </c>
    </row>
    <row r="466" spans="1:3" hidden="1" x14ac:dyDescent="0.2">
      <c r="A466" t="s">
        <v>2</v>
      </c>
      <c r="B466" t="s">
        <v>36</v>
      </c>
    </row>
    <row r="467" spans="1:3" x14ac:dyDescent="0.2">
      <c r="A467" t="s">
        <v>0</v>
      </c>
      <c r="B467" t="s">
        <v>59</v>
      </c>
      <c r="C467">
        <f>VALUE(SUBSTITUTE(B467,".",","))</f>
        <v>-1.31</v>
      </c>
    </row>
    <row r="468" spans="1:3" hidden="1" x14ac:dyDescent="0.2">
      <c r="A468" t="s">
        <v>2</v>
      </c>
      <c r="B468" t="s">
        <v>36</v>
      </c>
    </row>
    <row r="469" spans="1:3" x14ac:dyDescent="0.2">
      <c r="A469" t="s">
        <v>0</v>
      </c>
      <c r="B469" t="s">
        <v>60</v>
      </c>
      <c r="C469">
        <f>VALUE(SUBSTITUTE(B469,".",","))</f>
        <v>-1.26</v>
      </c>
    </row>
    <row r="470" spans="1:3" hidden="1" x14ac:dyDescent="0.2">
      <c r="A470" t="s">
        <v>2</v>
      </c>
      <c r="B470" t="s">
        <v>36</v>
      </c>
    </row>
    <row r="471" spans="1:3" x14ac:dyDescent="0.2">
      <c r="A471" t="s">
        <v>0</v>
      </c>
      <c r="B471" t="s">
        <v>79</v>
      </c>
      <c r="C471">
        <f>VALUE(SUBSTITUTE(B471,".",","))</f>
        <v>-1.57</v>
      </c>
    </row>
    <row r="472" spans="1:3" hidden="1" x14ac:dyDescent="0.2">
      <c r="A472" t="s">
        <v>2</v>
      </c>
      <c r="B472" t="s">
        <v>36</v>
      </c>
    </row>
    <row r="473" spans="1:3" x14ac:dyDescent="0.2">
      <c r="A473" t="s">
        <v>0</v>
      </c>
      <c r="B473" t="s">
        <v>80</v>
      </c>
      <c r="C473">
        <f>VALUE(SUBSTITUTE(B473,".",","))</f>
        <v>-1.74</v>
      </c>
    </row>
    <row r="474" spans="1:3" hidden="1" x14ac:dyDescent="0.2">
      <c r="A474" t="s">
        <v>2</v>
      </c>
      <c r="B474" t="s">
        <v>36</v>
      </c>
    </row>
    <row r="475" spans="1:3" x14ac:dyDescent="0.2">
      <c r="A475" t="s">
        <v>0</v>
      </c>
      <c r="B475" t="s">
        <v>67</v>
      </c>
      <c r="C475">
        <f>VALUE(SUBSTITUTE(B475,".",","))</f>
        <v>-1.5</v>
      </c>
    </row>
    <row r="476" spans="1:3" hidden="1" x14ac:dyDescent="0.2">
      <c r="A476" t="s">
        <v>2</v>
      </c>
      <c r="B476" t="s">
        <v>36</v>
      </c>
    </row>
    <row r="477" spans="1:3" x14ac:dyDescent="0.2">
      <c r="A477" t="s">
        <v>0</v>
      </c>
      <c r="B477" t="s">
        <v>67</v>
      </c>
      <c r="C477">
        <f>VALUE(SUBSTITUTE(B477,".",","))</f>
        <v>-1.5</v>
      </c>
    </row>
    <row r="478" spans="1:3" hidden="1" x14ac:dyDescent="0.2">
      <c r="A478" t="s">
        <v>2</v>
      </c>
      <c r="B478" t="s">
        <v>36</v>
      </c>
    </row>
    <row r="479" spans="1:3" x14ac:dyDescent="0.2">
      <c r="A479" t="s">
        <v>0</v>
      </c>
      <c r="B479" t="s">
        <v>74</v>
      </c>
      <c r="C479">
        <f>VALUE(SUBSTITUTE(B479,".",","))</f>
        <v>-1.24</v>
      </c>
    </row>
    <row r="480" spans="1:3" hidden="1" x14ac:dyDescent="0.2">
      <c r="A480" t="s">
        <v>2</v>
      </c>
      <c r="B480" t="s">
        <v>36</v>
      </c>
    </row>
    <row r="481" spans="1:3" x14ac:dyDescent="0.2">
      <c r="A481" t="s">
        <v>0</v>
      </c>
      <c r="B481" t="s">
        <v>83</v>
      </c>
      <c r="C481">
        <f>VALUE(SUBSTITUTE(B481,".",","))</f>
        <v>-1.62</v>
      </c>
    </row>
    <row r="482" spans="1:3" hidden="1" x14ac:dyDescent="0.2">
      <c r="A482" t="s">
        <v>2</v>
      </c>
      <c r="B482" t="s">
        <v>36</v>
      </c>
    </row>
    <row r="483" spans="1:3" x14ac:dyDescent="0.2">
      <c r="A483" t="s">
        <v>0</v>
      </c>
      <c r="B483" t="s">
        <v>54</v>
      </c>
      <c r="C483">
        <f>VALUE(SUBSTITUTE(B483,".",","))</f>
        <v>-1.19</v>
      </c>
    </row>
    <row r="484" spans="1:3" hidden="1" x14ac:dyDescent="0.2">
      <c r="A484" t="s">
        <v>2</v>
      </c>
      <c r="B484" t="s">
        <v>36</v>
      </c>
    </row>
    <row r="485" spans="1:3" x14ac:dyDescent="0.2">
      <c r="A485" t="s">
        <v>0</v>
      </c>
      <c r="B485" t="s">
        <v>63</v>
      </c>
      <c r="C485">
        <f>VALUE(SUBSTITUTE(B485,".",","))</f>
        <v>-1.36</v>
      </c>
    </row>
    <row r="486" spans="1:3" hidden="1" x14ac:dyDescent="0.2">
      <c r="A486" t="s">
        <v>2</v>
      </c>
      <c r="B486" t="s">
        <v>36</v>
      </c>
    </row>
    <row r="487" spans="1:3" x14ac:dyDescent="0.2">
      <c r="A487" t="s">
        <v>0</v>
      </c>
      <c r="B487" t="s">
        <v>88</v>
      </c>
      <c r="C487">
        <f>VALUE(SUBSTITUTE(B487,".",","))</f>
        <v>-1.98</v>
      </c>
    </row>
    <row r="488" spans="1:3" hidden="1" x14ac:dyDescent="0.2">
      <c r="A488" t="s">
        <v>2</v>
      </c>
      <c r="B488" t="s">
        <v>36</v>
      </c>
    </row>
    <row r="489" spans="1:3" x14ac:dyDescent="0.2">
      <c r="A489" t="s">
        <v>0</v>
      </c>
      <c r="B489" t="s">
        <v>81</v>
      </c>
      <c r="C489">
        <f>VALUE(SUBSTITUTE(B489,".",","))</f>
        <v>-1.88</v>
      </c>
    </row>
    <row r="490" spans="1:3" hidden="1" x14ac:dyDescent="0.2">
      <c r="A490" t="s">
        <v>2</v>
      </c>
      <c r="B490" t="s">
        <v>36</v>
      </c>
    </row>
    <row r="491" spans="1:3" x14ac:dyDescent="0.2">
      <c r="A491" t="s">
        <v>0</v>
      </c>
      <c r="B491" t="s">
        <v>68</v>
      </c>
      <c r="C491">
        <f>VALUE(SUBSTITUTE(B491,".",","))</f>
        <v>-1.52</v>
      </c>
    </row>
    <row r="492" spans="1:3" hidden="1" x14ac:dyDescent="0.2">
      <c r="A492" t="s">
        <v>2</v>
      </c>
      <c r="B492" t="s">
        <v>36</v>
      </c>
    </row>
    <row r="493" spans="1:3" x14ac:dyDescent="0.2">
      <c r="A493" t="s">
        <v>0</v>
      </c>
      <c r="B493" t="s">
        <v>66</v>
      </c>
      <c r="C493">
        <f>VALUE(SUBSTITUTE(B493,".",","))</f>
        <v>-1.43</v>
      </c>
    </row>
    <row r="494" spans="1:3" hidden="1" x14ac:dyDescent="0.2">
      <c r="A494" t="s">
        <v>2</v>
      </c>
      <c r="B494" t="s">
        <v>36</v>
      </c>
    </row>
    <row r="495" spans="1:3" x14ac:dyDescent="0.2">
      <c r="A495" t="s">
        <v>0</v>
      </c>
      <c r="B495" t="s">
        <v>80</v>
      </c>
      <c r="C495">
        <f>VALUE(SUBSTITUTE(B495,".",","))</f>
        <v>-1.74</v>
      </c>
    </row>
    <row r="496" spans="1:3" hidden="1" x14ac:dyDescent="0.2">
      <c r="A496" t="s">
        <v>2</v>
      </c>
      <c r="B496" t="s">
        <v>36</v>
      </c>
    </row>
    <row r="497" spans="1:3" x14ac:dyDescent="0.2">
      <c r="A497" t="s">
        <v>0</v>
      </c>
      <c r="B497" t="s">
        <v>57</v>
      </c>
      <c r="C497">
        <f>VALUE(SUBSTITUTE(B497,".",","))</f>
        <v>-1.33</v>
      </c>
    </row>
    <row r="498" spans="1:3" hidden="1" x14ac:dyDescent="0.2">
      <c r="A498" t="s">
        <v>2</v>
      </c>
      <c r="B498" t="s">
        <v>36</v>
      </c>
    </row>
    <row r="499" spans="1:3" x14ac:dyDescent="0.2">
      <c r="A499" t="s">
        <v>0</v>
      </c>
      <c r="B499" t="s">
        <v>87</v>
      </c>
      <c r="C499">
        <f>VALUE(SUBSTITUTE(B499,".",","))</f>
        <v>-1.71</v>
      </c>
    </row>
    <row r="500" spans="1:3" hidden="1" x14ac:dyDescent="0.2">
      <c r="A500" t="s">
        <v>2</v>
      </c>
      <c r="B500" t="s">
        <v>36</v>
      </c>
    </row>
    <row r="501" spans="1:3" x14ac:dyDescent="0.2">
      <c r="A501" t="s">
        <v>0</v>
      </c>
      <c r="B501" t="s">
        <v>89</v>
      </c>
      <c r="C501">
        <f>VALUE(SUBSTITUTE(B501,".",","))</f>
        <v>-2.0699999999999998</v>
      </c>
    </row>
    <row r="502" spans="1:3" hidden="1" x14ac:dyDescent="0.2">
      <c r="A502" t="s">
        <v>2</v>
      </c>
      <c r="B502" t="s">
        <v>90</v>
      </c>
    </row>
    <row r="503" spans="1:3" x14ac:dyDescent="0.2">
      <c r="A503" t="s">
        <v>0</v>
      </c>
      <c r="B503" t="s">
        <v>91</v>
      </c>
      <c r="C503">
        <f>VALUE(SUBSTITUTE(B503,".",","))</f>
        <v>-1.9</v>
      </c>
    </row>
    <row r="504" spans="1:3" hidden="1" x14ac:dyDescent="0.2">
      <c r="A504" t="s">
        <v>2</v>
      </c>
      <c r="B504" t="s">
        <v>36</v>
      </c>
    </row>
    <row r="505" spans="1:3" x14ac:dyDescent="0.2">
      <c r="A505" t="s">
        <v>0</v>
      </c>
      <c r="B505" t="s">
        <v>81</v>
      </c>
      <c r="C505">
        <f>VALUE(SUBSTITUTE(B505,".",","))</f>
        <v>-1.88</v>
      </c>
    </row>
    <row r="506" spans="1:3" hidden="1" x14ac:dyDescent="0.2">
      <c r="A506" t="s">
        <v>2</v>
      </c>
      <c r="B506" t="s">
        <v>36</v>
      </c>
    </row>
    <row r="507" spans="1:3" x14ac:dyDescent="0.2">
      <c r="A507" t="s">
        <v>0</v>
      </c>
      <c r="B507" t="s">
        <v>71</v>
      </c>
      <c r="C507">
        <f>VALUE(SUBSTITUTE(B507,".",","))</f>
        <v>-1.55</v>
      </c>
    </row>
    <row r="508" spans="1:3" hidden="1" x14ac:dyDescent="0.2">
      <c r="A508" t="s">
        <v>2</v>
      </c>
      <c r="B508" t="s">
        <v>36</v>
      </c>
    </row>
    <row r="509" spans="1:3" x14ac:dyDescent="0.2">
      <c r="A509" t="s">
        <v>0</v>
      </c>
      <c r="B509" t="s">
        <v>57</v>
      </c>
      <c r="C509">
        <f>VALUE(SUBSTITUTE(B509,".",","))</f>
        <v>-1.33</v>
      </c>
    </row>
    <row r="510" spans="1:3" hidden="1" x14ac:dyDescent="0.2">
      <c r="A510" t="s">
        <v>2</v>
      </c>
      <c r="B510" t="s">
        <v>36</v>
      </c>
    </row>
    <row r="511" spans="1:3" x14ac:dyDescent="0.2">
      <c r="A511" t="s">
        <v>0</v>
      </c>
      <c r="B511" t="s">
        <v>89</v>
      </c>
      <c r="C511">
        <f>VALUE(SUBSTITUTE(B511,".",","))</f>
        <v>-2.0699999999999998</v>
      </c>
    </row>
    <row r="512" spans="1:3" hidden="1" x14ac:dyDescent="0.2">
      <c r="A512" t="s">
        <v>2</v>
      </c>
      <c r="B512" t="s">
        <v>90</v>
      </c>
    </row>
    <row r="513" spans="1:3" x14ac:dyDescent="0.2">
      <c r="A513" t="s">
        <v>0</v>
      </c>
      <c r="B513" t="s">
        <v>87</v>
      </c>
      <c r="C513">
        <f>VALUE(SUBSTITUTE(B513,".",","))</f>
        <v>-1.71</v>
      </c>
    </row>
    <row r="514" spans="1:3" hidden="1" x14ac:dyDescent="0.2">
      <c r="A514" t="s">
        <v>2</v>
      </c>
      <c r="B514" t="s">
        <v>36</v>
      </c>
    </row>
    <row r="515" spans="1:3" x14ac:dyDescent="0.2">
      <c r="A515" t="s">
        <v>0</v>
      </c>
      <c r="B515" t="s">
        <v>92</v>
      </c>
      <c r="C515">
        <f>VALUE(SUBSTITUTE(B515,".",","))</f>
        <v>-2.19</v>
      </c>
    </row>
    <row r="516" spans="1:3" hidden="1" x14ac:dyDescent="0.2">
      <c r="A516" t="s">
        <v>2</v>
      </c>
      <c r="B516" t="s">
        <v>90</v>
      </c>
    </row>
    <row r="517" spans="1:3" x14ac:dyDescent="0.2">
      <c r="A517" t="s">
        <v>0</v>
      </c>
      <c r="B517" t="s">
        <v>79</v>
      </c>
      <c r="C517">
        <f>VALUE(SUBSTITUTE(B517,".",","))</f>
        <v>-1.57</v>
      </c>
    </row>
    <row r="518" spans="1:3" hidden="1" x14ac:dyDescent="0.2">
      <c r="A518" t="s">
        <v>2</v>
      </c>
      <c r="B518" t="s">
        <v>36</v>
      </c>
    </row>
    <row r="519" spans="1:3" x14ac:dyDescent="0.2">
      <c r="A519" t="s">
        <v>0</v>
      </c>
      <c r="B519" t="s">
        <v>78</v>
      </c>
      <c r="C519">
        <f>VALUE(SUBSTITUTE(B519,".",","))</f>
        <v>-1.79</v>
      </c>
    </row>
    <row r="520" spans="1:3" hidden="1" x14ac:dyDescent="0.2">
      <c r="A520" t="s">
        <v>2</v>
      </c>
      <c r="B520" t="s">
        <v>36</v>
      </c>
    </row>
    <row r="521" spans="1:3" x14ac:dyDescent="0.2">
      <c r="A521" t="s">
        <v>0</v>
      </c>
      <c r="B521" t="s">
        <v>93</v>
      </c>
      <c r="C521">
        <f>VALUE(SUBSTITUTE(B521,".",","))</f>
        <v>-6.05</v>
      </c>
    </row>
    <row r="522" spans="1:3" hidden="1" x14ac:dyDescent="0.2">
      <c r="A522" t="s">
        <v>2</v>
      </c>
      <c r="B522" t="s">
        <v>94</v>
      </c>
    </row>
    <row r="523" spans="1:3" x14ac:dyDescent="0.2">
      <c r="A523" t="s">
        <v>0</v>
      </c>
      <c r="B523" t="s">
        <v>95</v>
      </c>
      <c r="C523">
        <f>VALUE(SUBSTITUTE(B523,".",","))</f>
        <v>-4.05</v>
      </c>
    </row>
    <row r="524" spans="1:3" hidden="1" x14ac:dyDescent="0.2">
      <c r="A524" t="s">
        <v>2</v>
      </c>
      <c r="B524" t="s">
        <v>96</v>
      </c>
    </row>
    <row r="525" spans="1:3" x14ac:dyDescent="0.2">
      <c r="A525" t="s">
        <v>0</v>
      </c>
      <c r="B525" t="s">
        <v>97</v>
      </c>
      <c r="C525">
        <f>VALUE(SUBSTITUTE(B525,".",","))</f>
        <v>-2.33</v>
      </c>
    </row>
    <row r="526" spans="1:3" hidden="1" x14ac:dyDescent="0.2">
      <c r="A526" t="s">
        <v>2</v>
      </c>
      <c r="B526" t="s">
        <v>90</v>
      </c>
    </row>
    <row r="527" spans="1:3" x14ac:dyDescent="0.2">
      <c r="A527" t="s">
        <v>0</v>
      </c>
      <c r="B527" t="s">
        <v>98</v>
      </c>
      <c r="C527">
        <f>VALUE(SUBSTITUTE(B527,".",","))</f>
        <v>-2.9</v>
      </c>
    </row>
    <row r="528" spans="1:3" hidden="1" x14ac:dyDescent="0.2">
      <c r="A528" t="s">
        <v>2</v>
      </c>
      <c r="B528" t="s">
        <v>90</v>
      </c>
    </row>
    <row r="529" spans="1:3" x14ac:dyDescent="0.2">
      <c r="A529" t="s">
        <v>0</v>
      </c>
      <c r="B529" t="s">
        <v>99</v>
      </c>
      <c r="C529">
        <f>VALUE(SUBSTITUTE(B529,".",","))</f>
        <v>-2.83</v>
      </c>
    </row>
    <row r="530" spans="1:3" hidden="1" x14ac:dyDescent="0.2">
      <c r="A530" t="s">
        <v>2</v>
      </c>
      <c r="B530" t="s">
        <v>90</v>
      </c>
    </row>
    <row r="531" spans="1:3" x14ac:dyDescent="0.2">
      <c r="A531" t="s">
        <v>0</v>
      </c>
      <c r="B531" t="s">
        <v>90</v>
      </c>
      <c r="C531">
        <f>VALUE(SUBSTITUTE(B531,".",","))</f>
        <v>-2</v>
      </c>
    </row>
    <row r="532" spans="1:3" hidden="1" x14ac:dyDescent="0.2">
      <c r="A532" t="s">
        <v>2</v>
      </c>
      <c r="B532" t="s">
        <v>90</v>
      </c>
    </row>
    <row r="533" spans="1:3" x14ac:dyDescent="0.2">
      <c r="A533" t="s">
        <v>0</v>
      </c>
      <c r="B533" t="s">
        <v>78</v>
      </c>
      <c r="C533">
        <f>VALUE(SUBSTITUTE(B533,".",","))</f>
        <v>-1.79</v>
      </c>
    </row>
    <row r="534" spans="1:3" hidden="1" x14ac:dyDescent="0.2">
      <c r="A534" t="s">
        <v>2</v>
      </c>
      <c r="B534" t="s">
        <v>36</v>
      </c>
    </row>
    <row r="535" spans="1:3" x14ac:dyDescent="0.2">
      <c r="A535" t="s">
        <v>0</v>
      </c>
      <c r="B535" t="s">
        <v>100</v>
      </c>
      <c r="C535">
        <f>VALUE(SUBSTITUTE(B535,".",","))</f>
        <v>-2.1</v>
      </c>
    </row>
    <row r="536" spans="1:3" hidden="1" x14ac:dyDescent="0.2">
      <c r="A536" t="s">
        <v>2</v>
      </c>
      <c r="B536" t="s">
        <v>90</v>
      </c>
    </row>
    <row r="537" spans="1:3" x14ac:dyDescent="0.2">
      <c r="A537" t="s">
        <v>0</v>
      </c>
      <c r="B537" t="s">
        <v>85</v>
      </c>
      <c r="C537">
        <f>VALUE(SUBSTITUTE(B537,".",","))</f>
        <v>-1.67</v>
      </c>
    </row>
    <row r="538" spans="1:3" hidden="1" x14ac:dyDescent="0.2">
      <c r="A538" t="s">
        <v>2</v>
      </c>
      <c r="B538" t="s">
        <v>36</v>
      </c>
    </row>
    <row r="539" spans="1:3" x14ac:dyDescent="0.2">
      <c r="A539" t="s">
        <v>0</v>
      </c>
      <c r="B539" t="s">
        <v>87</v>
      </c>
      <c r="C539">
        <f>VALUE(SUBSTITUTE(B539,".",","))</f>
        <v>-1.71</v>
      </c>
    </row>
    <row r="540" spans="1:3" hidden="1" x14ac:dyDescent="0.2">
      <c r="A540" t="s">
        <v>2</v>
      </c>
      <c r="B540" t="s">
        <v>36</v>
      </c>
    </row>
    <row r="541" spans="1:3" x14ac:dyDescent="0.2">
      <c r="A541" t="s">
        <v>0</v>
      </c>
      <c r="B541" t="s">
        <v>81</v>
      </c>
      <c r="C541">
        <f>VALUE(SUBSTITUTE(B541,".",","))</f>
        <v>-1.88</v>
      </c>
    </row>
    <row r="542" spans="1:3" hidden="1" x14ac:dyDescent="0.2">
      <c r="A542" t="s">
        <v>2</v>
      </c>
      <c r="B542" t="s">
        <v>36</v>
      </c>
    </row>
    <row r="543" spans="1:3" x14ac:dyDescent="0.2">
      <c r="A543" t="s">
        <v>0</v>
      </c>
      <c r="B543" t="s">
        <v>69</v>
      </c>
      <c r="C543">
        <f>VALUE(SUBSTITUTE(B543,".",","))</f>
        <v>-1.76</v>
      </c>
    </row>
    <row r="544" spans="1:3" hidden="1" x14ac:dyDescent="0.2">
      <c r="A544" t="s">
        <v>2</v>
      </c>
      <c r="B544" t="s">
        <v>36</v>
      </c>
    </row>
    <row r="545" spans="1:3" x14ac:dyDescent="0.2">
      <c r="A545" t="s">
        <v>0</v>
      </c>
      <c r="B545" t="s">
        <v>66</v>
      </c>
      <c r="C545">
        <f>VALUE(SUBSTITUTE(B545,".",","))</f>
        <v>-1.43</v>
      </c>
    </row>
    <row r="546" spans="1:3" hidden="1" x14ac:dyDescent="0.2">
      <c r="A546" t="s">
        <v>2</v>
      </c>
      <c r="B546" t="s">
        <v>36</v>
      </c>
    </row>
    <row r="547" spans="1:3" x14ac:dyDescent="0.2">
      <c r="A547" t="s">
        <v>0</v>
      </c>
      <c r="B547" t="s">
        <v>90</v>
      </c>
      <c r="C547">
        <f>VALUE(SUBSTITUTE(B547,".",","))</f>
        <v>-2</v>
      </c>
    </row>
    <row r="548" spans="1:3" hidden="1" x14ac:dyDescent="0.2">
      <c r="A548" t="s">
        <v>2</v>
      </c>
      <c r="B548" t="s">
        <v>90</v>
      </c>
    </row>
    <row r="549" spans="1:3" x14ac:dyDescent="0.2">
      <c r="A549" t="s">
        <v>0</v>
      </c>
      <c r="B549" t="s">
        <v>88</v>
      </c>
      <c r="C549">
        <f>VALUE(SUBSTITUTE(B549,".",","))</f>
        <v>-1.98</v>
      </c>
    </row>
    <row r="550" spans="1:3" hidden="1" x14ac:dyDescent="0.2">
      <c r="A550" t="s">
        <v>2</v>
      </c>
      <c r="B550" t="s">
        <v>36</v>
      </c>
    </row>
    <row r="551" spans="1:3" x14ac:dyDescent="0.2">
      <c r="A551" t="s">
        <v>0</v>
      </c>
      <c r="B551" t="s">
        <v>101</v>
      </c>
      <c r="C551">
        <f>VALUE(SUBSTITUTE(B551,".",","))</f>
        <v>-2.36</v>
      </c>
    </row>
    <row r="552" spans="1:3" hidden="1" x14ac:dyDescent="0.2">
      <c r="A552" t="s">
        <v>2</v>
      </c>
      <c r="B552" t="s">
        <v>90</v>
      </c>
    </row>
    <row r="553" spans="1:3" x14ac:dyDescent="0.2">
      <c r="A553" t="s">
        <v>0</v>
      </c>
      <c r="B553" t="s">
        <v>102</v>
      </c>
      <c r="C553">
        <f>VALUE(SUBSTITUTE(B553,".",","))</f>
        <v>-2.14</v>
      </c>
    </row>
    <row r="554" spans="1:3" hidden="1" x14ac:dyDescent="0.2">
      <c r="A554" t="s">
        <v>2</v>
      </c>
      <c r="B554" t="s">
        <v>90</v>
      </c>
    </row>
    <row r="555" spans="1:3" x14ac:dyDescent="0.2">
      <c r="A555" t="s">
        <v>0</v>
      </c>
      <c r="B555" t="s">
        <v>89</v>
      </c>
      <c r="C555">
        <f>VALUE(SUBSTITUTE(B555,".",","))</f>
        <v>-2.0699999999999998</v>
      </c>
    </row>
    <row r="556" spans="1:3" hidden="1" x14ac:dyDescent="0.2">
      <c r="A556" t="s">
        <v>2</v>
      </c>
      <c r="B556" t="s">
        <v>90</v>
      </c>
    </row>
    <row r="557" spans="1:3" x14ac:dyDescent="0.2">
      <c r="A557" t="s">
        <v>0</v>
      </c>
      <c r="B557" t="s">
        <v>103</v>
      </c>
      <c r="C557">
        <f>VALUE(SUBSTITUTE(B557,".",","))</f>
        <v>-2.29</v>
      </c>
    </row>
    <row r="558" spans="1:3" hidden="1" x14ac:dyDescent="0.2">
      <c r="A558" t="s">
        <v>2</v>
      </c>
      <c r="B558" t="s">
        <v>90</v>
      </c>
    </row>
    <row r="559" spans="1:3" x14ac:dyDescent="0.2">
      <c r="A559" t="s">
        <v>0</v>
      </c>
      <c r="B559" t="s">
        <v>86</v>
      </c>
      <c r="C559">
        <f>VALUE(SUBSTITUTE(B559,".",","))</f>
        <v>-1.81</v>
      </c>
    </row>
    <row r="560" spans="1:3" hidden="1" x14ac:dyDescent="0.2">
      <c r="A560" t="s">
        <v>2</v>
      </c>
      <c r="B560" t="s">
        <v>36</v>
      </c>
    </row>
    <row r="561" spans="1:3" x14ac:dyDescent="0.2">
      <c r="A561" t="s">
        <v>0</v>
      </c>
      <c r="B561" t="s">
        <v>104</v>
      </c>
      <c r="C561">
        <f>VALUE(SUBSTITUTE(B561,".",","))</f>
        <v>-2.12</v>
      </c>
    </row>
    <row r="562" spans="1:3" hidden="1" x14ac:dyDescent="0.2">
      <c r="A562" t="s">
        <v>2</v>
      </c>
      <c r="B562" t="s">
        <v>90</v>
      </c>
    </row>
    <row r="563" spans="1:3" x14ac:dyDescent="0.2">
      <c r="A563" t="s">
        <v>0</v>
      </c>
      <c r="B563" t="s">
        <v>73</v>
      </c>
      <c r="C563">
        <f>VALUE(SUBSTITUTE(B563,".",","))</f>
        <v>-1.6</v>
      </c>
    </row>
    <row r="564" spans="1:3" hidden="1" x14ac:dyDescent="0.2">
      <c r="A564" t="s">
        <v>2</v>
      </c>
      <c r="B564" t="s">
        <v>36</v>
      </c>
    </row>
    <row r="565" spans="1:3" x14ac:dyDescent="0.2">
      <c r="A565" t="s">
        <v>0</v>
      </c>
      <c r="B565" t="s">
        <v>105</v>
      </c>
      <c r="C565">
        <f>VALUE(SUBSTITUTE(B565,".",","))</f>
        <v>-1.86</v>
      </c>
    </row>
    <row r="566" spans="1:3" hidden="1" x14ac:dyDescent="0.2">
      <c r="A566" t="s">
        <v>2</v>
      </c>
      <c r="B566" t="s">
        <v>36</v>
      </c>
    </row>
    <row r="567" spans="1:3" x14ac:dyDescent="0.2">
      <c r="A567" t="s">
        <v>0</v>
      </c>
      <c r="B567" t="s">
        <v>65</v>
      </c>
      <c r="C567">
        <f>VALUE(SUBSTITUTE(B567,".",","))</f>
        <v>-1.45</v>
      </c>
    </row>
    <row r="568" spans="1:3" hidden="1" x14ac:dyDescent="0.2">
      <c r="A568" t="s">
        <v>2</v>
      </c>
      <c r="B568" t="s">
        <v>36</v>
      </c>
    </row>
    <row r="569" spans="1:3" x14ac:dyDescent="0.2">
      <c r="A569" t="s">
        <v>0</v>
      </c>
      <c r="B569" t="s">
        <v>77</v>
      </c>
      <c r="C569">
        <f>VALUE(SUBSTITUTE(B569,".",","))</f>
        <v>-1.83</v>
      </c>
    </row>
    <row r="570" spans="1:3" hidden="1" x14ac:dyDescent="0.2">
      <c r="A570" t="s">
        <v>2</v>
      </c>
      <c r="B570" t="s">
        <v>36</v>
      </c>
    </row>
    <row r="571" spans="1:3" x14ac:dyDescent="0.2">
      <c r="A571" t="s">
        <v>0</v>
      </c>
      <c r="B571" t="s">
        <v>106</v>
      </c>
      <c r="C571">
        <f>VALUE(SUBSTITUTE(B571,".",","))</f>
        <v>-2.0499999999999998</v>
      </c>
    </row>
    <row r="572" spans="1:3" hidden="1" x14ac:dyDescent="0.2">
      <c r="A572" t="s">
        <v>2</v>
      </c>
      <c r="B572" t="s">
        <v>90</v>
      </c>
    </row>
    <row r="573" spans="1:3" x14ac:dyDescent="0.2">
      <c r="A573" t="s">
        <v>0</v>
      </c>
      <c r="B573" t="s">
        <v>82</v>
      </c>
      <c r="C573">
        <f>VALUE(SUBSTITUTE(B573,".",","))</f>
        <v>-1.93</v>
      </c>
    </row>
    <row r="574" spans="1:3" hidden="1" x14ac:dyDescent="0.2">
      <c r="A574" t="s">
        <v>2</v>
      </c>
      <c r="B574" t="s">
        <v>36</v>
      </c>
    </row>
    <row r="575" spans="1:3" x14ac:dyDescent="0.2">
      <c r="A575" t="s">
        <v>0</v>
      </c>
      <c r="B575" t="s">
        <v>90</v>
      </c>
      <c r="C575">
        <f>VALUE(SUBSTITUTE(B575,".",","))</f>
        <v>-2</v>
      </c>
    </row>
    <row r="576" spans="1:3" hidden="1" x14ac:dyDescent="0.2">
      <c r="A576" t="s">
        <v>2</v>
      </c>
      <c r="B576" t="s">
        <v>90</v>
      </c>
    </row>
    <row r="577" spans="1:3" x14ac:dyDescent="0.2">
      <c r="A577" t="s">
        <v>0</v>
      </c>
      <c r="B577" t="s">
        <v>107</v>
      </c>
      <c r="C577">
        <f>VALUE(SUBSTITUTE(B577,".",","))</f>
        <v>-2.2400000000000002</v>
      </c>
    </row>
    <row r="578" spans="1:3" hidden="1" x14ac:dyDescent="0.2">
      <c r="A578" t="s">
        <v>2</v>
      </c>
      <c r="B578" t="s">
        <v>90</v>
      </c>
    </row>
    <row r="579" spans="1:3" x14ac:dyDescent="0.2">
      <c r="A579" t="s">
        <v>0</v>
      </c>
      <c r="B579" t="s">
        <v>106</v>
      </c>
      <c r="C579">
        <f>VALUE(SUBSTITUTE(B579,".",","))</f>
        <v>-2.0499999999999998</v>
      </c>
    </row>
    <row r="580" spans="1:3" hidden="1" x14ac:dyDescent="0.2">
      <c r="A580" t="s">
        <v>2</v>
      </c>
      <c r="B580" t="s">
        <v>90</v>
      </c>
    </row>
    <row r="581" spans="1:3" x14ac:dyDescent="0.2">
      <c r="A581" t="s">
        <v>0</v>
      </c>
      <c r="B581" t="s">
        <v>104</v>
      </c>
      <c r="C581">
        <f>VALUE(SUBSTITUTE(B581,".",","))</f>
        <v>-2.12</v>
      </c>
    </row>
    <row r="582" spans="1:3" hidden="1" x14ac:dyDescent="0.2">
      <c r="A582" t="s">
        <v>2</v>
      </c>
      <c r="B582" t="s">
        <v>90</v>
      </c>
    </row>
    <row r="583" spans="1:3" x14ac:dyDescent="0.2">
      <c r="A583" t="s">
        <v>0</v>
      </c>
      <c r="B583" t="s">
        <v>106</v>
      </c>
      <c r="C583">
        <f>VALUE(SUBSTITUTE(B583,".",","))</f>
        <v>-2.0499999999999998</v>
      </c>
    </row>
    <row r="584" spans="1:3" hidden="1" x14ac:dyDescent="0.2">
      <c r="A584" t="s">
        <v>2</v>
      </c>
      <c r="B584" t="s">
        <v>90</v>
      </c>
    </row>
    <row r="585" spans="1:3" x14ac:dyDescent="0.2">
      <c r="A585" t="s">
        <v>0</v>
      </c>
      <c r="B585" t="s">
        <v>82</v>
      </c>
      <c r="C585">
        <f>VALUE(SUBSTITUTE(B585,".",","))</f>
        <v>-1.93</v>
      </c>
    </row>
    <row r="586" spans="1:3" hidden="1" x14ac:dyDescent="0.2">
      <c r="A586" t="s">
        <v>2</v>
      </c>
      <c r="B586" t="s">
        <v>36</v>
      </c>
    </row>
    <row r="587" spans="1:3" x14ac:dyDescent="0.2">
      <c r="A587" t="s">
        <v>0</v>
      </c>
      <c r="B587" t="s">
        <v>108</v>
      </c>
      <c r="C587">
        <f>VALUE(SUBSTITUTE(B587,".",","))</f>
        <v>-2.17</v>
      </c>
    </row>
    <row r="588" spans="1:3" hidden="1" x14ac:dyDescent="0.2">
      <c r="A588" t="s">
        <v>2</v>
      </c>
      <c r="B588" t="s">
        <v>90</v>
      </c>
    </row>
    <row r="589" spans="1:3" x14ac:dyDescent="0.2">
      <c r="A589" t="s">
        <v>0</v>
      </c>
      <c r="B589" t="s">
        <v>92</v>
      </c>
      <c r="C589">
        <f>VALUE(SUBSTITUTE(B589,".",","))</f>
        <v>-2.19</v>
      </c>
    </row>
    <row r="590" spans="1:3" hidden="1" x14ac:dyDescent="0.2">
      <c r="A590" t="s">
        <v>2</v>
      </c>
      <c r="B590" t="s">
        <v>90</v>
      </c>
    </row>
    <row r="591" spans="1:3" x14ac:dyDescent="0.2">
      <c r="A591" t="s">
        <v>0</v>
      </c>
      <c r="B591" t="s">
        <v>109</v>
      </c>
      <c r="C591">
        <f>VALUE(SUBSTITUTE(B591,".",","))</f>
        <v>-2.5</v>
      </c>
    </row>
    <row r="592" spans="1:3" hidden="1" x14ac:dyDescent="0.2">
      <c r="A592" t="s">
        <v>2</v>
      </c>
      <c r="B592" t="s">
        <v>90</v>
      </c>
    </row>
    <row r="593" spans="1:3" x14ac:dyDescent="0.2">
      <c r="A593" t="s">
        <v>0</v>
      </c>
      <c r="B593" t="s">
        <v>105</v>
      </c>
      <c r="C593">
        <f>VALUE(SUBSTITUTE(B593,".",","))</f>
        <v>-1.86</v>
      </c>
    </row>
    <row r="594" spans="1:3" hidden="1" x14ac:dyDescent="0.2">
      <c r="A594" t="s">
        <v>2</v>
      </c>
      <c r="B594" t="s">
        <v>36</v>
      </c>
    </row>
    <row r="595" spans="1:3" x14ac:dyDescent="0.2">
      <c r="A595" t="s">
        <v>0</v>
      </c>
      <c r="B595" t="s">
        <v>92</v>
      </c>
      <c r="C595">
        <f>VALUE(SUBSTITUTE(B595,".",","))</f>
        <v>-2.19</v>
      </c>
    </row>
    <row r="596" spans="1:3" hidden="1" x14ac:dyDescent="0.2">
      <c r="A596" t="s">
        <v>2</v>
      </c>
      <c r="B596" t="s">
        <v>90</v>
      </c>
    </row>
    <row r="597" spans="1:3" x14ac:dyDescent="0.2">
      <c r="A597" t="s">
        <v>0</v>
      </c>
      <c r="B597" t="s">
        <v>109</v>
      </c>
      <c r="C597">
        <f>VALUE(SUBSTITUTE(B597,".",","))</f>
        <v>-2.5</v>
      </c>
    </row>
    <row r="598" spans="1:3" hidden="1" x14ac:dyDescent="0.2">
      <c r="A598" t="s">
        <v>2</v>
      </c>
      <c r="B598" t="s">
        <v>90</v>
      </c>
    </row>
    <row r="599" spans="1:3" x14ac:dyDescent="0.2">
      <c r="A599" t="s">
        <v>0</v>
      </c>
      <c r="B599" t="s">
        <v>104</v>
      </c>
      <c r="C599">
        <f>VALUE(SUBSTITUTE(B599,".",","))</f>
        <v>-2.12</v>
      </c>
    </row>
    <row r="600" spans="1:3" hidden="1" x14ac:dyDescent="0.2">
      <c r="A600" t="s">
        <v>2</v>
      </c>
      <c r="B600" t="s">
        <v>90</v>
      </c>
    </row>
    <row r="601" spans="1:3" x14ac:dyDescent="0.2">
      <c r="A601" t="s">
        <v>0</v>
      </c>
      <c r="B601" t="s">
        <v>110</v>
      </c>
      <c r="C601">
        <f>VALUE(SUBSTITUTE(B601,".",","))</f>
        <v>-2.48</v>
      </c>
    </row>
    <row r="602" spans="1:3" hidden="1" x14ac:dyDescent="0.2">
      <c r="A602" t="s">
        <v>2</v>
      </c>
      <c r="B602" t="s">
        <v>90</v>
      </c>
    </row>
    <row r="603" spans="1:3" x14ac:dyDescent="0.2">
      <c r="A603" t="s">
        <v>0</v>
      </c>
      <c r="B603" t="s">
        <v>111</v>
      </c>
      <c r="C603">
        <f>VALUE(SUBSTITUTE(B603,".",","))</f>
        <v>-2.31</v>
      </c>
    </row>
    <row r="604" spans="1:3" hidden="1" x14ac:dyDescent="0.2">
      <c r="A604" t="s">
        <v>2</v>
      </c>
      <c r="B604" t="s">
        <v>90</v>
      </c>
    </row>
    <row r="605" spans="1:3" x14ac:dyDescent="0.2">
      <c r="A605" t="s">
        <v>0</v>
      </c>
      <c r="B605" t="s">
        <v>112</v>
      </c>
      <c r="C605">
        <f>VALUE(SUBSTITUTE(B605,".",","))</f>
        <v>-2.67</v>
      </c>
    </row>
    <row r="606" spans="1:3" hidden="1" x14ac:dyDescent="0.2">
      <c r="A606" t="s">
        <v>2</v>
      </c>
      <c r="B606" t="s">
        <v>90</v>
      </c>
    </row>
    <row r="607" spans="1:3" x14ac:dyDescent="0.2">
      <c r="A607" t="s">
        <v>0</v>
      </c>
      <c r="B607" t="s">
        <v>91</v>
      </c>
      <c r="C607">
        <f>VALUE(SUBSTITUTE(B607,".",","))</f>
        <v>-1.9</v>
      </c>
    </row>
    <row r="608" spans="1:3" hidden="1" x14ac:dyDescent="0.2">
      <c r="A608" t="s">
        <v>2</v>
      </c>
      <c r="B608" t="s">
        <v>36</v>
      </c>
    </row>
    <row r="609" spans="1:3" x14ac:dyDescent="0.2">
      <c r="A609" t="s">
        <v>0</v>
      </c>
      <c r="B609" t="s">
        <v>113</v>
      </c>
      <c r="C609">
        <f>VALUE(SUBSTITUTE(B609,".",","))</f>
        <v>-2.62</v>
      </c>
    </row>
    <row r="610" spans="1:3" hidden="1" x14ac:dyDescent="0.2">
      <c r="A610" t="s">
        <v>2</v>
      </c>
      <c r="B610" t="s">
        <v>90</v>
      </c>
    </row>
    <row r="611" spans="1:3" x14ac:dyDescent="0.2">
      <c r="A611" t="s">
        <v>0</v>
      </c>
      <c r="B611" t="s">
        <v>81</v>
      </c>
      <c r="C611">
        <f>VALUE(SUBSTITUTE(B611,".",","))</f>
        <v>-1.88</v>
      </c>
    </row>
    <row r="612" spans="1:3" hidden="1" x14ac:dyDescent="0.2">
      <c r="A612" t="s">
        <v>2</v>
      </c>
      <c r="B612" t="s">
        <v>36</v>
      </c>
    </row>
    <row r="613" spans="1:3" x14ac:dyDescent="0.2">
      <c r="A613" t="s">
        <v>0</v>
      </c>
      <c r="B613" t="s">
        <v>69</v>
      </c>
      <c r="C613">
        <f>VALUE(SUBSTITUTE(B613,".",","))</f>
        <v>-1.76</v>
      </c>
    </row>
    <row r="614" spans="1:3" hidden="1" x14ac:dyDescent="0.2">
      <c r="A614" t="s">
        <v>2</v>
      </c>
      <c r="B614" t="s">
        <v>36</v>
      </c>
    </row>
    <row r="615" spans="1:3" x14ac:dyDescent="0.2">
      <c r="A615" t="s">
        <v>0</v>
      </c>
      <c r="B615" t="s">
        <v>77</v>
      </c>
      <c r="C615">
        <f>VALUE(SUBSTITUTE(B615,".",","))</f>
        <v>-1.83</v>
      </c>
    </row>
    <row r="616" spans="1:3" hidden="1" x14ac:dyDescent="0.2">
      <c r="A616" t="s">
        <v>2</v>
      </c>
      <c r="B616" t="s">
        <v>36</v>
      </c>
    </row>
    <row r="617" spans="1:3" x14ac:dyDescent="0.2">
      <c r="A617" t="s">
        <v>0</v>
      </c>
      <c r="B617" t="s">
        <v>104</v>
      </c>
      <c r="C617">
        <f>VALUE(SUBSTITUTE(B617,".",","))</f>
        <v>-2.12</v>
      </c>
    </row>
    <row r="618" spans="1:3" hidden="1" x14ac:dyDescent="0.2">
      <c r="A618" t="s">
        <v>2</v>
      </c>
      <c r="B618" t="s">
        <v>90</v>
      </c>
    </row>
    <row r="619" spans="1:3" x14ac:dyDescent="0.2">
      <c r="A619" t="s">
        <v>0</v>
      </c>
      <c r="B619" t="s">
        <v>102</v>
      </c>
      <c r="C619">
        <f>VALUE(SUBSTITUTE(B619,".",","))</f>
        <v>-2.14</v>
      </c>
    </row>
    <row r="620" spans="1:3" hidden="1" x14ac:dyDescent="0.2">
      <c r="A620" t="s">
        <v>2</v>
      </c>
      <c r="B620" t="s">
        <v>90</v>
      </c>
    </row>
    <row r="621" spans="1:3" x14ac:dyDescent="0.2">
      <c r="A621" t="s">
        <v>0</v>
      </c>
      <c r="B621" t="s">
        <v>114</v>
      </c>
      <c r="C621">
        <f>VALUE(SUBSTITUTE(B621,".",","))</f>
        <v>-2.5499999999999998</v>
      </c>
    </row>
    <row r="622" spans="1:3" hidden="1" x14ac:dyDescent="0.2">
      <c r="A622" t="s">
        <v>2</v>
      </c>
      <c r="B622" t="s">
        <v>90</v>
      </c>
    </row>
    <row r="623" spans="1:3" x14ac:dyDescent="0.2">
      <c r="A623" t="s">
        <v>0</v>
      </c>
      <c r="B623" t="s">
        <v>77</v>
      </c>
      <c r="C623">
        <f>VALUE(SUBSTITUTE(B623,".",","))</f>
        <v>-1.83</v>
      </c>
    </row>
    <row r="624" spans="1:3" hidden="1" x14ac:dyDescent="0.2">
      <c r="A624" t="s">
        <v>2</v>
      </c>
      <c r="B624" t="s">
        <v>36</v>
      </c>
    </row>
    <row r="625" spans="1:3" x14ac:dyDescent="0.2">
      <c r="A625" t="s">
        <v>0</v>
      </c>
      <c r="B625" t="s">
        <v>69</v>
      </c>
      <c r="C625">
        <f>VALUE(SUBSTITUTE(B625,".",","))</f>
        <v>-1.76</v>
      </c>
    </row>
    <row r="626" spans="1:3" hidden="1" x14ac:dyDescent="0.2">
      <c r="A626" t="s">
        <v>2</v>
      </c>
      <c r="B626" t="s">
        <v>36</v>
      </c>
    </row>
    <row r="627" spans="1:3" x14ac:dyDescent="0.2">
      <c r="A627" t="s">
        <v>0</v>
      </c>
      <c r="B627" t="s">
        <v>104</v>
      </c>
      <c r="C627">
        <f>VALUE(SUBSTITUTE(B627,".",","))</f>
        <v>-2.12</v>
      </c>
    </row>
    <row r="628" spans="1:3" hidden="1" x14ac:dyDescent="0.2">
      <c r="A628" t="s">
        <v>2</v>
      </c>
      <c r="B628" t="s">
        <v>90</v>
      </c>
    </row>
    <row r="629" spans="1:3" x14ac:dyDescent="0.2">
      <c r="A629" t="s">
        <v>0</v>
      </c>
      <c r="B629" t="s">
        <v>90</v>
      </c>
      <c r="C629">
        <f>VALUE(SUBSTITUTE(B629,".",","))</f>
        <v>-2</v>
      </c>
    </row>
    <row r="630" spans="1:3" hidden="1" x14ac:dyDescent="0.2">
      <c r="A630" t="s">
        <v>2</v>
      </c>
      <c r="B630" t="s">
        <v>90</v>
      </c>
    </row>
    <row r="631" spans="1:3" x14ac:dyDescent="0.2">
      <c r="A631" t="s">
        <v>0</v>
      </c>
      <c r="B631" t="s">
        <v>101</v>
      </c>
      <c r="C631">
        <f>VALUE(SUBSTITUTE(B631,".",","))</f>
        <v>-2.36</v>
      </c>
    </row>
    <row r="632" spans="1:3" hidden="1" x14ac:dyDescent="0.2">
      <c r="A632" t="s">
        <v>2</v>
      </c>
      <c r="B632" t="s">
        <v>90</v>
      </c>
    </row>
    <row r="633" spans="1:3" x14ac:dyDescent="0.2">
      <c r="A633" t="s">
        <v>0</v>
      </c>
      <c r="B633" t="s">
        <v>115</v>
      </c>
      <c r="C633">
        <f>VALUE(SUBSTITUTE(B633,".",","))</f>
        <v>-2.4500000000000002</v>
      </c>
    </row>
    <row r="634" spans="1:3" hidden="1" x14ac:dyDescent="0.2">
      <c r="A634" t="s">
        <v>2</v>
      </c>
      <c r="B634" t="s">
        <v>90</v>
      </c>
    </row>
    <row r="635" spans="1:3" x14ac:dyDescent="0.2">
      <c r="A635" t="s">
        <v>0</v>
      </c>
      <c r="B635" t="s">
        <v>78</v>
      </c>
      <c r="C635">
        <f>VALUE(SUBSTITUTE(B635,".",","))</f>
        <v>-1.79</v>
      </c>
    </row>
    <row r="636" spans="1:3" hidden="1" x14ac:dyDescent="0.2">
      <c r="A636" t="s">
        <v>2</v>
      </c>
      <c r="B636" t="s">
        <v>36</v>
      </c>
    </row>
    <row r="637" spans="1:3" x14ac:dyDescent="0.2">
      <c r="A637" t="s">
        <v>0</v>
      </c>
      <c r="B637" t="s">
        <v>116</v>
      </c>
      <c r="C637">
        <f>VALUE(SUBSTITUTE(B637,".",","))</f>
        <v>-2.4</v>
      </c>
    </row>
    <row r="638" spans="1:3" hidden="1" x14ac:dyDescent="0.2">
      <c r="A638" t="s">
        <v>2</v>
      </c>
      <c r="B638" t="s">
        <v>90</v>
      </c>
    </row>
    <row r="639" spans="1:3" x14ac:dyDescent="0.2">
      <c r="A639" t="s">
        <v>0</v>
      </c>
      <c r="B639" t="s">
        <v>78</v>
      </c>
      <c r="C639">
        <f>VALUE(SUBSTITUTE(B639,".",","))</f>
        <v>-1.79</v>
      </c>
    </row>
    <row r="640" spans="1:3" hidden="1" x14ac:dyDescent="0.2">
      <c r="A640" t="s">
        <v>2</v>
      </c>
      <c r="B640" t="s">
        <v>36</v>
      </c>
    </row>
    <row r="641" spans="1:3" x14ac:dyDescent="0.2">
      <c r="A641" t="s">
        <v>0</v>
      </c>
      <c r="B641" t="s">
        <v>110</v>
      </c>
      <c r="C641">
        <f>VALUE(SUBSTITUTE(B641,".",","))</f>
        <v>-2.48</v>
      </c>
    </row>
    <row r="642" spans="1:3" hidden="1" x14ac:dyDescent="0.2">
      <c r="A642" t="s">
        <v>2</v>
      </c>
      <c r="B642" t="s">
        <v>90</v>
      </c>
    </row>
    <row r="643" spans="1:3" x14ac:dyDescent="0.2">
      <c r="A643" t="s">
        <v>0</v>
      </c>
      <c r="B643" t="s">
        <v>88</v>
      </c>
      <c r="C643">
        <f>VALUE(SUBSTITUTE(B643,".",","))</f>
        <v>-1.98</v>
      </c>
    </row>
    <row r="644" spans="1:3" hidden="1" x14ac:dyDescent="0.2">
      <c r="A644" t="s">
        <v>2</v>
      </c>
      <c r="B644" t="s">
        <v>36</v>
      </c>
    </row>
    <row r="645" spans="1:3" x14ac:dyDescent="0.2">
      <c r="A645" t="s">
        <v>0</v>
      </c>
      <c r="B645" t="s">
        <v>111</v>
      </c>
      <c r="C645">
        <f>VALUE(SUBSTITUTE(B645,".",","))</f>
        <v>-2.31</v>
      </c>
    </row>
    <row r="646" spans="1:3" hidden="1" x14ac:dyDescent="0.2">
      <c r="A646" t="s">
        <v>2</v>
      </c>
      <c r="B646" t="s">
        <v>90</v>
      </c>
    </row>
    <row r="647" spans="1:3" x14ac:dyDescent="0.2">
      <c r="A647" t="s">
        <v>0</v>
      </c>
      <c r="B647" t="s">
        <v>117</v>
      </c>
      <c r="C647">
        <f>VALUE(SUBSTITUTE(B647,".",","))</f>
        <v>-2.6</v>
      </c>
    </row>
    <row r="648" spans="1:3" hidden="1" x14ac:dyDescent="0.2">
      <c r="A648" t="s">
        <v>2</v>
      </c>
      <c r="B648" t="s">
        <v>90</v>
      </c>
    </row>
    <row r="649" spans="1:3" x14ac:dyDescent="0.2">
      <c r="A649" t="s">
        <v>0</v>
      </c>
      <c r="B649" t="s">
        <v>82</v>
      </c>
      <c r="C649">
        <f>VALUE(SUBSTITUTE(B649,".",","))</f>
        <v>-1.93</v>
      </c>
    </row>
    <row r="650" spans="1:3" hidden="1" x14ac:dyDescent="0.2">
      <c r="A650" t="s">
        <v>2</v>
      </c>
      <c r="B650" t="s">
        <v>36</v>
      </c>
    </row>
    <row r="651" spans="1:3" x14ac:dyDescent="0.2">
      <c r="A651" t="s">
        <v>0</v>
      </c>
      <c r="B651" t="s">
        <v>118</v>
      </c>
      <c r="C651">
        <f>VALUE(SUBSTITUTE(B651,".",","))</f>
        <v>-2.21</v>
      </c>
    </row>
    <row r="652" spans="1:3" hidden="1" x14ac:dyDescent="0.2">
      <c r="A652" t="s">
        <v>2</v>
      </c>
      <c r="B652" t="s">
        <v>90</v>
      </c>
    </row>
    <row r="653" spans="1:3" x14ac:dyDescent="0.2">
      <c r="A653" t="s">
        <v>0</v>
      </c>
      <c r="B653" t="s">
        <v>101</v>
      </c>
      <c r="C653">
        <f>VALUE(SUBSTITUTE(B653,".",","))</f>
        <v>-2.36</v>
      </c>
    </row>
    <row r="654" spans="1:3" hidden="1" x14ac:dyDescent="0.2">
      <c r="A654" t="s">
        <v>2</v>
      </c>
      <c r="B654" t="s">
        <v>90</v>
      </c>
    </row>
    <row r="655" spans="1:3" x14ac:dyDescent="0.2">
      <c r="A655" t="s">
        <v>0</v>
      </c>
      <c r="B655" t="s">
        <v>101</v>
      </c>
      <c r="C655">
        <f>VALUE(SUBSTITUTE(B655,".",","))</f>
        <v>-2.36</v>
      </c>
    </row>
    <row r="656" spans="1:3" hidden="1" x14ac:dyDescent="0.2">
      <c r="A656" t="s">
        <v>2</v>
      </c>
      <c r="B656" t="s">
        <v>90</v>
      </c>
    </row>
    <row r="657" spans="1:3" x14ac:dyDescent="0.2">
      <c r="A657" t="s">
        <v>0</v>
      </c>
      <c r="B657" t="s">
        <v>90</v>
      </c>
      <c r="C657">
        <f>VALUE(SUBSTITUTE(B657,".",","))</f>
        <v>-2</v>
      </c>
    </row>
    <row r="658" spans="1:3" hidden="1" x14ac:dyDescent="0.2">
      <c r="A658" t="s">
        <v>2</v>
      </c>
      <c r="B658" t="s">
        <v>90</v>
      </c>
    </row>
    <row r="659" spans="1:3" x14ac:dyDescent="0.2">
      <c r="A659" t="s">
        <v>0</v>
      </c>
      <c r="B659" t="s">
        <v>114</v>
      </c>
      <c r="C659">
        <f>VALUE(SUBSTITUTE(B659,".",","))</f>
        <v>-2.5499999999999998</v>
      </c>
    </row>
    <row r="660" spans="1:3" hidden="1" x14ac:dyDescent="0.2">
      <c r="A660" t="s">
        <v>2</v>
      </c>
      <c r="B660" t="s">
        <v>90</v>
      </c>
    </row>
    <row r="661" spans="1:3" x14ac:dyDescent="0.2">
      <c r="A661" t="s">
        <v>0</v>
      </c>
      <c r="B661" t="s">
        <v>107</v>
      </c>
      <c r="C661">
        <f>VALUE(SUBSTITUTE(B661,".",","))</f>
        <v>-2.2400000000000002</v>
      </c>
    </row>
    <row r="662" spans="1:3" hidden="1" x14ac:dyDescent="0.2">
      <c r="A662" t="s">
        <v>2</v>
      </c>
      <c r="B662" t="s">
        <v>90</v>
      </c>
    </row>
    <row r="663" spans="1:3" x14ac:dyDescent="0.2">
      <c r="A663" t="s">
        <v>0</v>
      </c>
      <c r="B663" t="s">
        <v>119</v>
      </c>
      <c r="C663">
        <f>VALUE(SUBSTITUTE(B663,".",","))</f>
        <v>-2.64</v>
      </c>
    </row>
    <row r="664" spans="1:3" hidden="1" x14ac:dyDescent="0.2">
      <c r="A664" t="s">
        <v>2</v>
      </c>
      <c r="B664" t="s">
        <v>90</v>
      </c>
    </row>
    <row r="665" spans="1:3" x14ac:dyDescent="0.2">
      <c r="A665" t="s">
        <v>0</v>
      </c>
      <c r="B665" t="s">
        <v>100</v>
      </c>
      <c r="C665">
        <f>VALUE(SUBSTITUTE(B665,".",","))</f>
        <v>-2.1</v>
      </c>
    </row>
    <row r="666" spans="1:3" hidden="1" x14ac:dyDescent="0.2">
      <c r="A666" t="s">
        <v>2</v>
      </c>
      <c r="B666" t="s">
        <v>90</v>
      </c>
    </row>
    <row r="667" spans="1:3" x14ac:dyDescent="0.2">
      <c r="A667" t="s">
        <v>0</v>
      </c>
      <c r="B667" t="s">
        <v>116</v>
      </c>
      <c r="C667">
        <f>VALUE(SUBSTITUTE(B667,".",","))</f>
        <v>-2.4</v>
      </c>
    </row>
    <row r="668" spans="1:3" hidden="1" x14ac:dyDescent="0.2">
      <c r="A668" t="s">
        <v>2</v>
      </c>
      <c r="B668" t="s">
        <v>90</v>
      </c>
    </row>
    <row r="669" spans="1:3" x14ac:dyDescent="0.2">
      <c r="A669" t="s">
        <v>0</v>
      </c>
      <c r="B669" t="s">
        <v>120</v>
      </c>
      <c r="C669">
        <f>VALUE(SUBSTITUTE(B669,".",","))</f>
        <v>-2.71</v>
      </c>
    </row>
    <row r="670" spans="1:3" hidden="1" x14ac:dyDescent="0.2">
      <c r="A670" t="s">
        <v>2</v>
      </c>
      <c r="B670" t="s">
        <v>90</v>
      </c>
    </row>
    <row r="671" spans="1:3" x14ac:dyDescent="0.2">
      <c r="A671" t="s">
        <v>0</v>
      </c>
      <c r="B671" t="s">
        <v>121</v>
      </c>
      <c r="C671">
        <f>VALUE(SUBSTITUTE(B671,".",","))</f>
        <v>-2.81</v>
      </c>
    </row>
    <row r="672" spans="1:3" hidden="1" x14ac:dyDescent="0.2">
      <c r="A672" t="s">
        <v>2</v>
      </c>
      <c r="B672" t="s">
        <v>90</v>
      </c>
    </row>
    <row r="673" spans="1:3" x14ac:dyDescent="0.2">
      <c r="A673" t="s">
        <v>0</v>
      </c>
      <c r="B673" t="s">
        <v>89</v>
      </c>
      <c r="C673">
        <f>VALUE(SUBSTITUTE(B673,".",","))</f>
        <v>-2.0699999999999998</v>
      </c>
    </row>
    <row r="674" spans="1:3" hidden="1" x14ac:dyDescent="0.2">
      <c r="A674" t="s">
        <v>2</v>
      </c>
      <c r="B674" t="s">
        <v>90</v>
      </c>
    </row>
    <row r="675" spans="1:3" x14ac:dyDescent="0.2">
      <c r="A675" t="s">
        <v>0</v>
      </c>
      <c r="B675" t="s">
        <v>117</v>
      </c>
      <c r="C675">
        <f>VALUE(SUBSTITUTE(B675,".",","))</f>
        <v>-2.6</v>
      </c>
    </row>
    <row r="676" spans="1:3" hidden="1" x14ac:dyDescent="0.2">
      <c r="A676" t="s">
        <v>2</v>
      </c>
      <c r="B676" t="s">
        <v>90</v>
      </c>
    </row>
    <row r="677" spans="1:3" x14ac:dyDescent="0.2">
      <c r="A677" t="s">
        <v>0</v>
      </c>
      <c r="B677" t="s">
        <v>122</v>
      </c>
      <c r="C677">
        <f>VALUE(SUBSTITUTE(B677,".",","))</f>
        <v>-3</v>
      </c>
    </row>
    <row r="678" spans="1:3" hidden="1" x14ac:dyDescent="0.2">
      <c r="A678" t="s">
        <v>2</v>
      </c>
      <c r="B678" t="s">
        <v>122</v>
      </c>
    </row>
    <row r="679" spans="1:3" x14ac:dyDescent="0.2">
      <c r="A679" t="s">
        <v>0</v>
      </c>
      <c r="B679" t="s">
        <v>123</v>
      </c>
      <c r="C679">
        <f>VALUE(SUBSTITUTE(B679,".",","))</f>
        <v>-1.95</v>
      </c>
    </row>
    <row r="680" spans="1:3" hidden="1" x14ac:dyDescent="0.2">
      <c r="A680" t="s">
        <v>2</v>
      </c>
      <c r="B680" t="s">
        <v>36</v>
      </c>
    </row>
    <row r="681" spans="1:3" x14ac:dyDescent="0.2">
      <c r="A681" t="s">
        <v>0</v>
      </c>
      <c r="B681" t="s">
        <v>81</v>
      </c>
      <c r="C681">
        <f>VALUE(SUBSTITUTE(B681,".",","))</f>
        <v>-1.88</v>
      </c>
    </row>
    <row r="682" spans="1:3" hidden="1" x14ac:dyDescent="0.2">
      <c r="A682" t="s">
        <v>2</v>
      </c>
      <c r="B682" t="s">
        <v>36</v>
      </c>
    </row>
    <row r="683" spans="1:3" x14ac:dyDescent="0.2">
      <c r="A683" t="s">
        <v>0</v>
      </c>
      <c r="B683" t="s">
        <v>110</v>
      </c>
      <c r="C683">
        <f>VALUE(SUBSTITUTE(B683,".",","))</f>
        <v>-2.48</v>
      </c>
    </row>
    <row r="684" spans="1:3" hidden="1" x14ac:dyDescent="0.2">
      <c r="A684" t="s">
        <v>2</v>
      </c>
      <c r="B684" t="s">
        <v>90</v>
      </c>
    </row>
    <row r="685" spans="1:3" x14ac:dyDescent="0.2">
      <c r="A685" t="s">
        <v>0</v>
      </c>
      <c r="B685" t="s">
        <v>111</v>
      </c>
      <c r="C685">
        <f>VALUE(SUBSTITUTE(B685,".",","))</f>
        <v>-2.31</v>
      </c>
    </row>
    <row r="686" spans="1:3" hidden="1" x14ac:dyDescent="0.2">
      <c r="A686" t="s">
        <v>2</v>
      </c>
      <c r="B686" t="s">
        <v>90</v>
      </c>
    </row>
    <row r="687" spans="1:3" x14ac:dyDescent="0.2">
      <c r="A687" t="s">
        <v>0</v>
      </c>
      <c r="B687" t="s">
        <v>107</v>
      </c>
      <c r="C687">
        <f>VALUE(SUBSTITUTE(B687,".",","))</f>
        <v>-2.2400000000000002</v>
      </c>
    </row>
    <row r="688" spans="1:3" hidden="1" x14ac:dyDescent="0.2">
      <c r="A688" t="s">
        <v>2</v>
      </c>
      <c r="B688" t="s">
        <v>90</v>
      </c>
    </row>
    <row r="689" spans="1:3" x14ac:dyDescent="0.2">
      <c r="A689" t="s">
        <v>0</v>
      </c>
      <c r="B689" t="s">
        <v>92</v>
      </c>
      <c r="C689">
        <f>VALUE(SUBSTITUTE(B689,".",","))</f>
        <v>-2.19</v>
      </c>
    </row>
    <row r="690" spans="1:3" hidden="1" x14ac:dyDescent="0.2">
      <c r="A690" t="s">
        <v>2</v>
      </c>
      <c r="B690" t="s">
        <v>90</v>
      </c>
    </row>
    <row r="691" spans="1:3" x14ac:dyDescent="0.2">
      <c r="A691" t="s">
        <v>0</v>
      </c>
      <c r="B691" t="s">
        <v>120</v>
      </c>
      <c r="C691">
        <f>VALUE(SUBSTITUTE(B691,".",","))</f>
        <v>-2.71</v>
      </c>
    </row>
    <row r="692" spans="1:3" hidden="1" x14ac:dyDescent="0.2">
      <c r="A692" t="s">
        <v>2</v>
      </c>
      <c r="B692" t="s">
        <v>90</v>
      </c>
    </row>
    <row r="693" spans="1:3" x14ac:dyDescent="0.2">
      <c r="A693" t="s">
        <v>0</v>
      </c>
      <c r="B693" t="s">
        <v>112</v>
      </c>
      <c r="C693">
        <f>VALUE(SUBSTITUTE(B693,".",","))</f>
        <v>-2.67</v>
      </c>
    </row>
    <row r="694" spans="1:3" hidden="1" x14ac:dyDescent="0.2">
      <c r="A694" t="s">
        <v>2</v>
      </c>
      <c r="B694" t="s">
        <v>90</v>
      </c>
    </row>
    <row r="695" spans="1:3" x14ac:dyDescent="0.2">
      <c r="A695" t="s">
        <v>0</v>
      </c>
      <c r="B695" t="s">
        <v>101</v>
      </c>
      <c r="C695">
        <f>VALUE(SUBSTITUTE(B695,".",","))</f>
        <v>-2.36</v>
      </c>
    </row>
    <row r="696" spans="1:3" hidden="1" x14ac:dyDescent="0.2">
      <c r="A696" t="s">
        <v>2</v>
      </c>
      <c r="B696" t="s">
        <v>90</v>
      </c>
    </row>
    <row r="697" spans="1:3" x14ac:dyDescent="0.2">
      <c r="A697" t="s">
        <v>0</v>
      </c>
      <c r="B697" t="s">
        <v>115</v>
      </c>
      <c r="C697">
        <f>VALUE(SUBSTITUTE(B697,".",","))</f>
        <v>-2.4500000000000002</v>
      </c>
    </row>
    <row r="698" spans="1:3" hidden="1" x14ac:dyDescent="0.2">
      <c r="A698" t="s">
        <v>2</v>
      </c>
      <c r="B698" t="s">
        <v>90</v>
      </c>
    </row>
    <row r="699" spans="1:3" x14ac:dyDescent="0.2">
      <c r="A699" t="s">
        <v>0</v>
      </c>
      <c r="B699" t="s">
        <v>124</v>
      </c>
      <c r="C699">
        <f>VALUE(SUBSTITUTE(B699,".",","))</f>
        <v>-2.79</v>
      </c>
    </row>
    <row r="700" spans="1:3" hidden="1" x14ac:dyDescent="0.2">
      <c r="A700" t="s">
        <v>2</v>
      </c>
      <c r="B700" t="s">
        <v>90</v>
      </c>
    </row>
    <row r="701" spans="1:3" x14ac:dyDescent="0.2">
      <c r="A701" t="s">
        <v>0</v>
      </c>
      <c r="B701" t="s">
        <v>111</v>
      </c>
      <c r="C701">
        <f>VALUE(SUBSTITUTE(B701,".",","))</f>
        <v>-2.31</v>
      </c>
    </row>
    <row r="702" spans="1:3" hidden="1" x14ac:dyDescent="0.2">
      <c r="A702" t="s">
        <v>2</v>
      </c>
      <c r="B702" t="s">
        <v>90</v>
      </c>
    </row>
    <row r="703" spans="1:3" x14ac:dyDescent="0.2">
      <c r="A703" t="s">
        <v>0</v>
      </c>
      <c r="B703" t="s">
        <v>125</v>
      </c>
      <c r="C703">
        <f>VALUE(SUBSTITUTE(B703,".",","))</f>
        <v>-2.38</v>
      </c>
    </row>
    <row r="704" spans="1:3" hidden="1" x14ac:dyDescent="0.2">
      <c r="A704" t="s">
        <v>2</v>
      </c>
      <c r="B704" t="s">
        <v>90</v>
      </c>
    </row>
    <row r="705" spans="1:3" x14ac:dyDescent="0.2">
      <c r="A705" t="s">
        <v>0</v>
      </c>
      <c r="B705" t="s">
        <v>120</v>
      </c>
      <c r="C705">
        <f>VALUE(SUBSTITUTE(B705,".",","))</f>
        <v>-2.71</v>
      </c>
    </row>
    <row r="706" spans="1:3" hidden="1" x14ac:dyDescent="0.2">
      <c r="A706" t="s">
        <v>2</v>
      </c>
      <c r="B706" t="s">
        <v>90</v>
      </c>
    </row>
    <row r="707" spans="1:3" x14ac:dyDescent="0.2">
      <c r="A707" t="s">
        <v>0</v>
      </c>
      <c r="B707" t="s">
        <v>124</v>
      </c>
      <c r="C707">
        <f>VALUE(SUBSTITUTE(B707,".",","))</f>
        <v>-2.79</v>
      </c>
    </row>
    <row r="708" spans="1:3" hidden="1" x14ac:dyDescent="0.2">
      <c r="A708" t="s">
        <v>2</v>
      </c>
      <c r="B708" t="s">
        <v>90</v>
      </c>
    </row>
  </sheetData>
  <autoFilter ref="A2:B708">
    <filterColumn colId="0">
      <filters>
        <filter val="Real value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2"/>
  <sheetViews>
    <sheetView zoomScale="75" workbookViewId="0">
      <selection activeCell="I1" sqref="I1:K6"/>
    </sheetView>
  </sheetViews>
  <sheetFormatPr baseColWidth="10" defaultRowHeight="16" x14ac:dyDescent="0.2"/>
  <cols>
    <col min="9" max="9" width="18.33203125" customWidth="1"/>
  </cols>
  <sheetData>
    <row r="1" spans="1:11" x14ac:dyDescent="0.2">
      <c r="I1" s="1" t="s">
        <v>173</v>
      </c>
      <c r="J1" s="1">
        <f>MIN(F3:F2000)</f>
        <v>-0.4</v>
      </c>
      <c r="K1" s="1">
        <f>MAX(F:F)</f>
        <v>1.5</v>
      </c>
    </row>
    <row r="2" spans="1:11" x14ac:dyDescent="0.2">
      <c r="A2" s="1" t="s">
        <v>130</v>
      </c>
      <c r="B2" s="1" t="s">
        <v>170</v>
      </c>
      <c r="C2" s="1" t="s">
        <v>171</v>
      </c>
      <c r="D2" s="1"/>
      <c r="E2" s="1" t="s">
        <v>133</v>
      </c>
      <c r="F2" s="1" t="s">
        <v>172</v>
      </c>
      <c r="G2" s="1" t="s">
        <v>171</v>
      </c>
      <c r="I2" s="1" t="s">
        <v>128</v>
      </c>
      <c r="J2" s="1"/>
      <c r="K2" s="1" t="s">
        <v>129</v>
      </c>
    </row>
    <row r="3" spans="1:11" x14ac:dyDescent="0.2">
      <c r="A3">
        <v>20121</v>
      </c>
      <c r="B3" t="s">
        <v>175</v>
      </c>
      <c r="C3" t="s">
        <v>176</v>
      </c>
      <c r="E3">
        <f>(A3-$A$3)/1000</f>
        <v>0</v>
      </c>
      <c r="F3">
        <f>VALUE(SUBSTITUTE(B3,".",","))</f>
        <v>0.79</v>
      </c>
      <c r="G3">
        <f>VALUE(SUBSTITUTE(C3,".",","))</f>
        <v>1</v>
      </c>
      <c r="I3">
        <v>-1.5</v>
      </c>
      <c r="K3">
        <f>COUNTIFS($F$3:$F$341,"&lt;="&amp;$I3)</f>
        <v>0</v>
      </c>
    </row>
    <row r="4" spans="1:11" x14ac:dyDescent="0.2">
      <c r="A4">
        <v>22110</v>
      </c>
      <c r="B4" t="s">
        <v>166</v>
      </c>
      <c r="C4" t="s">
        <v>140</v>
      </c>
      <c r="E4">
        <f t="shared" ref="E4:E31" si="0">(A4-$A$3)/1000</f>
        <v>1.9890000000000001</v>
      </c>
      <c r="F4">
        <f t="shared" ref="F4:G31" si="1">VALUE(SUBSTITUTE(B4,".",","))</f>
        <v>0.69</v>
      </c>
      <c r="G4">
        <f t="shared" si="1"/>
        <v>0.5</v>
      </c>
      <c r="I4">
        <v>-1.4</v>
      </c>
      <c r="K4">
        <f t="shared" ref="K4:K33" si="2">COUNTIFS($F$3:$F$341,"&gt;"&amp;$I3,$F$3:$F$341,"&lt;="&amp;$I4)</f>
        <v>0</v>
      </c>
    </row>
    <row r="5" spans="1:11" x14ac:dyDescent="0.2">
      <c r="A5">
        <v>24099</v>
      </c>
      <c r="B5" t="s">
        <v>177</v>
      </c>
      <c r="C5" t="s">
        <v>176</v>
      </c>
      <c r="E5">
        <f t="shared" si="0"/>
        <v>3.9780000000000002</v>
      </c>
      <c r="F5">
        <f t="shared" si="1"/>
        <v>0.86</v>
      </c>
      <c r="G5">
        <f t="shared" si="1"/>
        <v>1</v>
      </c>
      <c r="I5">
        <v>-1.3</v>
      </c>
      <c r="K5">
        <f t="shared" si="2"/>
        <v>0</v>
      </c>
    </row>
    <row r="6" spans="1:11" x14ac:dyDescent="0.2">
      <c r="A6">
        <v>26088</v>
      </c>
      <c r="B6" t="s">
        <v>177</v>
      </c>
      <c r="C6" t="s">
        <v>176</v>
      </c>
      <c r="E6">
        <f t="shared" si="0"/>
        <v>5.9669999999999996</v>
      </c>
      <c r="F6">
        <f t="shared" si="1"/>
        <v>0.86</v>
      </c>
      <c r="G6">
        <f t="shared" si="1"/>
        <v>1</v>
      </c>
      <c r="I6">
        <v>-1.2</v>
      </c>
      <c r="K6">
        <f t="shared" si="2"/>
        <v>0</v>
      </c>
    </row>
    <row r="7" spans="1:11" x14ac:dyDescent="0.2">
      <c r="A7">
        <v>28078</v>
      </c>
      <c r="B7" t="s">
        <v>178</v>
      </c>
      <c r="C7" t="s">
        <v>140</v>
      </c>
      <c r="E7">
        <f t="shared" si="0"/>
        <v>7.9569999999999999</v>
      </c>
      <c r="F7">
        <f t="shared" si="1"/>
        <v>0.6</v>
      </c>
      <c r="G7">
        <f t="shared" si="1"/>
        <v>0.5</v>
      </c>
      <c r="I7">
        <v>-1.1000000000000001</v>
      </c>
      <c r="K7">
        <f t="shared" si="2"/>
        <v>0</v>
      </c>
    </row>
    <row r="8" spans="1:11" x14ac:dyDescent="0.2">
      <c r="A8">
        <v>30067</v>
      </c>
      <c r="B8" t="s">
        <v>179</v>
      </c>
      <c r="C8" t="s">
        <v>176</v>
      </c>
      <c r="E8">
        <f t="shared" si="0"/>
        <v>9.9459999999999997</v>
      </c>
      <c r="F8">
        <f t="shared" si="1"/>
        <v>0.81</v>
      </c>
      <c r="G8">
        <f t="shared" si="1"/>
        <v>1</v>
      </c>
      <c r="I8">
        <v>-1</v>
      </c>
      <c r="K8">
        <f t="shared" si="2"/>
        <v>0</v>
      </c>
    </row>
    <row r="9" spans="1:11" x14ac:dyDescent="0.2">
      <c r="A9">
        <v>32057</v>
      </c>
      <c r="B9" t="s">
        <v>180</v>
      </c>
      <c r="C9" t="s">
        <v>176</v>
      </c>
      <c r="E9">
        <f t="shared" si="0"/>
        <v>11.936</v>
      </c>
      <c r="F9">
        <f t="shared" si="1"/>
        <v>0.93</v>
      </c>
      <c r="G9">
        <f t="shared" si="1"/>
        <v>1</v>
      </c>
      <c r="I9">
        <v>-0.89999999999999902</v>
      </c>
      <c r="K9">
        <f t="shared" si="2"/>
        <v>0</v>
      </c>
    </row>
    <row r="10" spans="1:11" x14ac:dyDescent="0.2">
      <c r="A10">
        <v>34046</v>
      </c>
      <c r="B10" t="s">
        <v>176</v>
      </c>
      <c r="C10" t="s">
        <v>176</v>
      </c>
      <c r="E10">
        <f t="shared" si="0"/>
        <v>13.925000000000001</v>
      </c>
      <c r="F10">
        <f t="shared" si="1"/>
        <v>1</v>
      </c>
      <c r="G10">
        <f t="shared" si="1"/>
        <v>1</v>
      </c>
      <c r="I10">
        <v>-0.79999999999999905</v>
      </c>
      <c r="K10">
        <f t="shared" si="2"/>
        <v>0</v>
      </c>
    </row>
    <row r="11" spans="1:11" x14ac:dyDescent="0.2">
      <c r="A11">
        <v>36035</v>
      </c>
      <c r="B11" t="s">
        <v>164</v>
      </c>
      <c r="C11" t="s">
        <v>131</v>
      </c>
      <c r="E11">
        <f t="shared" si="0"/>
        <v>15.914</v>
      </c>
      <c r="F11">
        <f t="shared" si="1"/>
        <v>0.38</v>
      </c>
      <c r="G11">
        <f t="shared" si="1"/>
        <v>0</v>
      </c>
      <c r="I11">
        <v>-0.69999999999999896</v>
      </c>
      <c r="K11">
        <f t="shared" si="2"/>
        <v>0</v>
      </c>
    </row>
    <row r="12" spans="1:11" x14ac:dyDescent="0.2">
      <c r="A12">
        <v>38024</v>
      </c>
      <c r="B12" t="s">
        <v>181</v>
      </c>
      <c r="C12" t="s">
        <v>176</v>
      </c>
      <c r="E12">
        <f t="shared" si="0"/>
        <v>17.902999999999999</v>
      </c>
      <c r="F12">
        <f t="shared" si="1"/>
        <v>0.71</v>
      </c>
      <c r="G12">
        <f t="shared" si="1"/>
        <v>1</v>
      </c>
      <c r="I12">
        <v>-0.59999999999999898</v>
      </c>
      <c r="K12">
        <f t="shared" si="2"/>
        <v>0</v>
      </c>
    </row>
    <row r="13" spans="1:11" x14ac:dyDescent="0.2">
      <c r="A13">
        <v>40013</v>
      </c>
      <c r="B13" t="s">
        <v>168</v>
      </c>
      <c r="C13" t="s">
        <v>176</v>
      </c>
      <c r="E13">
        <f t="shared" si="0"/>
        <v>19.891999999999999</v>
      </c>
      <c r="F13">
        <f t="shared" si="1"/>
        <v>0.76</v>
      </c>
      <c r="G13">
        <f t="shared" si="1"/>
        <v>1</v>
      </c>
      <c r="I13">
        <v>-0.5</v>
      </c>
      <c r="K13">
        <f t="shared" si="2"/>
        <v>0</v>
      </c>
    </row>
    <row r="14" spans="1:11" x14ac:dyDescent="0.2">
      <c r="A14">
        <v>42002</v>
      </c>
      <c r="B14" t="s">
        <v>182</v>
      </c>
      <c r="C14" t="s">
        <v>176</v>
      </c>
      <c r="E14">
        <f t="shared" si="0"/>
        <v>21.881</v>
      </c>
      <c r="F14">
        <f t="shared" si="1"/>
        <v>1.07</v>
      </c>
      <c r="G14">
        <f t="shared" si="1"/>
        <v>1</v>
      </c>
      <c r="I14">
        <v>-0.4</v>
      </c>
      <c r="K14">
        <f t="shared" si="2"/>
        <v>0</v>
      </c>
    </row>
    <row r="15" spans="1:11" x14ac:dyDescent="0.2">
      <c r="A15">
        <v>43992</v>
      </c>
      <c r="B15" t="s">
        <v>160</v>
      </c>
      <c r="C15" t="s">
        <v>140</v>
      </c>
      <c r="E15">
        <f t="shared" si="0"/>
        <v>23.870999999999999</v>
      </c>
      <c r="F15">
        <f t="shared" si="1"/>
        <v>0.45</v>
      </c>
      <c r="G15">
        <f t="shared" si="1"/>
        <v>0.5</v>
      </c>
      <c r="I15">
        <v>-0.3</v>
      </c>
      <c r="K15">
        <f t="shared" si="2"/>
        <v>0</v>
      </c>
    </row>
    <row r="16" spans="1:11" x14ac:dyDescent="0.2">
      <c r="A16">
        <v>45980</v>
      </c>
      <c r="B16" t="s">
        <v>183</v>
      </c>
      <c r="C16" t="s">
        <v>176</v>
      </c>
      <c r="E16">
        <f t="shared" si="0"/>
        <v>25.859000000000002</v>
      </c>
      <c r="F16">
        <f t="shared" si="1"/>
        <v>1.21</v>
      </c>
      <c r="G16">
        <f t="shared" si="1"/>
        <v>1</v>
      </c>
      <c r="I16">
        <v>-0.2</v>
      </c>
      <c r="K16">
        <f t="shared" si="2"/>
        <v>3</v>
      </c>
    </row>
    <row r="17" spans="1:11" x14ac:dyDescent="0.2">
      <c r="A17">
        <v>47970</v>
      </c>
      <c r="B17" t="s">
        <v>184</v>
      </c>
      <c r="C17" t="s">
        <v>176</v>
      </c>
      <c r="E17">
        <f t="shared" si="0"/>
        <v>27.849</v>
      </c>
      <c r="F17">
        <f t="shared" si="1"/>
        <v>0.83</v>
      </c>
      <c r="G17">
        <f t="shared" si="1"/>
        <v>1</v>
      </c>
      <c r="I17">
        <v>-0.1</v>
      </c>
      <c r="K17">
        <f t="shared" si="2"/>
        <v>5</v>
      </c>
    </row>
    <row r="18" spans="1:11" x14ac:dyDescent="0.2">
      <c r="A18">
        <v>49958</v>
      </c>
      <c r="B18" t="s">
        <v>180</v>
      </c>
      <c r="C18" t="s">
        <v>176</v>
      </c>
      <c r="E18">
        <f t="shared" si="0"/>
        <v>29.837</v>
      </c>
      <c r="F18">
        <f t="shared" si="1"/>
        <v>0.93</v>
      </c>
      <c r="G18">
        <f t="shared" si="1"/>
        <v>1</v>
      </c>
      <c r="I18">
        <v>0</v>
      </c>
      <c r="K18">
        <f t="shared" si="2"/>
        <v>7</v>
      </c>
    </row>
    <row r="19" spans="1:11" x14ac:dyDescent="0.2">
      <c r="A19">
        <v>51948</v>
      </c>
      <c r="B19" t="s">
        <v>167</v>
      </c>
      <c r="C19" t="s">
        <v>140</v>
      </c>
      <c r="E19">
        <f t="shared" si="0"/>
        <v>31.827000000000002</v>
      </c>
      <c r="F19">
        <f t="shared" si="1"/>
        <v>0.52</v>
      </c>
      <c r="G19">
        <f t="shared" si="1"/>
        <v>0.5</v>
      </c>
      <c r="I19">
        <v>0.1</v>
      </c>
      <c r="K19">
        <f t="shared" si="2"/>
        <v>10</v>
      </c>
    </row>
    <row r="20" spans="1:11" x14ac:dyDescent="0.2">
      <c r="A20">
        <v>53937</v>
      </c>
      <c r="B20" t="s">
        <v>185</v>
      </c>
      <c r="C20" t="s">
        <v>176</v>
      </c>
      <c r="E20">
        <f t="shared" si="0"/>
        <v>33.816000000000003</v>
      </c>
      <c r="F20">
        <f t="shared" si="1"/>
        <v>1.1000000000000001</v>
      </c>
      <c r="G20">
        <f t="shared" si="1"/>
        <v>1</v>
      </c>
      <c r="I20">
        <v>0.2</v>
      </c>
      <c r="K20">
        <f t="shared" si="2"/>
        <v>10</v>
      </c>
    </row>
    <row r="21" spans="1:11" x14ac:dyDescent="0.2">
      <c r="A21">
        <v>55926</v>
      </c>
      <c r="B21" t="s">
        <v>180</v>
      </c>
      <c r="C21" t="s">
        <v>176</v>
      </c>
      <c r="E21">
        <f t="shared" si="0"/>
        <v>35.805</v>
      </c>
      <c r="F21">
        <f t="shared" si="1"/>
        <v>0.93</v>
      </c>
      <c r="G21">
        <f t="shared" si="1"/>
        <v>1</v>
      </c>
      <c r="I21">
        <v>0.3</v>
      </c>
      <c r="K21">
        <f t="shared" si="2"/>
        <v>27</v>
      </c>
    </row>
    <row r="22" spans="1:11" x14ac:dyDescent="0.2">
      <c r="A22">
        <v>57915</v>
      </c>
      <c r="B22" t="s">
        <v>186</v>
      </c>
      <c r="C22" t="s">
        <v>140</v>
      </c>
      <c r="E22">
        <f t="shared" si="0"/>
        <v>37.793999999999997</v>
      </c>
      <c r="F22">
        <f t="shared" si="1"/>
        <v>0.67</v>
      </c>
      <c r="G22">
        <f t="shared" si="1"/>
        <v>0.5</v>
      </c>
      <c r="I22">
        <v>0.4</v>
      </c>
      <c r="K22">
        <f t="shared" si="2"/>
        <v>50</v>
      </c>
    </row>
    <row r="23" spans="1:11" x14ac:dyDescent="0.2">
      <c r="A23">
        <v>59905</v>
      </c>
      <c r="B23" t="s">
        <v>177</v>
      </c>
      <c r="C23" t="s">
        <v>176</v>
      </c>
      <c r="E23">
        <f t="shared" si="0"/>
        <v>39.783999999999999</v>
      </c>
      <c r="F23">
        <f t="shared" si="1"/>
        <v>0.86</v>
      </c>
      <c r="G23">
        <f t="shared" si="1"/>
        <v>1</v>
      </c>
      <c r="I23">
        <v>0.5</v>
      </c>
      <c r="K23">
        <f t="shared" si="2"/>
        <v>53</v>
      </c>
    </row>
    <row r="24" spans="1:11" x14ac:dyDescent="0.2">
      <c r="A24">
        <v>61893</v>
      </c>
      <c r="B24" t="s">
        <v>179</v>
      </c>
      <c r="C24" t="s">
        <v>176</v>
      </c>
      <c r="E24">
        <f t="shared" si="0"/>
        <v>41.771999999999998</v>
      </c>
      <c r="F24">
        <f t="shared" si="1"/>
        <v>0.81</v>
      </c>
      <c r="G24">
        <f t="shared" si="1"/>
        <v>1</v>
      </c>
      <c r="I24">
        <v>0.6</v>
      </c>
      <c r="K24">
        <f t="shared" si="2"/>
        <v>43</v>
      </c>
    </row>
    <row r="25" spans="1:11" x14ac:dyDescent="0.2">
      <c r="A25">
        <v>63883</v>
      </c>
      <c r="B25" t="s">
        <v>165</v>
      </c>
      <c r="C25" t="s">
        <v>140</v>
      </c>
      <c r="E25">
        <f t="shared" si="0"/>
        <v>43.762</v>
      </c>
      <c r="F25">
        <f t="shared" si="1"/>
        <v>0.4</v>
      </c>
      <c r="G25">
        <f t="shared" si="1"/>
        <v>0.5</v>
      </c>
      <c r="I25">
        <v>0.7</v>
      </c>
      <c r="K25">
        <f t="shared" si="2"/>
        <v>37</v>
      </c>
    </row>
    <row r="26" spans="1:11" x14ac:dyDescent="0.2">
      <c r="A26">
        <v>65871</v>
      </c>
      <c r="B26" t="s">
        <v>187</v>
      </c>
      <c r="C26" t="s">
        <v>176</v>
      </c>
      <c r="E26">
        <f t="shared" si="0"/>
        <v>45.75</v>
      </c>
      <c r="F26">
        <f t="shared" si="1"/>
        <v>1.1200000000000001</v>
      </c>
      <c r="G26">
        <f t="shared" si="1"/>
        <v>1</v>
      </c>
      <c r="I26">
        <v>0.8</v>
      </c>
      <c r="K26">
        <f t="shared" si="2"/>
        <v>35</v>
      </c>
    </row>
    <row r="27" spans="1:11" x14ac:dyDescent="0.2">
      <c r="A27">
        <v>67861</v>
      </c>
      <c r="B27" t="s">
        <v>163</v>
      </c>
      <c r="C27" t="s">
        <v>140</v>
      </c>
      <c r="E27">
        <f t="shared" si="0"/>
        <v>47.74</v>
      </c>
      <c r="F27">
        <f t="shared" si="1"/>
        <v>0.43</v>
      </c>
      <c r="G27">
        <f t="shared" si="1"/>
        <v>0.5</v>
      </c>
      <c r="I27">
        <v>0.9</v>
      </c>
      <c r="K27">
        <f t="shared" si="2"/>
        <v>31</v>
      </c>
    </row>
    <row r="28" spans="1:11" x14ac:dyDescent="0.2">
      <c r="A28">
        <v>69850</v>
      </c>
      <c r="B28" t="s">
        <v>160</v>
      </c>
      <c r="C28" t="s">
        <v>140</v>
      </c>
      <c r="E28">
        <f t="shared" si="0"/>
        <v>49.728999999999999</v>
      </c>
      <c r="F28">
        <f t="shared" si="1"/>
        <v>0.45</v>
      </c>
      <c r="G28">
        <f t="shared" si="1"/>
        <v>0.5</v>
      </c>
      <c r="I28">
        <v>1</v>
      </c>
      <c r="K28">
        <f t="shared" si="2"/>
        <v>15</v>
      </c>
    </row>
    <row r="29" spans="1:11" x14ac:dyDescent="0.2">
      <c r="A29">
        <v>71839</v>
      </c>
      <c r="B29" t="s">
        <v>163</v>
      </c>
      <c r="C29" t="s">
        <v>140</v>
      </c>
      <c r="E29">
        <f t="shared" si="0"/>
        <v>51.718000000000004</v>
      </c>
      <c r="F29">
        <f t="shared" si="1"/>
        <v>0.43</v>
      </c>
      <c r="G29">
        <f t="shared" si="1"/>
        <v>0.5</v>
      </c>
      <c r="I29">
        <v>1.1000000000000001</v>
      </c>
      <c r="K29">
        <f t="shared" si="2"/>
        <v>5</v>
      </c>
    </row>
    <row r="30" spans="1:11" x14ac:dyDescent="0.2">
      <c r="A30">
        <v>73828</v>
      </c>
      <c r="B30" t="s">
        <v>155</v>
      </c>
      <c r="C30" t="s">
        <v>131</v>
      </c>
      <c r="E30">
        <f t="shared" si="0"/>
        <v>53.707000000000001</v>
      </c>
      <c r="F30">
        <f t="shared" si="1"/>
        <v>0.31</v>
      </c>
      <c r="G30">
        <f t="shared" si="1"/>
        <v>0</v>
      </c>
      <c r="I30">
        <v>1.2</v>
      </c>
      <c r="K30">
        <f t="shared" si="2"/>
        <v>4</v>
      </c>
    </row>
    <row r="31" spans="1:11" x14ac:dyDescent="0.2">
      <c r="A31">
        <v>75817</v>
      </c>
      <c r="B31" t="s">
        <v>188</v>
      </c>
      <c r="C31" t="s">
        <v>189</v>
      </c>
      <c r="E31">
        <f t="shared" si="0"/>
        <v>55.695999999999998</v>
      </c>
      <c r="F31">
        <f t="shared" si="1"/>
        <v>1.43</v>
      </c>
      <c r="G31">
        <f t="shared" si="1"/>
        <v>1.5</v>
      </c>
      <c r="I31">
        <v>1.3</v>
      </c>
      <c r="K31">
        <f t="shared" si="2"/>
        <v>1</v>
      </c>
    </row>
    <row r="32" spans="1:11" x14ac:dyDescent="0.2">
      <c r="A32">
        <v>77807</v>
      </c>
      <c r="B32" t="s">
        <v>187</v>
      </c>
      <c r="C32" t="s">
        <v>176</v>
      </c>
      <c r="E32">
        <f t="shared" ref="E32:E54" si="3">(A32-$A$3)/1000</f>
        <v>57.686</v>
      </c>
      <c r="F32">
        <f t="shared" ref="F32:F54" si="4">VALUE(SUBSTITUTE(B32,".",","))</f>
        <v>1.1200000000000001</v>
      </c>
      <c r="G32">
        <f t="shared" ref="G32:G54" si="5">VALUE(SUBSTITUTE(C32,".",","))</f>
        <v>1</v>
      </c>
      <c r="I32">
        <v>1.4</v>
      </c>
      <c r="K32">
        <f t="shared" si="2"/>
        <v>1</v>
      </c>
    </row>
    <row r="33" spans="1:18" x14ac:dyDescent="0.2">
      <c r="A33">
        <v>79796</v>
      </c>
      <c r="B33" t="s">
        <v>145</v>
      </c>
      <c r="C33" t="s">
        <v>140</v>
      </c>
      <c r="E33">
        <f t="shared" si="3"/>
        <v>59.674999999999997</v>
      </c>
      <c r="F33">
        <f t="shared" si="4"/>
        <v>0.55000000000000004</v>
      </c>
      <c r="G33">
        <f t="shared" si="5"/>
        <v>0.5</v>
      </c>
      <c r="I33">
        <v>1.5</v>
      </c>
      <c r="K33">
        <f t="shared" si="2"/>
        <v>2</v>
      </c>
    </row>
    <row r="34" spans="1:18" x14ac:dyDescent="0.2">
      <c r="A34">
        <v>81785</v>
      </c>
      <c r="B34" t="s">
        <v>168</v>
      </c>
      <c r="C34" t="s">
        <v>176</v>
      </c>
      <c r="E34">
        <f t="shared" si="3"/>
        <v>61.664000000000001</v>
      </c>
      <c r="F34">
        <f t="shared" si="4"/>
        <v>0.76</v>
      </c>
      <c r="G34">
        <f t="shared" si="5"/>
        <v>1</v>
      </c>
    </row>
    <row r="35" spans="1:18" x14ac:dyDescent="0.2">
      <c r="A35">
        <v>83774</v>
      </c>
      <c r="B35" t="s">
        <v>184</v>
      </c>
      <c r="C35" t="s">
        <v>176</v>
      </c>
      <c r="E35">
        <f t="shared" si="3"/>
        <v>63.652999999999999</v>
      </c>
      <c r="F35">
        <f t="shared" si="4"/>
        <v>0.83</v>
      </c>
      <c r="G35">
        <f t="shared" si="5"/>
        <v>1</v>
      </c>
    </row>
    <row r="36" spans="1:18" x14ac:dyDescent="0.2">
      <c r="A36">
        <v>85764</v>
      </c>
      <c r="B36" t="s">
        <v>166</v>
      </c>
      <c r="C36" t="s">
        <v>140</v>
      </c>
      <c r="E36">
        <f t="shared" si="3"/>
        <v>65.643000000000001</v>
      </c>
      <c r="F36">
        <f t="shared" si="4"/>
        <v>0.69</v>
      </c>
      <c r="G36">
        <f t="shared" si="5"/>
        <v>0.5</v>
      </c>
      <c r="I36" s="1" t="s">
        <v>174</v>
      </c>
      <c r="J36" s="1">
        <f>MIN(F:F)</f>
        <v>-0.4</v>
      </c>
      <c r="K36" s="1">
        <f>MAX(F:F)</f>
        <v>1.5</v>
      </c>
    </row>
    <row r="37" spans="1:18" x14ac:dyDescent="0.2">
      <c r="A37">
        <v>87753</v>
      </c>
      <c r="B37" t="s">
        <v>166</v>
      </c>
      <c r="C37" t="s">
        <v>140</v>
      </c>
      <c r="E37">
        <f t="shared" si="3"/>
        <v>67.632000000000005</v>
      </c>
      <c r="F37">
        <f t="shared" si="4"/>
        <v>0.69</v>
      </c>
      <c r="G37">
        <f t="shared" si="5"/>
        <v>0.5</v>
      </c>
      <c r="I37" s="1" t="s">
        <v>128</v>
      </c>
      <c r="J37" s="1"/>
      <c r="K37" s="1" t="s">
        <v>129</v>
      </c>
    </row>
    <row r="38" spans="1:18" x14ac:dyDescent="0.2">
      <c r="A38">
        <v>89742</v>
      </c>
      <c r="B38" t="s">
        <v>181</v>
      </c>
      <c r="C38" t="s">
        <v>176</v>
      </c>
      <c r="E38">
        <f t="shared" si="3"/>
        <v>69.620999999999995</v>
      </c>
      <c r="F38">
        <f t="shared" si="4"/>
        <v>0.71</v>
      </c>
      <c r="G38">
        <f t="shared" si="5"/>
        <v>1</v>
      </c>
      <c r="I38">
        <f t="shared" ref="I38:I59" si="6">I3</f>
        <v>-1.5</v>
      </c>
      <c r="K38">
        <f>COUNTIFS($G$3:$G$341,"&lt;="&amp;$I38)</f>
        <v>0</v>
      </c>
    </row>
    <row r="39" spans="1:18" x14ac:dyDescent="0.2">
      <c r="A39">
        <v>91731</v>
      </c>
      <c r="B39" t="s">
        <v>186</v>
      </c>
      <c r="C39" t="s">
        <v>140</v>
      </c>
      <c r="E39">
        <f t="shared" si="3"/>
        <v>71.61</v>
      </c>
      <c r="F39">
        <f t="shared" si="4"/>
        <v>0.67</v>
      </c>
      <c r="G39">
        <f t="shared" si="5"/>
        <v>0.5</v>
      </c>
      <c r="I39">
        <f t="shared" si="6"/>
        <v>-1.4</v>
      </c>
      <c r="K39">
        <f t="shared" ref="K39:K66" si="7">COUNTIFS($G$3:$G$341,"&gt;"&amp;$I38,$G$3:$G$341,"&lt;="&amp;$I39)</f>
        <v>0</v>
      </c>
    </row>
    <row r="40" spans="1:18" x14ac:dyDescent="0.2">
      <c r="A40">
        <v>93720</v>
      </c>
      <c r="B40" t="s">
        <v>177</v>
      </c>
      <c r="C40" t="s">
        <v>176</v>
      </c>
      <c r="E40">
        <f t="shared" si="3"/>
        <v>73.599000000000004</v>
      </c>
      <c r="F40">
        <f t="shared" si="4"/>
        <v>0.86</v>
      </c>
      <c r="G40">
        <f t="shared" si="5"/>
        <v>1</v>
      </c>
      <c r="I40">
        <f t="shared" si="6"/>
        <v>-1.3</v>
      </c>
      <c r="K40">
        <f t="shared" si="7"/>
        <v>0</v>
      </c>
    </row>
    <row r="41" spans="1:18" x14ac:dyDescent="0.2">
      <c r="A41">
        <v>95709</v>
      </c>
      <c r="B41" t="s">
        <v>177</v>
      </c>
      <c r="C41" t="s">
        <v>176</v>
      </c>
      <c r="E41">
        <f t="shared" si="3"/>
        <v>75.587999999999994</v>
      </c>
      <c r="F41">
        <f t="shared" si="4"/>
        <v>0.86</v>
      </c>
      <c r="G41">
        <f t="shared" si="5"/>
        <v>1</v>
      </c>
      <c r="I41">
        <f t="shared" si="6"/>
        <v>-1.2</v>
      </c>
      <c r="K41">
        <f t="shared" si="7"/>
        <v>0</v>
      </c>
    </row>
    <row r="42" spans="1:18" x14ac:dyDescent="0.2">
      <c r="A42">
        <v>97698</v>
      </c>
      <c r="B42" t="s">
        <v>190</v>
      </c>
      <c r="C42" t="s">
        <v>140</v>
      </c>
      <c r="E42">
        <f t="shared" si="3"/>
        <v>77.576999999999998</v>
      </c>
      <c r="F42">
        <f t="shared" si="4"/>
        <v>0.62</v>
      </c>
      <c r="G42">
        <f t="shared" si="5"/>
        <v>0.5</v>
      </c>
      <c r="I42">
        <f t="shared" si="6"/>
        <v>-1.1000000000000001</v>
      </c>
      <c r="K42">
        <f t="shared" si="7"/>
        <v>0</v>
      </c>
    </row>
    <row r="43" spans="1:18" x14ac:dyDescent="0.2">
      <c r="A43">
        <v>99688</v>
      </c>
      <c r="B43" t="s">
        <v>140</v>
      </c>
      <c r="C43" t="s">
        <v>140</v>
      </c>
      <c r="E43">
        <f t="shared" si="3"/>
        <v>79.566999999999993</v>
      </c>
      <c r="F43">
        <f t="shared" si="4"/>
        <v>0.5</v>
      </c>
      <c r="G43">
        <f t="shared" si="5"/>
        <v>0.5</v>
      </c>
      <c r="I43">
        <f t="shared" si="6"/>
        <v>-1</v>
      </c>
      <c r="K43">
        <f t="shared" si="7"/>
        <v>0</v>
      </c>
    </row>
    <row r="44" spans="1:18" x14ac:dyDescent="0.2">
      <c r="A44">
        <v>101677</v>
      </c>
      <c r="B44" t="s">
        <v>145</v>
      </c>
      <c r="C44" t="s">
        <v>140</v>
      </c>
      <c r="E44">
        <f t="shared" si="3"/>
        <v>81.555999999999997</v>
      </c>
      <c r="F44">
        <f t="shared" si="4"/>
        <v>0.55000000000000004</v>
      </c>
      <c r="G44">
        <f t="shared" si="5"/>
        <v>0.5</v>
      </c>
      <c r="I44">
        <f t="shared" si="6"/>
        <v>-0.89999999999999902</v>
      </c>
      <c r="K44">
        <f t="shared" si="7"/>
        <v>0</v>
      </c>
    </row>
    <row r="45" spans="1:18" x14ac:dyDescent="0.2">
      <c r="A45">
        <v>103665</v>
      </c>
      <c r="B45" t="s">
        <v>191</v>
      </c>
      <c r="C45" t="s">
        <v>176</v>
      </c>
      <c r="E45">
        <f t="shared" si="3"/>
        <v>83.543999999999997</v>
      </c>
      <c r="F45">
        <f t="shared" si="4"/>
        <v>0.9</v>
      </c>
      <c r="G45">
        <f t="shared" si="5"/>
        <v>1</v>
      </c>
      <c r="I45">
        <f t="shared" si="6"/>
        <v>-0.79999999999999905</v>
      </c>
      <c r="K45">
        <f t="shared" si="7"/>
        <v>0</v>
      </c>
      <c r="N45" s="1" t="s">
        <v>161</v>
      </c>
      <c r="O45">
        <f>AVERAGE($F$3:$F$412)</f>
        <v>0.48248780487804915</v>
      </c>
      <c r="Q45" s="1" t="s">
        <v>161</v>
      </c>
      <c r="R45">
        <f>AVERAGE($G$3:$G$412)</f>
        <v>0.44146341463414634</v>
      </c>
    </row>
    <row r="46" spans="1:18" x14ac:dyDescent="0.2">
      <c r="A46">
        <v>105655</v>
      </c>
      <c r="B46" t="s">
        <v>192</v>
      </c>
      <c r="C46" t="s">
        <v>176</v>
      </c>
      <c r="E46">
        <f t="shared" si="3"/>
        <v>85.534000000000006</v>
      </c>
      <c r="F46">
        <f t="shared" si="4"/>
        <v>0.95</v>
      </c>
      <c r="G46">
        <f t="shared" si="5"/>
        <v>1</v>
      </c>
      <c r="I46">
        <f t="shared" si="6"/>
        <v>-0.69999999999999896</v>
      </c>
      <c r="K46">
        <f t="shared" si="7"/>
        <v>0</v>
      </c>
      <c r="N46" s="1" t="s">
        <v>162</v>
      </c>
      <c r="O46">
        <f>STDEV($F$3:$F$412)</f>
        <v>0.29816169633510653</v>
      </c>
      <c r="Q46" s="1" t="s">
        <v>162</v>
      </c>
      <c r="R46">
        <f>STDEV($G$3:$G$412)</f>
        <v>0.38331689045949846</v>
      </c>
    </row>
    <row r="47" spans="1:18" x14ac:dyDescent="0.2">
      <c r="A47">
        <v>107643</v>
      </c>
      <c r="B47" t="s">
        <v>193</v>
      </c>
      <c r="C47" t="s">
        <v>176</v>
      </c>
      <c r="E47">
        <f t="shared" si="3"/>
        <v>87.522000000000006</v>
      </c>
      <c r="F47">
        <f t="shared" si="4"/>
        <v>0.74</v>
      </c>
      <c r="G47">
        <f t="shared" si="5"/>
        <v>1</v>
      </c>
      <c r="I47">
        <f t="shared" si="6"/>
        <v>-0.59999999999999898</v>
      </c>
      <c r="K47">
        <f t="shared" si="7"/>
        <v>0</v>
      </c>
    </row>
    <row r="48" spans="1:18" x14ac:dyDescent="0.2">
      <c r="A48">
        <v>109633</v>
      </c>
      <c r="B48" t="s">
        <v>131</v>
      </c>
      <c r="C48" t="s">
        <v>131</v>
      </c>
      <c r="E48">
        <f t="shared" si="3"/>
        <v>89.512</v>
      </c>
      <c r="F48">
        <f t="shared" si="4"/>
        <v>0</v>
      </c>
      <c r="G48">
        <f t="shared" si="5"/>
        <v>0</v>
      </c>
      <c r="I48">
        <f t="shared" si="6"/>
        <v>-0.5</v>
      </c>
      <c r="K48">
        <f t="shared" si="7"/>
        <v>0</v>
      </c>
    </row>
    <row r="49" spans="1:25" x14ac:dyDescent="0.2">
      <c r="A49">
        <v>111622</v>
      </c>
      <c r="B49" t="s">
        <v>189</v>
      </c>
      <c r="C49" t="s">
        <v>189</v>
      </c>
      <c r="E49">
        <f t="shared" si="3"/>
        <v>91.501000000000005</v>
      </c>
      <c r="F49">
        <f t="shared" si="4"/>
        <v>1.5</v>
      </c>
      <c r="G49">
        <f t="shared" si="5"/>
        <v>1.5</v>
      </c>
      <c r="I49">
        <f t="shared" si="6"/>
        <v>-0.4</v>
      </c>
      <c r="K49">
        <f t="shared" si="7"/>
        <v>0</v>
      </c>
      <c r="W49">
        <v>80</v>
      </c>
      <c r="X49">
        <f>1/W49</f>
        <v>1.2500000000000001E-2</v>
      </c>
      <c r="Y49">
        <f>100*X49</f>
        <v>1.25</v>
      </c>
    </row>
    <row r="50" spans="1:25" x14ac:dyDescent="0.2">
      <c r="A50">
        <v>113611</v>
      </c>
      <c r="B50" t="s">
        <v>181</v>
      </c>
      <c r="C50" t="s">
        <v>176</v>
      </c>
      <c r="E50">
        <f t="shared" si="3"/>
        <v>93.49</v>
      </c>
      <c r="F50">
        <f t="shared" si="4"/>
        <v>0.71</v>
      </c>
      <c r="G50">
        <f t="shared" si="5"/>
        <v>1</v>
      </c>
      <c r="I50">
        <f t="shared" si="6"/>
        <v>-0.3</v>
      </c>
      <c r="K50">
        <f t="shared" si="7"/>
        <v>0</v>
      </c>
    </row>
    <row r="51" spans="1:25" x14ac:dyDescent="0.2">
      <c r="A51">
        <v>115600</v>
      </c>
      <c r="B51" t="s">
        <v>194</v>
      </c>
      <c r="C51" t="s">
        <v>176</v>
      </c>
      <c r="E51">
        <f t="shared" si="3"/>
        <v>95.478999999999999</v>
      </c>
      <c r="F51">
        <f t="shared" si="4"/>
        <v>0.98</v>
      </c>
      <c r="G51">
        <f t="shared" si="5"/>
        <v>1</v>
      </c>
      <c r="I51">
        <f t="shared" si="6"/>
        <v>-0.2</v>
      </c>
      <c r="K51">
        <f t="shared" si="7"/>
        <v>0</v>
      </c>
    </row>
    <row r="52" spans="1:25" x14ac:dyDescent="0.2">
      <c r="A52">
        <v>117590</v>
      </c>
      <c r="B52" t="s">
        <v>166</v>
      </c>
      <c r="C52" t="s">
        <v>140</v>
      </c>
      <c r="E52">
        <f t="shared" si="3"/>
        <v>97.468999999999994</v>
      </c>
      <c r="F52">
        <f t="shared" si="4"/>
        <v>0.69</v>
      </c>
      <c r="G52">
        <f t="shared" si="5"/>
        <v>0.5</v>
      </c>
      <c r="I52">
        <f t="shared" si="6"/>
        <v>-0.1</v>
      </c>
      <c r="K52">
        <f t="shared" si="7"/>
        <v>0</v>
      </c>
    </row>
    <row r="53" spans="1:25" x14ac:dyDescent="0.2">
      <c r="A53">
        <v>119578</v>
      </c>
      <c r="B53" t="s">
        <v>166</v>
      </c>
      <c r="C53" t="s">
        <v>140</v>
      </c>
      <c r="E53">
        <f t="shared" si="3"/>
        <v>99.456999999999994</v>
      </c>
      <c r="F53">
        <f t="shared" si="4"/>
        <v>0.69</v>
      </c>
      <c r="G53">
        <f t="shared" si="5"/>
        <v>0.5</v>
      </c>
      <c r="I53">
        <f t="shared" si="6"/>
        <v>0</v>
      </c>
      <c r="K53">
        <f t="shared" si="7"/>
        <v>94</v>
      </c>
    </row>
    <row r="54" spans="1:25" x14ac:dyDescent="0.2">
      <c r="A54">
        <v>121568</v>
      </c>
      <c r="B54" t="s">
        <v>181</v>
      </c>
      <c r="C54" t="s">
        <v>176</v>
      </c>
      <c r="E54">
        <f t="shared" si="3"/>
        <v>101.447</v>
      </c>
      <c r="F54">
        <f t="shared" si="4"/>
        <v>0.71</v>
      </c>
      <c r="G54">
        <f t="shared" si="5"/>
        <v>1</v>
      </c>
      <c r="I54">
        <f t="shared" si="6"/>
        <v>0.1</v>
      </c>
      <c r="K54">
        <f t="shared" si="7"/>
        <v>0</v>
      </c>
    </row>
    <row r="55" spans="1:25" x14ac:dyDescent="0.2">
      <c r="A55">
        <v>123556</v>
      </c>
      <c r="B55" t="s">
        <v>145</v>
      </c>
      <c r="C55" t="s">
        <v>140</v>
      </c>
      <c r="E55">
        <f t="shared" ref="E55:E58" si="8">(A55-$A$3)/1000</f>
        <v>103.435</v>
      </c>
      <c r="F55">
        <f t="shared" ref="F55:F58" si="9">VALUE(SUBSTITUTE(B55,".",","))</f>
        <v>0.55000000000000004</v>
      </c>
      <c r="G55">
        <f t="shared" ref="G55:G58" si="10">VALUE(SUBSTITUTE(C55,".",","))</f>
        <v>0.5</v>
      </c>
      <c r="I55">
        <f t="shared" si="6"/>
        <v>0.2</v>
      </c>
      <c r="K55">
        <f t="shared" si="7"/>
        <v>0</v>
      </c>
    </row>
    <row r="56" spans="1:25" x14ac:dyDescent="0.2">
      <c r="A56">
        <v>125546</v>
      </c>
      <c r="B56" t="s">
        <v>182</v>
      </c>
      <c r="C56" t="s">
        <v>176</v>
      </c>
      <c r="E56">
        <f t="shared" si="8"/>
        <v>105.425</v>
      </c>
      <c r="F56">
        <f t="shared" si="9"/>
        <v>1.07</v>
      </c>
      <c r="G56">
        <f t="shared" si="10"/>
        <v>1</v>
      </c>
      <c r="I56">
        <f t="shared" si="6"/>
        <v>0.3</v>
      </c>
      <c r="K56">
        <f t="shared" si="7"/>
        <v>0</v>
      </c>
    </row>
    <row r="57" spans="1:25" x14ac:dyDescent="0.2">
      <c r="A57">
        <v>127535</v>
      </c>
      <c r="B57" t="s">
        <v>195</v>
      </c>
      <c r="C57" t="s">
        <v>140</v>
      </c>
      <c r="E57">
        <f t="shared" si="8"/>
        <v>107.414</v>
      </c>
      <c r="F57">
        <f t="shared" si="9"/>
        <v>0.56999999999999995</v>
      </c>
      <c r="G57">
        <f t="shared" si="10"/>
        <v>0.5</v>
      </c>
      <c r="I57">
        <f t="shared" si="6"/>
        <v>0.4</v>
      </c>
      <c r="K57">
        <f t="shared" si="7"/>
        <v>0</v>
      </c>
    </row>
    <row r="58" spans="1:25" x14ac:dyDescent="0.2">
      <c r="A58">
        <v>129524</v>
      </c>
      <c r="B58" t="s">
        <v>149</v>
      </c>
      <c r="C58" t="s">
        <v>131</v>
      </c>
      <c r="E58">
        <f t="shared" si="8"/>
        <v>109.40300000000001</v>
      </c>
      <c r="F58">
        <f t="shared" si="9"/>
        <v>0.19</v>
      </c>
      <c r="G58">
        <f t="shared" si="10"/>
        <v>0</v>
      </c>
      <c r="I58">
        <f t="shared" si="6"/>
        <v>0.5</v>
      </c>
      <c r="K58">
        <f t="shared" si="7"/>
        <v>151</v>
      </c>
    </row>
    <row r="59" spans="1:25" x14ac:dyDescent="0.2">
      <c r="A59">
        <v>131513</v>
      </c>
      <c r="B59" t="s">
        <v>166</v>
      </c>
      <c r="C59" t="s">
        <v>140</v>
      </c>
      <c r="E59">
        <f t="shared" ref="E59:E122" si="11">(A59-$A$3)/1000</f>
        <v>111.392</v>
      </c>
      <c r="F59">
        <f t="shared" ref="F59:F122" si="12">VALUE(SUBSTITUTE(B59,".",","))</f>
        <v>0.69</v>
      </c>
      <c r="G59">
        <f t="shared" ref="G59:G122" si="13">VALUE(SUBSTITUTE(C59,".",","))</f>
        <v>0.5</v>
      </c>
      <c r="I59">
        <f t="shared" si="6"/>
        <v>0.6</v>
      </c>
      <c r="K59">
        <f t="shared" si="7"/>
        <v>0</v>
      </c>
    </row>
    <row r="60" spans="1:25" x14ac:dyDescent="0.2">
      <c r="A60">
        <v>133501</v>
      </c>
      <c r="B60" t="s">
        <v>178</v>
      </c>
      <c r="C60" t="s">
        <v>140</v>
      </c>
      <c r="E60">
        <f t="shared" si="11"/>
        <v>113.38</v>
      </c>
      <c r="F60">
        <f t="shared" si="12"/>
        <v>0.6</v>
      </c>
      <c r="G60">
        <f t="shared" si="13"/>
        <v>0.5</v>
      </c>
      <c r="I60">
        <f t="shared" ref="I60:I68" si="14">I25</f>
        <v>0.7</v>
      </c>
      <c r="K60">
        <f t="shared" si="7"/>
        <v>0</v>
      </c>
    </row>
    <row r="61" spans="1:25" x14ac:dyDescent="0.2">
      <c r="A61">
        <v>135490</v>
      </c>
      <c r="B61" t="s">
        <v>150</v>
      </c>
      <c r="C61" t="s">
        <v>131</v>
      </c>
      <c r="E61">
        <f t="shared" si="11"/>
        <v>115.369</v>
      </c>
      <c r="F61">
        <f t="shared" si="12"/>
        <v>0.33</v>
      </c>
      <c r="G61">
        <f t="shared" si="13"/>
        <v>0</v>
      </c>
      <c r="I61">
        <f t="shared" si="14"/>
        <v>0.8</v>
      </c>
      <c r="K61">
        <f t="shared" si="7"/>
        <v>0</v>
      </c>
    </row>
    <row r="62" spans="1:25" x14ac:dyDescent="0.2">
      <c r="A62">
        <v>137480</v>
      </c>
      <c r="B62" t="s">
        <v>167</v>
      </c>
      <c r="C62" t="s">
        <v>140</v>
      </c>
      <c r="E62">
        <f t="shared" si="11"/>
        <v>117.35899999999999</v>
      </c>
      <c r="F62">
        <f t="shared" si="12"/>
        <v>0.52</v>
      </c>
      <c r="G62">
        <f t="shared" si="13"/>
        <v>0.5</v>
      </c>
      <c r="I62">
        <f t="shared" si="14"/>
        <v>0.9</v>
      </c>
      <c r="K62">
        <f t="shared" si="7"/>
        <v>0</v>
      </c>
    </row>
    <row r="63" spans="1:25" x14ac:dyDescent="0.2">
      <c r="A63">
        <v>139468</v>
      </c>
      <c r="B63" t="s">
        <v>145</v>
      </c>
      <c r="C63" t="s">
        <v>140</v>
      </c>
      <c r="E63">
        <f t="shared" si="11"/>
        <v>119.34699999999999</v>
      </c>
      <c r="F63">
        <f t="shared" si="12"/>
        <v>0.55000000000000004</v>
      </c>
      <c r="G63">
        <f t="shared" si="13"/>
        <v>0.5</v>
      </c>
      <c r="I63">
        <f t="shared" si="14"/>
        <v>1</v>
      </c>
      <c r="K63">
        <f t="shared" si="7"/>
        <v>92</v>
      </c>
    </row>
    <row r="64" spans="1:25" x14ac:dyDescent="0.2">
      <c r="A64">
        <v>141458</v>
      </c>
      <c r="B64" t="s">
        <v>140</v>
      </c>
      <c r="C64" t="s">
        <v>140</v>
      </c>
      <c r="E64">
        <f t="shared" si="11"/>
        <v>121.337</v>
      </c>
      <c r="F64">
        <f t="shared" si="12"/>
        <v>0.5</v>
      </c>
      <c r="G64">
        <f t="shared" si="13"/>
        <v>0.5</v>
      </c>
      <c r="I64">
        <f t="shared" si="14"/>
        <v>1.1000000000000001</v>
      </c>
      <c r="K64">
        <f t="shared" si="7"/>
        <v>0</v>
      </c>
    </row>
    <row r="65" spans="1:11" x14ac:dyDescent="0.2">
      <c r="A65">
        <v>143447</v>
      </c>
      <c r="B65" t="s">
        <v>196</v>
      </c>
      <c r="C65" t="s">
        <v>176</v>
      </c>
      <c r="E65">
        <f t="shared" si="11"/>
        <v>123.32599999999999</v>
      </c>
      <c r="F65">
        <f t="shared" si="12"/>
        <v>0.88</v>
      </c>
      <c r="G65">
        <f t="shared" si="13"/>
        <v>1</v>
      </c>
      <c r="I65">
        <f t="shared" si="14"/>
        <v>1.2</v>
      </c>
      <c r="K65">
        <f t="shared" si="7"/>
        <v>0</v>
      </c>
    </row>
    <row r="66" spans="1:11" x14ac:dyDescent="0.2">
      <c r="A66">
        <v>145436</v>
      </c>
      <c r="B66" t="s">
        <v>181</v>
      </c>
      <c r="C66" t="s">
        <v>176</v>
      </c>
      <c r="E66">
        <f t="shared" si="11"/>
        <v>125.315</v>
      </c>
      <c r="F66">
        <f t="shared" si="12"/>
        <v>0.71</v>
      </c>
      <c r="G66">
        <f t="shared" si="13"/>
        <v>1</v>
      </c>
      <c r="I66">
        <f t="shared" si="14"/>
        <v>1.3</v>
      </c>
      <c r="K66">
        <f t="shared" si="7"/>
        <v>0</v>
      </c>
    </row>
    <row r="67" spans="1:11" x14ac:dyDescent="0.2">
      <c r="A67">
        <v>147425</v>
      </c>
      <c r="B67" t="s">
        <v>155</v>
      </c>
      <c r="C67" t="s">
        <v>131</v>
      </c>
      <c r="E67">
        <f t="shared" si="11"/>
        <v>127.304</v>
      </c>
      <c r="F67">
        <f t="shared" si="12"/>
        <v>0.31</v>
      </c>
      <c r="G67">
        <f t="shared" si="13"/>
        <v>0</v>
      </c>
      <c r="I67">
        <f t="shared" si="14"/>
        <v>1.4</v>
      </c>
    </row>
    <row r="68" spans="1:11" x14ac:dyDescent="0.2">
      <c r="A68">
        <v>149414</v>
      </c>
      <c r="B68" t="s">
        <v>184</v>
      </c>
      <c r="C68" t="s">
        <v>176</v>
      </c>
      <c r="E68">
        <f t="shared" si="11"/>
        <v>129.29300000000001</v>
      </c>
      <c r="F68">
        <f t="shared" si="12"/>
        <v>0.83</v>
      </c>
      <c r="G68">
        <f t="shared" si="13"/>
        <v>1</v>
      </c>
      <c r="I68">
        <f t="shared" si="14"/>
        <v>1.5</v>
      </c>
    </row>
    <row r="69" spans="1:11" x14ac:dyDescent="0.2">
      <c r="A69">
        <v>151403</v>
      </c>
      <c r="B69" t="s">
        <v>187</v>
      </c>
      <c r="C69" t="s">
        <v>176</v>
      </c>
      <c r="E69">
        <f t="shared" si="11"/>
        <v>131.28200000000001</v>
      </c>
      <c r="F69">
        <f t="shared" si="12"/>
        <v>1.1200000000000001</v>
      </c>
      <c r="G69">
        <f t="shared" si="13"/>
        <v>1</v>
      </c>
    </row>
    <row r="70" spans="1:11" x14ac:dyDescent="0.2">
      <c r="A70">
        <v>153393</v>
      </c>
      <c r="B70" t="s">
        <v>187</v>
      </c>
      <c r="C70" t="s">
        <v>176</v>
      </c>
      <c r="E70">
        <f t="shared" si="11"/>
        <v>133.27199999999999</v>
      </c>
      <c r="F70">
        <f t="shared" si="12"/>
        <v>1.1200000000000001</v>
      </c>
      <c r="G70">
        <f t="shared" si="13"/>
        <v>1</v>
      </c>
    </row>
    <row r="71" spans="1:11" x14ac:dyDescent="0.2">
      <c r="A71">
        <v>155381</v>
      </c>
      <c r="B71" t="s">
        <v>197</v>
      </c>
      <c r="C71" t="s">
        <v>176</v>
      </c>
      <c r="E71">
        <f t="shared" si="11"/>
        <v>135.26</v>
      </c>
      <c r="F71">
        <f t="shared" si="12"/>
        <v>1.33</v>
      </c>
      <c r="G71">
        <f t="shared" si="13"/>
        <v>1</v>
      </c>
    </row>
    <row r="72" spans="1:11" x14ac:dyDescent="0.2">
      <c r="A72">
        <v>157371</v>
      </c>
      <c r="B72" t="s">
        <v>141</v>
      </c>
      <c r="C72" t="s">
        <v>131</v>
      </c>
      <c r="E72">
        <f t="shared" si="11"/>
        <v>137.25</v>
      </c>
      <c r="F72">
        <f t="shared" si="12"/>
        <v>0.17</v>
      </c>
      <c r="G72">
        <f t="shared" si="13"/>
        <v>0</v>
      </c>
    </row>
    <row r="73" spans="1:11" x14ac:dyDescent="0.2">
      <c r="A73">
        <v>159360</v>
      </c>
      <c r="B73" t="s">
        <v>196</v>
      </c>
      <c r="C73" t="s">
        <v>176</v>
      </c>
      <c r="E73">
        <f t="shared" si="11"/>
        <v>139.239</v>
      </c>
      <c r="F73">
        <f t="shared" si="12"/>
        <v>0.88</v>
      </c>
      <c r="G73">
        <f t="shared" si="13"/>
        <v>1</v>
      </c>
    </row>
    <row r="74" spans="1:11" x14ac:dyDescent="0.2">
      <c r="A74">
        <v>161349</v>
      </c>
      <c r="B74" t="s">
        <v>191</v>
      </c>
      <c r="C74" t="s">
        <v>176</v>
      </c>
      <c r="E74">
        <f t="shared" si="11"/>
        <v>141.22800000000001</v>
      </c>
      <c r="F74">
        <f t="shared" si="12"/>
        <v>0.9</v>
      </c>
      <c r="G74">
        <f t="shared" si="13"/>
        <v>1</v>
      </c>
    </row>
    <row r="75" spans="1:11" x14ac:dyDescent="0.2">
      <c r="A75">
        <v>163338</v>
      </c>
      <c r="B75" t="s">
        <v>175</v>
      </c>
      <c r="C75" t="s">
        <v>176</v>
      </c>
      <c r="E75">
        <f t="shared" si="11"/>
        <v>143.21700000000001</v>
      </c>
      <c r="F75">
        <f t="shared" si="12"/>
        <v>0.79</v>
      </c>
      <c r="G75">
        <f t="shared" si="13"/>
        <v>1</v>
      </c>
    </row>
    <row r="76" spans="1:11" x14ac:dyDescent="0.2">
      <c r="A76">
        <v>165326</v>
      </c>
      <c r="B76" t="s">
        <v>157</v>
      </c>
      <c r="C76" t="s">
        <v>131</v>
      </c>
      <c r="E76">
        <f t="shared" si="11"/>
        <v>145.20500000000001</v>
      </c>
      <c r="F76">
        <f t="shared" si="12"/>
        <v>0.26</v>
      </c>
      <c r="G76">
        <f t="shared" si="13"/>
        <v>0</v>
      </c>
    </row>
    <row r="77" spans="1:11" x14ac:dyDescent="0.2">
      <c r="A77">
        <v>167316</v>
      </c>
      <c r="B77" t="s">
        <v>165</v>
      </c>
      <c r="C77" t="s">
        <v>140</v>
      </c>
      <c r="E77">
        <f t="shared" si="11"/>
        <v>147.19499999999999</v>
      </c>
      <c r="F77">
        <f t="shared" si="12"/>
        <v>0.4</v>
      </c>
      <c r="G77">
        <f t="shared" si="13"/>
        <v>0.5</v>
      </c>
    </row>
    <row r="78" spans="1:11" x14ac:dyDescent="0.2">
      <c r="A78">
        <v>169305</v>
      </c>
      <c r="B78" t="s">
        <v>157</v>
      </c>
      <c r="C78" t="s">
        <v>131</v>
      </c>
      <c r="E78">
        <f t="shared" si="11"/>
        <v>149.184</v>
      </c>
      <c r="F78">
        <f t="shared" si="12"/>
        <v>0.26</v>
      </c>
      <c r="G78">
        <f t="shared" si="13"/>
        <v>0</v>
      </c>
    </row>
    <row r="79" spans="1:11" x14ac:dyDescent="0.2">
      <c r="A79">
        <v>171293</v>
      </c>
      <c r="B79" t="s">
        <v>195</v>
      </c>
      <c r="C79" t="s">
        <v>140</v>
      </c>
      <c r="E79">
        <f t="shared" si="11"/>
        <v>151.172</v>
      </c>
      <c r="F79">
        <f t="shared" si="12"/>
        <v>0.56999999999999995</v>
      </c>
      <c r="G79">
        <f t="shared" si="13"/>
        <v>0.5</v>
      </c>
    </row>
    <row r="80" spans="1:11" x14ac:dyDescent="0.2">
      <c r="A80">
        <v>173282</v>
      </c>
      <c r="B80" t="s">
        <v>194</v>
      </c>
      <c r="C80" t="s">
        <v>176</v>
      </c>
      <c r="E80">
        <f t="shared" si="11"/>
        <v>153.161</v>
      </c>
      <c r="F80">
        <f t="shared" si="12"/>
        <v>0.98</v>
      </c>
      <c r="G80">
        <f t="shared" si="13"/>
        <v>1</v>
      </c>
    </row>
    <row r="81" spans="1:7" x14ac:dyDescent="0.2">
      <c r="A81">
        <v>175271</v>
      </c>
      <c r="B81" t="s">
        <v>198</v>
      </c>
      <c r="C81" t="s">
        <v>176</v>
      </c>
      <c r="E81">
        <f t="shared" si="11"/>
        <v>155.15</v>
      </c>
      <c r="F81">
        <f t="shared" si="12"/>
        <v>1.02</v>
      </c>
      <c r="G81">
        <f t="shared" si="13"/>
        <v>1</v>
      </c>
    </row>
    <row r="82" spans="1:7" x14ac:dyDescent="0.2">
      <c r="A82">
        <v>177260</v>
      </c>
      <c r="B82" t="s">
        <v>155</v>
      </c>
      <c r="C82" t="s">
        <v>131</v>
      </c>
      <c r="E82">
        <f t="shared" si="11"/>
        <v>157.13900000000001</v>
      </c>
      <c r="F82">
        <f t="shared" si="12"/>
        <v>0.31</v>
      </c>
      <c r="G82">
        <f t="shared" si="13"/>
        <v>0</v>
      </c>
    </row>
    <row r="83" spans="1:7" x14ac:dyDescent="0.2">
      <c r="A83">
        <v>179249</v>
      </c>
      <c r="B83" t="s">
        <v>196</v>
      </c>
      <c r="C83" t="s">
        <v>176</v>
      </c>
      <c r="E83">
        <f t="shared" si="11"/>
        <v>159.12799999999999</v>
      </c>
      <c r="F83">
        <f t="shared" si="12"/>
        <v>0.88</v>
      </c>
      <c r="G83">
        <f t="shared" si="13"/>
        <v>1</v>
      </c>
    </row>
    <row r="84" spans="1:7" x14ac:dyDescent="0.2">
      <c r="A84">
        <v>181238</v>
      </c>
      <c r="B84" t="s">
        <v>142</v>
      </c>
      <c r="C84" t="s">
        <v>131</v>
      </c>
      <c r="E84">
        <f t="shared" si="11"/>
        <v>161.11699999999999</v>
      </c>
      <c r="F84">
        <f t="shared" si="12"/>
        <v>0.21</v>
      </c>
      <c r="G84">
        <f t="shared" si="13"/>
        <v>0</v>
      </c>
    </row>
    <row r="85" spans="1:7" x14ac:dyDescent="0.2">
      <c r="A85">
        <v>183227</v>
      </c>
      <c r="B85" t="s">
        <v>181</v>
      </c>
      <c r="C85" t="s">
        <v>176</v>
      </c>
      <c r="E85">
        <f t="shared" si="11"/>
        <v>163.10599999999999</v>
      </c>
      <c r="F85">
        <f t="shared" si="12"/>
        <v>0.71</v>
      </c>
      <c r="G85">
        <f t="shared" si="13"/>
        <v>1</v>
      </c>
    </row>
    <row r="86" spans="1:7" x14ac:dyDescent="0.2">
      <c r="A86">
        <v>185216</v>
      </c>
      <c r="B86" t="s">
        <v>199</v>
      </c>
      <c r="C86" t="s">
        <v>140</v>
      </c>
      <c r="E86">
        <f t="shared" si="11"/>
        <v>165.095</v>
      </c>
      <c r="F86">
        <f t="shared" si="12"/>
        <v>0.64</v>
      </c>
      <c r="G86">
        <f t="shared" si="13"/>
        <v>0.5</v>
      </c>
    </row>
    <row r="87" spans="1:7" x14ac:dyDescent="0.2">
      <c r="A87">
        <v>187204</v>
      </c>
      <c r="B87" t="s">
        <v>196</v>
      </c>
      <c r="C87" t="s">
        <v>176</v>
      </c>
      <c r="E87">
        <f t="shared" si="11"/>
        <v>167.083</v>
      </c>
      <c r="F87">
        <f t="shared" si="12"/>
        <v>0.88</v>
      </c>
      <c r="G87">
        <f t="shared" si="13"/>
        <v>1</v>
      </c>
    </row>
    <row r="88" spans="1:7" x14ac:dyDescent="0.2">
      <c r="A88">
        <v>189193</v>
      </c>
      <c r="B88" t="s">
        <v>150</v>
      </c>
      <c r="C88" t="s">
        <v>131</v>
      </c>
      <c r="E88">
        <f t="shared" si="11"/>
        <v>169.072</v>
      </c>
      <c r="F88">
        <f t="shared" si="12"/>
        <v>0.33</v>
      </c>
      <c r="G88">
        <f t="shared" si="13"/>
        <v>0</v>
      </c>
    </row>
    <row r="89" spans="1:7" x14ac:dyDescent="0.2">
      <c r="A89">
        <v>191181</v>
      </c>
      <c r="B89" t="s">
        <v>155</v>
      </c>
      <c r="C89" t="s">
        <v>131</v>
      </c>
      <c r="E89">
        <f t="shared" si="11"/>
        <v>171.06</v>
      </c>
      <c r="F89">
        <f t="shared" si="12"/>
        <v>0.31</v>
      </c>
      <c r="G89">
        <f t="shared" si="13"/>
        <v>0</v>
      </c>
    </row>
    <row r="90" spans="1:7" x14ac:dyDescent="0.2">
      <c r="A90">
        <v>193170</v>
      </c>
      <c r="B90" t="s">
        <v>165</v>
      </c>
      <c r="C90" t="s">
        <v>140</v>
      </c>
      <c r="E90">
        <f t="shared" si="11"/>
        <v>173.04900000000001</v>
      </c>
      <c r="F90">
        <f t="shared" si="12"/>
        <v>0.4</v>
      </c>
      <c r="G90">
        <f t="shared" si="13"/>
        <v>0.5</v>
      </c>
    </row>
    <row r="91" spans="1:7" x14ac:dyDescent="0.2">
      <c r="A91">
        <v>195160</v>
      </c>
      <c r="B91" t="s">
        <v>138</v>
      </c>
      <c r="C91" t="s">
        <v>131</v>
      </c>
      <c r="E91">
        <f t="shared" si="11"/>
        <v>175.03899999999999</v>
      </c>
      <c r="F91">
        <f t="shared" si="12"/>
        <v>-0.02</v>
      </c>
      <c r="G91">
        <f t="shared" si="13"/>
        <v>0</v>
      </c>
    </row>
    <row r="92" spans="1:7" x14ac:dyDescent="0.2">
      <c r="A92">
        <v>197148</v>
      </c>
      <c r="B92" t="s">
        <v>167</v>
      </c>
      <c r="C92" t="s">
        <v>140</v>
      </c>
      <c r="E92">
        <f t="shared" si="11"/>
        <v>177.02699999999999</v>
      </c>
      <c r="F92">
        <f t="shared" si="12"/>
        <v>0.52</v>
      </c>
      <c r="G92">
        <f t="shared" si="13"/>
        <v>0.5</v>
      </c>
    </row>
    <row r="93" spans="1:7" x14ac:dyDescent="0.2">
      <c r="A93">
        <v>199137</v>
      </c>
      <c r="B93" t="s">
        <v>150</v>
      </c>
      <c r="C93" t="s">
        <v>131</v>
      </c>
      <c r="E93">
        <f t="shared" si="11"/>
        <v>179.01599999999999</v>
      </c>
      <c r="F93">
        <f t="shared" si="12"/>
        <v>0.33</v>
      </c>
      <c r="G93">
        <f t="shared" si="13"/>
        <v>0</v>
      </c>
    </row>
    <row r="94" spans="1:7" x14ac:dyDescent="0.2">
      <c r="A94">
        <v>201125</v>
      </c>
      <c r="B94" t="s">
        <v>166</v>
      </c>
      <c r="C94" t="s">
        <v>140</v>
      </c>
      <c r="E94">
        <f t="shared" si="11"/>
        <v>181.00399999999999</v>
      </c>
      <c r="F94">
        <f t="shared" si="12"/>
        <v>0.69</v>
      </c>
      <c r="G94">
        <f t="shared" si="13"/>
        <v>0.5</v>
      </c>
    </row>
    <row r="95" spans="1:7" x14ac:dyDescent="0.2">
      <c r="A95">
        <v>203114</v>
      </c>
      <c r="B95" t="s">
        <v>184</v>
      </c>
      <c r="C95" t="s">
        <v>176</v>
      </c>
      <c r="E95">
        <f t="shared" si="11"/>
        <v>182.99299999999999</v>
      </c>
      <c r="F95">
        <f t="shared" si="12"/>
        <v>0.83</v>
      </c>
      <c r="G95">
        <f t="shared" si="13"/>
        <v>1</v>
      </c>
    </row>
    <row r="96" spans="1:7" x14ac:dyDescent="0.2">
      <c r="A96">
        <v>205103</v>
      </c>
      <c r="B96" t="s">
        <v>167</v>
      </c>
      <c r="C96" t="s">
        <v>140</v>
      </c>
      <c r="E96">
        <f t="shared" si="11"/>
        <v>184.982</v>
      </c>
      <c r="F96">
        <f t="shared" si="12"/>
        <v>0.52</v>
      </c>
      <c r="G96">
        <f t="shared" si="13"/>
        <v>0.5</v>
      </c>
    </row>
    <row r="97" spans="1:7" x14ac:dyDescent="0.2">
      <c r="A97">
        <v>207091</v>
      </c>
      <c r="B97" t="s">
        <v>167</v>
      </c>
      <c r="C97" t="s">
        <v>140</v>
      </c>
      <c r="E97">
        <f t="shared" si="11"/>
        <v>186.97</v>
      </c>
      <c r="F97">
        <f t="shared" si="12"/>
        <v>0.52</v>
      </c>
      <c r="G97">
        <f t="shared" si="13"/>
        <v>0.5</v>
      </c>
    </row>
    <row r="98" spans="1:7" x14ac:dyDescent="0.2">
      <c r="A98">
        <v>209081</v>
      </c>
      <c r="B98" t="s">
        <v>145</v>
      </c>
      <c r="C98" t="s">
        <v>140</v>
      </c>
      <c r="E98">
        <f t="shared" si="11"/>
        <v>188.96</v>
      </c>
      <c r="F98">
        <f t="shared" si="12"/>
        <v>0.55000000000000004</v>
      </c>
      <c r="G98">
        <f t="shared" si="13"/>
        <v>0.5</v>
      </c>
    </row>
    <row r="99" spans="1:7" x14ac:dyDescent="0.2">
      <c r="A99">
        <v>211069</v>
      </c>
      <c r="B99" t="s">
        <v>163</v>
      </c>
      <c r="C99" t="s">
        <v>140</v>
      </c>
      <c r="E99">
        <f t="shared" si="11"/>
        <v>190.94800000000001</v>
      </c>
      <c r="F99">
        <f t="shared" si="12"/>
        <v>0.43</v>
      </c>
      <c r="G99">
        <f t="shared" si="13"/>
        <v>0.5</v>
      </c>
    </row>
    <row r="100" spans="1:7" x14ac:dyDescent="0.2">
      <c r="A100">
        <v>213058</v>
      </c>
      <c r="B100" t="s">
        <v>175</v>
      </c>
      <c r="C100" t="s">
        <v>176</v>
      </c>
      <c r="E100">
        <f t="shared" si="11"/>
        <v>192.93700000000001</v>
      </c>
      <c r="F100">
        <f t="shared" si="12"/>
        <v>0.79</v>
      </c>
      <c r="G100">
        <f t="shared" si="13"/>
        <v>1</v>
      </c>
    </row>
    <row r="101" spans="1:7" x14ac:dyDescent="0.2">
      <c r="A101">
        <v>215047</v>
      </c>
      <c r="B101" t="s">
        <v>163</v>
      </c>
      <c r="C101" t="s">
        <v>140</v>
      </c>
      <c r="E101">
        <f t="shared" si="11"/>
        <v>194.92599999999999</v>
      </c>
      <c r="F101">
        <f t="shared" si="12"/>
        <v>0.43</v>
      </c>
      <c r="G101">
        <f t="shared" si="13"/>
        <v>0.5</v>
      </c>
    </row>
    <row r="102" spans="1:7" x14ac:dyDescent="0.2">
      <c r="A102">
        <v>217035</v>
      </c>
      <c r="B102" t="s">
        <v>159</v>
      </c>
      <c r="C102" t="s">
        <v>131</v>
      </c>
      <c r="E102">
        <f t="shared" si="11"/>
        <v>196.91399999999999</v>
      </c>
      <c r="F102">
        <f t="shared" si="12"/>
        <v>0.02</v>
      </c>
      <c r="G102">
        <f t="shared" si="13"/>
        <v>0</v>
      </c>
    </row>
    <row r="103" spans="1:7" x14ac:dyDescent="0.2">
      <c r="A103">
        <v>219024</v>
      </c>
      <c r="B103" t="s">
        <v>145</v>
      </c>
      <c r="C103" t="s">
        <v>140</v>
      </c>
      <c r="E103">
        <f t="shared" si="11"/>
        <v>198.90299999999999</v>
      </c>
      <c r="F103">
        <f t="shared" si="12"/>
        <v>0.55000000000000004</v>
      </c>
      <c r="G103">
        <f t="shared" si="13"/>
        <v>0.5</v>
      </c>
    </row>
    <row r="104" spans="1:7" x14ac:dyDescent="0.2">
      <c r="A104">
        <v>221012</v>
      </c>
      <c r="B104" t="s">
        <v>136</v>
      </c>
      <c r="C104" t="s">
        <v>131</v>
      </c>
      <c r="E104">
        <f t="shared" si="11"/>
        <v>200.89099999999999</v>
      </c>
      <c r="F104">
        <f t="shared" si="12"/>
        <v>0.24</v>
      </c>
      <c r="G104">
        <f t="shared" si="13"/>
        <v>0</v>
      </c>
    </row>
    <row r="105" spans="1:7" x14ac:dyDescent="0.2">
      <c r="A105">
        <v>223002</v>
      </c>
      <c r="B105" t="s">
        <v>178</v>
      </c>
      <c r="C105" t="s">
        <v>140</v>
      </c>
      <c r="E105">
        <f t="shared" si="11"/>
        <v>202.881</v>
      </c>
      <c r="F105">
        <f t="shared" si="12"/>
        <v>0.6</v>
      </c>
      <c r="G105">
        <f t="shared" si="13"/>
        <v>0.5</v>
      </c>
    </row>
    <row r="106" spans="1:7" x14ac:dyDescent="0.2">
      <c r="A106">
        <v>224991</v>
      </c>
      <c r="B106" t="s">
        <v>151</v>
      </c>
      <c r="C106" t="s">
        <v>140</v>
      </c>
      <c r="E106">
        <f t="shared" si="11"/>
        <v>204.87</v>
      </c>
      <c r="F106">
        <f t="shared" si="12"/>
        <v>0.48</v>
      </c>
      <c r="G106">
        <f t="shared" si="13"/>
        <v>0.5</v>
      </c>
    </row>
    <row r="107" spans="1:7" x14ac:dyDescent="0.2">
      <c r="A107">
        <v>226979</v>
      </c>
      <c r="B107" t="s">
        <v>178</v>
      </c>
      <c r="C107" t="s">
        <v>140</v>
      </c>
      <c r="E107">
        <f t="shared" si="11"/>
        <v>206.858</v>
      </c>
      <c r="F107">
        <f t="shared" si="12"/>
        <v>0.6</v>
      </c>
      <c r="G107">
        <f t="shared" si="13"/>
        <v>0.5</v>
      </c>
    </row>
    <row r="108" spans="1:7" x14ac:dyDescent="0.2">
      <c r="A108">
        <v>228968</v>
      </c>
      <c r="B108" t="s">
        <v>190</v>
      </c>
      <c r="C108" t="s">
        <v>140</v>
      </c>
      <c r="E108">
        <f t="shared" si="11"/>
        <v>208.84700000000001</v>
      </c>
      <c r="F108">
        <f t="shared" si="12"/>
        <v>0.62</v>
      </c>
      <c r="G108">
        <f t="shared" si="13"/>
        <v>0.5</v>
      </c>
    </row>
    <row r="109" spans="1:7" x14ac:dyDescent="0.2">
      <c r="A109">
        <v>230957</v>
      </c>
      <c r="B109" t="s">
        <v>181</v>
      </c>
      <c r="C109" t="s">
        <v>176</v>
      </c>
      <c r="E109">
        <f t="shared" si="11"/>
        <v>210.83600000000001</v>
      </c>
      <c r="F109">
        <f t="shared" si="12"/>
        <v>0.71</v>
      </c>
      <c r="G109">
        <f t="shared" si="13"/>
        <v>1</v>
      </c>
    </row>
    <row r="110" spans="1:7" x14ac:dyDescent="0.2">
      <c r="A110">
        <v>232945</v>
      </c>
      <c r="B110" t="s">
        <v>155</v>
      </c>
      <c r="C110" t="s">
        <v>131</v>
      </c>
      <c r="E110">
        <f t="shared" si="11"/>
        <v>212.82400000000001</v>
      </c>
      <c r="F110">
        <f t="shared" si="12"/>
        <v>0.31</v>
      </c>
      <c r="G110">
        <f t="shared" si="13"/>
        <v>0</v>
      </c>
    </row>
    <row r="111" spans="1:7" x14ac:dyDescent="0.2">
      <c r="A111">
        <v>234934</v>
      </c>
      <c r="B111" t="s">
        <v>190</v>
      </c>
      <c r="C111" t="s">
        <v>140</v>
      </c>
      <c r="E111">
        <f t="shared" si="11"/>
        <v>214.81299999999999</v>
      </c>
      <c r="F111">
        <f t="shared" si="12"/>
        <v>0.62</v>
      </c>
      <c r="G111">
        <f t="shared" si="13"/>
        <v>0.5</v>
      </c>
    </row>
    <row r="112" spans="1:7" x14ac:dyDescent="0.2">
      <c r="A112">
        <v>236923</v>
      </c>
      <c r="B112" t="s">
        <v>151</v>
      </c>
      <c r="C112" t="s">
        <v>140</v>
      </c>
      <c r="E112">
        <f t="shared" si="11"/>
        <v>216.80199999999999</v>
      </c>
      <c r="F112">
        <f t="shared" si="12"/>
        <v>0.48</v>
      </c>
      <c r="G112">
        <f t="shared" si="13"/>
        <v>0.5</v>
      </c>
    </row>
    <row r="113" spans="1:7" x14ac:dyDescent="0.2">
      <c r="A113">
        <v>238912</v>
      </c>
      <c r="B113" t="s">
        <v>199</v>
      </c>
      <c r="C113" t="s">
        <v>140</v>
      </c>
      <c r="E113">
        <f t="shared" si="11"/>
        <v>218.791</v>
      </c>
      <c r="F113">
        <f t="shared" si="12"/>
        <v>0.64</v>
      </c>
      <c r="G113">
        <f t="shared" si="13"/>
        <v>0.5</v>
      </c>
    </row>
    <row r="114" spans="1:7" x14ac:dyDescent="0.2">
      <c r="A114">
        <v>240901</v>
      </c>
      <c r="B114" t="s">
        <v>168</v>
      </c>
      <c r="C114" t="s">
        <v>176</v>
      </c>
      <c r="E114">
        <f t="shared" si="11"/>
        <v>220.78</v>
      </c>
      <c r="F114">
        <f t="shared" si="12"/>
        <v>0.76</v>
      </c>
      <c r="G114">
        <f t="shared" si="13"/>
        <v>1</v>
      </c>
    </row>
    <row r="115" spans="1:7" x14ac:dyDescent="0.2">
      <c r="A115">
        <v>242889</v>
      </c>
      <c r="B115" t="s">
        <v>164</v>
      </c>
      <c r="C115" t="s">
        <v>131</v>
      </c>
      <c r="E115">
        <f t="shared" si="11"/>
        <v>222.768</v>
      </c>
      <c r="F115">
        <f t="shared" si="12"/>
        <v>0.38</v>
      </c>
      <c r="G115">
        <f t="shared" si="13"/>
        <v>0</v>
      </c>
    </row>
    <row r="116" spans="1:7" x14ac:dyDescent="0.2">
      <c r="A116">
        <v>244878</v>
      </c>
      <c r="B116" t="s">
        <v>192</v>
      </c>
      <c r="C116" t="s">
        <v>176</v>
      </c>
      <c r="E116">
        <f t="shared" si="11"/>
        <v>224.75700000000001</v>
      </c>
      <c r="F116">
        <f t="shared" si="12"/>
        <v>0.95</v>
      </c>
      <c r="G116">
        <f t="shared" si="13"/>
        <v>1</v>
      </c>
    </row>
    <row r="117" spans="1:7" x14ac:dyDescent="0.2">
      <c r="A117">
        <v>246866</v>
      </c>
      <c r="B117" t="s">
        <v>167</v>
      </c>
      <c r="C117" t="s">
        <v>140</v>
      </c>
      <c r="E117">
        <f t="shared" si="11"/>
        <v>226.745</v>
      </c>
      <c r="F117">
        <f t="shared" si="12"/>
        <v>0.52</v>
      </c>
      <c r="G117">
        <f t="shared" si="13"/>
        <v>0.5</v>
      </c>
    </row>
    <row r="118" spans="1:7" x14ac:dyDescent="0.2">
      <c r="A118">
        <v>248855</v>
      </c>
      <c r="B118" t="s">
        <v>157</v>
      </c>
      <c r="C118" t="s">
        <v>131</v>
      </c>
      <c r="E118">
        <f t="shared" si="11"/>
        <v>228.73400000000001</v>
      </c>
      <c r="F118">
        <f t="shared" si="12"/>
        <v>0.26</v>
      </c>
      <c r="G118">
        <f t="shared" si="13"/>
        <v>0</v>
      </c>
    </row>
    <row r="119" spans="1:7" x14ac:dyDescent="0.2">
      <c r="A119">
        <v>250844</v>
      </c>
      <c r="B119" t="s">
        <v>164</v>
      </c>
      <c r="C119" t="s">
        <v>131</v>
      </c>
      <c r="E119">
        <f t="shared" si="11"/>
        <v>230.72300000000001</v>
      </c>
      <c r="F119">
        <f t="shared" si="12"/>
        <v>0.38</v>
      </c>
      <c r="G119">
        <f t="shared" si="13"/>
        <v>0</v>
      </c>
    </row>
    <row r="120" spans="1:7" x14ac:dyDescent="0.2">
      <c r="A120">
        <v>252832</v>
      </c>
      <c r="B120" t="s">
        <v>178</v>
      </c>
      <c r="C120" t="s">
        <v>140</v>
      </c>
      <c r="E120">
        <f t="shared" si="11"/>
        <v>232.71100000000001</v>
      </c>
      <c r="F120">
        <f t="shared" si="12"/>
        <v>0.6</v>
      </c>
      <c r="G120">
        <f t="shared" si="13"/>
        <v>0.5</v>
      </c>
    </row>
    <row r="121" spans="1:7" x14ac:dyDescent="0.2">
      <c r="A121">
        <v>254822</v>
      </c>
      <c r="B121" t="s">
        <v>179</v>
      </c>
      <c r="C121" t="s">
        <v>176</v>
      </c>
      <c r="E121">
        <f t="shared" si="11"/>
        <v>234.70099999999999</v>
      </c>
      <c r="F121">
        <f t="shared" si="12"/>
        <v>0.81</v>
      </c>
      <c r="G121">
        <f t="shared" si="13"/>
        <v>1</v>
      </c>
    </row>
    <row r="122" spans="1:7" x14ac:dyDescent="0.2">
      <c r="A122">
        <v>256811</v>
      </c>
      <c r="B122" t="s">
        <v>151</v>
      </c>
      <c r="C122" t="s">
        <v>140</v>
      </c>
      <c r="E122">
        <f t="shared" si="11"/>
        <v>236.69</v>
      </c>
      <c r="F122">
        <f t="shared" si="12"/>
        <v>0.48</v>
      </c>
      <c r="G122">
        <f t="shared" si="13"/>
        <v>0.5</v>
      </c>
    </row>
    <row r="123" spans="1:7" x14ac:dyDescent="0.2">
      <c r="A123">
        <v>258799</v>
      </c>
      <c r="B123" t="s">
        <v>175</v>
      </c>
      <c r="C123" t="s">
        <v>176</v>
      </c>
      <c r="E123">
        <f t="shared" ref="E123:E145" si="15">(A123-$A$3)/1000</f>
        <v>238.678</v>
      </c>
      <c r="F123">
        <f t="shared" ref="F123:F145" si="16">VALUE(SUBSTITUTE(B123,".",","))</f>
        <v>0.79</v>
      </c>
      <c r="G123">
        <f t="shared" ref="G123:G145" si="17">VALUE(SUBSTITUTE(C123,".",","))</f>
        <v>1</v>
      </c>
    </row>
    <row r="124" spans="1:7" x14ac:dyDescent="0.2">
      <c r="A124">
        <v>260789</v>
      </c>
      <c r="B124" t="s">
        <v>156</v>
      </c>
      <c r="C124" t="s">
        <v>131</v>
      </c>
      <c r="E124">
        <f t="shared" si="15"/>
        <v>240.66800000000001</v>
      </c>
      <c r="F124">
        <f t="shared" si="16"/>
        <v>0.28999999999999998</v>
      </c>
      <c r="G124">
        <f t="shared" si="17"/>
        <v>0</v>
      </c>
    </row>
    <row r="125" spans="1:7" x14ac:dyDescent="0.2">
      <c r="A125">
        <v>262777</v>
      </c>
      <c r="B125" t="s">
        <v>191</v>
      </c>
      <c r="C125" t="s">
        <v>176</v>
      </c>
      <c r="E125">
        <f t="shared" si="15"/>
        <v>242.65600000000001</v>
      </c>
      <c r="F125">
        <f t="shared" si="16"/>
        <v>0.9</v>
      </c>
      <c r="G125">
        <f t="shared" si="17"/>
        <v>1</v>
      </c>
    </row>
    <row r="126" spans="1:7" x14ac:dyDescent="0.2">
      <c r="A126">
        <v>264766</v>
      </c>
      <c r="B126" t="s">
        <v>160</v>
      </c>
      <c r="C126" t="s">
        <v>140</v>
      </c>
      <c r="E126">
        <f t="shared" si="15"/>
        <v>244.64500000000001</v>
      </c>
      <c r="F126">
        <f t="shared" si="16"/>
        <v>0.45</v>
      </c>
      <c r="G126">
        <f t="shared" si="17"/>
        <v>0.5</v>
      </c>
    </row>
    <row r="127" spans="1:7" x14ac:dyDescent="0.2">
      <c r="A127">
        <v>266756</v>
      </c>
      <c r="B127" t="s">
        <v>140</v>
      </c>
      <c r="C127" t="s">
        <v>140</v>
      </c>
      <c r="E127">
        <f t="shared" si="15"/>
        <v>246.63499999999999</v>
      </c>
      <c r="F127">
        <f t="shared" si="16"/>
        <v>0.5</v>
      </c>
      <c r="G127">
        <f t="shared" si="17"/>
        <v>0.5</v>
      </c>
    </row>
    <row r="128" spans="1:7" x14ac:dyDescent="0.2">
      <c r="A128">
        <v>268744</v>
      </c>
      <c r="B128" t="s">
        <v>178</v>
      </c>
      <c r="C128" t="s">
        <v>140</v>
      </c>
      <c r="E128">
        <f t="shared" si="15"/>
        <v>248.62299999999999</v>
      </c>
      <c r="F128">
        <f t="shared" si="16"/>
        <v>0.6</v>
      </c>
      <c r="G128">
        <f t="shared" si="17"/>
        <v>0.5</v>
      </c>
    </row>
    <row r="129" spans="1:7" x14ac:dyDescent="0.2">
      <c r="A129">
        <v>270733</v>
      </c>
      <c r="B129" t="s">
        <v>178</v>
      </c>
      <c r="C129" t="s">
        <v>140</v>
      </c>
      <c r="E129">
        <f t="shared" si="15"/>
        <v>250.61199999999999</v>
      </c>
      <c r="F129">
        <f t="shared" si="16"/>
        <v>0.6</v>
      </c>
      <c r="G129">
        <f t="shared" si="17"/>
        <v>0.5</v>
      </c>
    </row>
    <row r="130" spans="1:7" x14ac:dyDescent="0.2">
      <c r="A130">
        <v>272721</v>
      </c>
      <c r="B130" t="s">
        <v>195</v>
      </c>
      <c r="C130" t="s">
        <v>140</v>
      </c>
      <c r="E130">
        <f t="shared" si="15"/>
        <v>252.6</v>
      </c>
      <c r="F130">
        <f t="shared" si="16"/>
        <v>0.56999999999999995</v>
      </c>
      <c r="G130">
        <f t="shared" si="17"/>
        <v>0.5</v>
      </c>
    </row>
    <row r="131" spans="1:7" x14ac:dyDescent="0.2">
      <c r="A131">
        <v>274710</v>
      </c>
      <c r="B131" t="s">
        <v>186</v>
      </c>
      <c r="C131" t="s">
        <v>140</v>
      </c>
      <c r="E131">
        <f t="shared" si="15"/>
        <v>254.589</v>
      </c>
      <c r="F131">
        <f t="shared" si="16"/>
        <v>0.67</v>
      </c>
      <c r="G131">
        <f t="shared" si="17"/>
        <v>0.5</v>
      </c>
    </row>
    <row r="132" spans="1:7" x14ac:dyDescent="0.2">
      <c r="A132">
        <v>276700</v>
      </c>
      <c r="B132" t="s">
        <v>195</v>
      </c>
      <c r="C132" t="s">
        <v>140</v>
      </c>
      <c r="E132">
        <f t="shared" si="15"/>
        <v>256.57900000000001</v>
      </c>
      <c r="F132">
        <f t="shared" si="16"/>
        <v>0.56999999999999995</v>
      </c>
      <c r="G132">
        <f t="shared" si="17"/>
        <v>0.5</v>
      </c>
    </row>
    <row r="133" spans="1:7" x14ac:dyDescent="0.2">
      <c r="A133">
        <v>278688</v>
      </c>
      <c r="B133" t="s">
        <v>165</v>
      </c>
      <c r="C133" t="s">
        <v>140</v>
      </c>
      <c r="E133">
        <f t="shared" si="15"/>
        <v>258.56700000000001</v>
      </c>
      <c r="F133">
        <f t="shared" si="16"/>
        <v>0.4</v>
      </c>
      <c r="G133">
        <f t="shared" si="17"/>
        <v>0.5</v>
      </c>
    </row>
    <row r="134" spans="1:7" x14ac:dyDescent="0.2">
      <c r="A134">
        <v>280677</v>
      </c>
      <c r="B134" t="s">
        <v>163</v>
      </c>
      <c r="C134" t="s">
        <v>140</v>
      </c>
      <c r="E134">
        <f t="shared" si="15"/>
        <v>260.55599999999998</v>
      </c>
      <c r="F134">
        <f t="shared" si="16"/>
        <v>0.43</v>
      </c>
      <c r="G134">
        <f t="shared" si="17"/>
        <v>0.5</v>
      </c>
    </row>
    <row r="135" spans="1:7" x14ac:dyDescent="0.2">
      <c r="A135">
        <v>282665</v>
      </c>
      <c r="B135" t="s">
        <v>192</v>
      </c>
      <c r="C135" t="s">
        <v>176</v>
      </c>
      <c r="E135">
        <f t="shared" si="15"/>
        <v>262.54399999999998</v>
      </c>
      <c r="F135">
        <f t="shared" si="16"/>
        <v>0.95</v>
      </c>
      <c r="G135">
        <f t="shared" si="17"/>
        <v>1</v>
      </c>
    </row>
    <row r="136" spans="1:7" x14ac:dyDescent="0.2">
      <c r="A136">
        <v>284654</v>
      </c>
      <c r="B136" t="s">
        <v>150</v>
      </c>
      <c r="C136" t="s">
        <v>131</v>
      </c>
      <c r="E136">
        <f t="shared" si="15"/>
        <v>264.53300000000002</v>
      </c>
      <c r="F136">
        <f t="shared" si="16"/>
        <v>0.33</v>
      </c>
      <c r="G136">
        <f t="shared" si="17"/>
        <v>0</v>
      </c>
    </row>
    <row r="137" spans="1:7" x14ac:dyDescent="0.2">
      <c r="A137">
        <v>286643</v>
      </c>
      <c r="B137" t="s">
        <v>193</v>
      </c>
      <c r="C137" t="s">
        <v>176</v>
      </c>
      <c r="E137">
        <f t="shared" si="15"/>
        <v>266.52199999999999</v>
      </c>
      <c r="F137">
        <f t="shared" si="16"/>
        <v>0.74</v>
      </c>
      <c r="G137">
        <f t="shared" si="17"/>
        <v>1</v>
      </c>
    </row>
    <row r="138" spans="1:7" x14ac:dyDescent="0.2">
      <c r="A138">
        <v>288631</v>
      </c>
      <c r="B138" t="s">
        <v>140</v>
      </c>
      <c r="C138" t="s">
        <v>140</v>
      </c>
      <c r="E138">
        <f t="shared" si="15"/>
        <v>268.51</v>
      </c>
      <c r="F138">
        <f t="shared" si="16"/>
        <v>0.5</v>
      </c>
      <c r="G138">
        <f t="shared" si="17"/>
        <v>0.5</v>
      </c>
    </row>
    <row r="139" spans="1:7" x14ac:dyDescent="0.2">
      <c r="A139">
        <v>290621</v>
      </c>
      <c r="B139" t="s">
        <v>160</v>
      </c>
      <c r="C139" t="s">
        <v>140</v>
      </c>
      <c r="E139">
        <f t="shared" si="15"/>
        <v>270.5</v>
      </c>
      <c r="F139">
        <f t="shared" si="16"/>
        <v>0.45</v>
      </c>
      <c r="G139">
        <f t="shared" si="17"/>
        <v>0.5</v>
      </c>
    </row>
    <row r="140" spans="1:7" x14ac:dyDescent="0.2">
      <c r="A140">
        <v>292610</v>
      </c>
      <c r="B140" t="s">
        <v>195</v>
      </c>
      <c r="C140" t="s">
        <v>140</v>
      </c>
      <c r="E140">
        <f t="shared" si="15"/>
        <v>272.48899999999998</v>
      </c>
      <c r="F140">
        <f t="shared" si="16"/>
        <v>0.56999999999999995</v>
      </c>
      <c r="G140">
        <f t="shared" si="17"/>
        <v>0.5</v>
      </c>
    </row>
    <row r="141" spans="1:7" x14ac:dyDescent="0.2">
      <c r="A141">
        <v>294598</v>
      </c>
      <c r="B141" t="s">
        <v>190</v>
      </c>
      <c r="C141" t="s">
        <v>140</v>
      </c>
      <c r="E141">
        <f t="shared" si="15"/>
        <v>274.47699999999998</v>
      </c>
      <c r="F141">
        <f t="shared" si="16"/>
        <v>0.62</v>
      </c>
      <c r="G141">
        <f t="shared" si="17"/>
        <v>0.5</v>
      </c>
    </row>
    <row r="142" spans="1:7" x14ac:dyDescent="0.2">
      <c r="A142">
        <v>296587</v>
      </c>
      <c r="B142" t="s">
        <v>191</v>
      </c>
      <c r="C142" t="s">
        <v>176</v>
      </c>
      <c r="E142">
        <f t="shared" si="15"/>
        <v>276.46600000000001</v>
      </c>
      <c r="F142">
        <f t="shared" si="16"/>
        <v>0.9</v>
      </c>
      <c r="G142">
        <f t="shared" si="17"/>
        <v>1</v>
      </c>
    </row>
    <row r="143" spans="1:7" x14ac:dyDescent="0.2">
      <c r="A143">
        <v>298576</v>
      </c>
      <c r="B143" t="s">
        <v>136</v>
      </c>
      <c r="C143" t="s">
        <v>131</v>
      </c>
      <c r="E143">
        <f t="shared" si="15"/>
        <v>278.45499999999998</v>
      </c>
      <c r="F143">
        <f t="shared" si="16"/>
        <v>0.24</v>
      </c>
      <c r="G143">
        <f t="shared" si="17"/>
        <v>0</v>
      </c>
    </row>
    <row r="144" spans="1:7" x14ac:dyDescent="0.2">
      <c r="A144">
        <v>300565</v>
      </c>
      <c r="B144" t="s">
        <v>156</v>
      </c>
      <c r="C144" t="s">
        <v>131</v>
      </c>
      <c r="E144">
        <f t="shared" si="15"/>
        <v>280.44400000000002</v>
      </c>
      <c r="F144">
        <f t="shared" si="16"/>
        <v>0.28999999999999998</v>
      </c>
      <c r="G144">
        <f t="shared" si="17"/>
        <v>0</v>
      </c>
    </row>
    <row r="145" spans="1:7" x14ac:dyDescent="0.2">
      <c r="A145">
        <v>302554</v>
      </c>
      <c r="B145" t="s">
        <v>179</v>
      </c>
      <c r="C145" t="s">
        <v>176</v>
      </c>
      <c r="E145">
        <f t="shared" si="15"/>
        <v>282.43299999999999</v>
      </c>
      <c r="F145">
        <f t="shared" si="16"/>
        <v>0.81</v>
      </c>
      <c r="G145">
        <f t="shared" si="17"/>
        <v>1</v>
      </c>
    </row>
    <row r="146" spans="1:7" x14ac:dyDescent="0.2">
      <c r="A146">
        <v>304542</v>
      </c>
      <c r="B146" t="s">
        <v>190</v>
      </c>
      <c r="C146" t="s">
        <v>140</v>
      </c>
      <c r="E146">
        <f t="shared" ref="E146:E209" si="18">(A146-$A$3)/1000</f>
        <v>284.42099999999999</v>
      </c>
      <c r="F146">
        <f t="shared" ref="F146:F209" si="19">VALUE(SUBSTITUTE(B146,".",","))</f>
        <v>0.62</v>
      </c>
      <c r="G146">
        <f t="shared" ref="G146:G209" si="20">VALUE(SUBSTITUTE(C146,".",","))</f>
        <v>0.5</v>
      </c>
    </row>
    <row r="147" spans="1:7" x14ac:dyDescent="0.2">
      <c r="A147">
        <v>306532</v>
      </c>
      <c r="B147" t="s">
        <v>184</v>
      </c>
      <c r="C147" t="s">
        <v>176</v>
      </c>
      <c r="E147">
        <f t="shared" si="18"/>
        <v>286.411</v>
      </c>
      <c r="F147">
        <f t="shared" si="19"/>
        <v>0.83</v>
      </c>
      <c r="G147">
        <f t="shared" si="20"/>
        <v>1</v>
      </c>
    </row>
    <row r="148" spans="1:7" x14ac:dyDescent="0.2">
      <c r="A148">
        <v>308520</v>
      </c>
      <c r="B148" t="s">
        <v>196</v>
      </c>
      <c r="C148" t="s">
        <v>176</v>
      </c>
      <c r="E148">
        <f t="shared" si="18"/>
        <v>288.399</v>
      </c>
      <c r="F148">
        <f t="shared" si="19"/>
        <v>0.88</v>
      </c>
      <c r="G148">
        <f t="shared" si="20"/>
        <v>1</v>
      </c>
    </row>
    <row r="149" spans="1:7" x14ac:dyDescent="0.2">
      <c r="A149">
        <v>310509</v>
      </c>
      <c r="B149" t="s">
        <v>164</v>
      </c>
      <c r="C149" t="s">
        <v>131</v>
      </c>
      <c r="E149">
        <f t="shared" si="18"/>
        <v>290.38799999999998</v>
      </c>
      <c r="F149">
        <f t="shared" si="19"/>
        <v>0.38</v>
      </c>
      <c r="G149">
        <f t="shared" si="20"/>
        <v>0</v>
      </c>
    </row>
    <row r="150" spans="1:7" x14ac:dyDescent="0.2">
      <c r="A150">
        <v>312498</v>
      </c>
      <c r="B150" t="s">
        <v>191</v>
      </c>
      <c r="C150" t="s">
        <v>176</v>
      </c>
      <c r="E150">
        <f t="shared" si="18"/>
        <v>292.37700000000001</v>
      </c>
      <c r="F150">
        <f t="shared" si="19"/>
        <v>0.9</v>
      </c>
      <c r="G150">
        <f t="shared" si="20"/>
        <v>1</v>
      </c>
    </row>
    <row r="151" spans="1:7" x14ac:dyDescent="0.2">
      <c r="A151">
        <v>314486</v>
      </c>
      <c r="B151" t="s">
        <v>152</v>
      </c>
      <c r="C151" t="s">
        <v>131</v>
      </c>
      <c r="E151">
        <f t="shared" si="18"/>
        <v>294.36500000000001</v>
      </c>
      <c r="F151">
        <f t="shared" si="19"/>
        <v>0.12</v>
      </c>
      <c r="G151">
        <f t="shared" si="20"/>
        <v>0</v>
      </c>
    </row>
    <row r="152" spans="1:7" x14ac:dyDescent="0.2">
      <c r="A152">
        <v>316475</v>
      </c>
      <c r="B152" t="s">
        <v>160</v>
      </c>
      <c r="C152" t="s">
        <v>140</v>
      </c>
      <c r="E152">
        <f t="shared" si="18"/>
        <v>296.35399999999998</v>
      </c>
      <c r="F152">
        <f t="shared" si="19"/>
        <v>0.45</v>
      </c>
      <c r="G152">
        <f t="shared" si="20"/>
        <v>0.5</v>
      </c>
    </row>
    <row r="153" spans="1:7" x14ac:dyDescent="0.2">
      <c r="A153">
        <v>318464</v>
      </c>
      <c r="B153" t="s">
        <v>165</v>
      </c>
      <c r="C153" t="s">
        <v>140</v>
      </c>
      <c r="E153">
        <f t="shared" si="18"/>
        <v>298.34300000000002</v>
      </c>
      <c r="F153">
        <f t="shared" si="19"/>
        <v>0.4</v>
      </c>
      <c r="G153">
        <f t="shared" si="20"/>
        <v>0.5</v>
      </c>
    </row>
    <row r="154" spans="1:7" x14ac:dyDescent="0.2">
      <c r="A154">
        <v>320453</v>
      </c>
      <c r="B154" t="s">
        <v>155</v>
      </c>
      <c r="C154" t="s">
        <v>131</v>
      </c>
      <c r="E154">
        <f t="shared" si="18"/>
        <v>300.33199999999999</v>
      </c>
      <c r="F154">
        <f t="shared" si="19"/>
        <v>0.31</v>
      </c>
      <c r="G154">
        <f t="shared" si="20"/>
        <v>0</v>
      </c>
    </row>
    <row r="155" spans="1:7" x14ac:dyDescent="0.2">
      <c r="A155">
        <v>322442</v>
      </c>
      <c r="B155" t="s">
        <v>163</v>
      </c>
      <c r="C155" t="s">
        <v>140</v>
      </c>
      <c r="E155">
        <f t="shared" si="18"/>
        <v>302.32100000000003</v>
      </c>
      <c r="F155">
        <f t="shared" si="19"/>
        <v>0.43</v>
      </c>
      <c r="G155">
        <f t="shared" si="20"/>
        <v>0.5</v>
      </c>
    </row>
    <row r="156" spans="1:7" x14ac:dyDescent="0.2">
      <c r="A156">
        <v>324430</v>
      </c>
      <c r="B156" t="s">
        <v>142</v>
      </c>
      <c r="C156" t="s">
        <v>131</v>
      </c>
      <c r="E156">
        <f t="shared" si="18"/>
        <v>304.30900000000003</v>
      </c>
      <c r="F156">
        <f t="shared" si="19"/>
        <v>0.21</v>
      </c>
      <c r="G156">
        <f t="shared" si="20"/>
        <v>0</v>
      </c>
    </row>
    <row r="157" spans="1:7" x14ac:dyDescent="0.2">
      <c r="A157">
        <v>326419</v>
      </c>
      <c r="B157" t="s">
        <v>196</v>
      </c>
      <c r="C157" t="s">
        <v>176</v>
      </c>
      <c r="E157">
        <f t="shared" si="18"/>
        <v>306.298</v>
      </c>
      <c r="F157">
        <f t="shared" si="19"/>
        <v>0.88</v>
      </c>
      <c r="G157">
        <f t="shared" si="20"/>
        <v>1</v>
      </c>
    </row>
    <row r="158" spans="1:7" x14ac:dyDescent="0.2">
      <c r="A158">
        <v>328408</v>
      </c>
      <c r="B158" t="s">
        <v>181</v>
      </c>
      <c r="C158" t="s">
        <v>176</v>
      </c>
      <c r="E158">
        <f t="shared" si="18"/>
        <v>308.28699999999998</v>
      </c>
      <c r="F158">
        <f t="shared" si="19"/>
        <v>0.71</v>
      </c>
      <c r="G158">
        <f t="shared" si="20"/>
        <v>1</v>
      </c>
    </row>
    <row r="159" spans="1:7" x14ac:dyDescent="0.2">
      <c r="A159">
        <v>330396</v>
      </c>
      <c r="B159" t="s">
        <v>140</v>
      </c>
      <c r="C159" t="s">
        <v>140</v>
      </c>
      <c r="E159">
        <f t="shared" si="18"/>
        <v>310.27499999999998</v>
      </c>
      <c r="F159">
        <f t="shared" si="19"/>
        <v>0.5</v>
      </c>
      <c r="G159">
        <f t="shared" si="20"/>
        <v>0.5</v>
      </c>
    </row>
    <row r="160" spans="1:7" x14ac:dyDescent="0.2">
      <c r="A160">
        <v>332386</v>
      </c>
      <c r="B160" t="s">
        <v>193</v>
      </c>
      <c r="C160" t="s">
        <v>176</v>
      </c>
      <c r="E160">
        <f t="shared" si="18"/>
        <v>312.26499999999999</v>
      </c>
      <c r="F160">
        <f t="shared" si="19"/>
        <v>0.74</v>
      </c>
      <c r="G160">
        <f t="shared" si="20"/>
        <v>1</v>
      </c>
    </row>
    <row r="161" spans="1:7" x14ac:dyDescent="0.2">
      <c r="A161">
        <v>334374</v>
      </c>
      <c r="B161" t="s">
        <v>193</v>
      </c>
      <c r="C161" t="s">
        <v>176</v>
      </c>
      <c r="E161">
        <f t="shared" si="18"/>
        <v>314.25299999999999</v>
      </c>
      <c r="F161">
        <f t="shared" si="19"/>
        <v>0.74</v>
      </c>
      <c r="G161">
        <f t="shared" si="20"/>
        <v>1</v>
      </c>
    </row>
    <row r="162" spans="1:7" x14ac:dyDescent="0.2">
      <c r="A162">
        <v>336363</v>
      </c>
      <c r="B162" t="s">
        <v>167</v>
      </c>
      <c r="C162" t="s">
        <v>140</v>
      </c>
      <c r="E162">
        <f t="shared" si="18"/>
        <v>316.24200000000002</v>
      </c>
      <c r="F162">
        <f t="shared" si="19"/>
        <v>0.52</v>
      </c>
      <c r="G162">
        <f t="shared" si="20"/>
        <v>0.5</v>
      </c>
    </row>
    <row r="163" spans="1:7" x14ac:dyDescent="0.2">
      <c r="A163">
        <v>338352</v>
      </c>
      <c r="B163" t="s">
        <v>169</v>
      </c>
      <c r="C163" t="s">
        <v>131</v>
      </c>
      <c r="E163">
        <f t="shared" si="18"/>
        <v>318.23099999999999</v>
      </c>
      <c r="F163">
        <f t="shared" si="19"/>
        <v>0.36</v>
      </c>
      <c r="G163">
        <f t="shared" si="20"/>
        <v>0</v>
      </c>
    </row>
    <row r="164" spans="1:7" x14ac:dyDescent="0.2">
      <c r="A164">
        <v>340341</v>
      </c>
      <c r="B164" t="s">
        <v>194</v>
      </c>
      <c r="C164" t="s">
        <v>176</v>
      </c>
      <c r="E164">
        <f t="shared" si="18"/>
        <v>320.22000000000003</v>
      </c>
      <c r="F164">
        <f t="shared" si="19"/>
        <v>0.98</v>
      </c>
      <c r="G164">
        <f t="shared" si="20"/>
        <v>1</v>
      </c>
    </row>
    <row r="165" spans="1:7" x14ac:dyDescent="0.2">
      <c r="A165">
        <v>342330</v>
      </c>
      <c r="B165" t="s">
        <v>140</v>
      </c>
      <c r="C165" t="s">
        <v>140</v>
      </c>
      <c r="E165">
        <f t="shared" si="18"/>
        <v>322.209</v>
      </c>
      <c r="F165">
        <f t="shared" si="19"/>
        <v>0.5</v>
      </c>
      <c r="G165">
        <f t="shared" si="20"/>
        <v>0.5</v>
      </c>
    </row>
    <row r="166" spans="1:7" x14ac:dyDescent="0.2">
      <c r="A166">
        <v>344318</v>
      </c>
      <c r="B166" t="s">
        <v>193</v>
      </c>
      <c r="C166" t="s">
        <v>176</v>
      </c>
      <c r="E166">
        <f t="shared" si="18"/>
        <v>324.197</v>
      </c>
      <c r="F166">
        <f t="shared" si="19"/>
        <v>0.74</v>
      </c>
      <c r="G166">
        <f t="shared" si="20"/>
        <v>1</v>
      </c>
    </row>
    <row r="167" spans="1:7" x14ac:dyDescent="0.2">
      <c r="A167">
        <v>346308</v>
      </c>
      <c r="B167" t="s">
        <v>179</v>
      </c>
      <c r="C167" t="s">
        <v>176</v>
      </c>
      <c r="E167">
        <f t="shared" si="18"/>
        <v>326.18700000000001</v>
      </c>
      <c r="F167">
        <f t="shared" si="19"/>
        <v>0.81</v>
      </c>
      <c r="G167">
        <f t="shared" si="20"/>
        <v>1</v>
      </c>
    </row>
    <row r="168" spans="1:7" x14ac:dyDescent="0.2">
      <c r="A168">
        <v>348297</v>
      </c>
      <c r="B168" t="s">
        <v>190</v>
      </c>
      <c r="C168" t="s">
        <v>140</v>
      </c>
      <c r="E168">
        <f t="shared" si="18"/>
        <v>328.17599999999999</v>
      </c>
      <c r="F168">
        <f t="shared" si="19"/>
        <v>0.62</v>
      </c>
      <c r="G168">
        <f t="shared" si="20"/>
        <v>0.5</v>
      </c>
    </row>
    <row r="169" spans="1:7" x14ac:dyDescent="0.2">
      <c r="A169">
        <v>350285</v>
      </c>
      <c r="B169" t="s">
        <v>134</v>
      </c>
      <c r="C169" t="s">
        <v>131</v>
      </c>
      <c r="E169">
        <f t="shared" si="18"/>
        <v>330.16399999999999</v>
      </c>
      <c r="F169">
        <f t="shared" si="19"/>
        <v>-7.0000000000000007E-2</v>
      </c>
      <c r="G169">
        <f t="shared" si="20"/>
        <v>0</v>
      </c>
    </row>
    <row r="170" spans="1:7" x14ac:dyDescent="0.2">
      <c r="A170">
        <v>352274</v>
      </c>
      <c r="B170" t="s">
        <v>186</v>
      </c>
      <c r="C170" t="s">
        <v>140</v>
      </c>
      <c r="E170">
        <f t="shared" si="18"/>
        <v>332.15300000000002</v>
      </c>
      <c r="F170">
        <f t="shared" si="19"/>
        <v>0.67</v>
      </c>
      <c r="G170">
        <f t="shared" si="20"/>
        <v>0.5</v>
      </c>
    </row>
    <row r="171" spans="1:7" x14ac:dyDescent="0.2">
      <c r="A171">
        <v>354263</v>
      </c>
      <c r="B171" t="s">
        <v>199</v>
      </c>
      <c r="C171" t="s">
        <v>140</v>
      </c>
      <c r="E171">
        <f t="shared" si="18"/>
        <v>334.142</v>
      </c>
      <c r="F171">
        <f t="shared" si="19"/>
        <v>0.64</v>
      </c>
      <c r="G171">
        <f t="shared" si="20"/>
        <v>0.5</v>
      </c>
    </row>
    <row r="172" spans="1:7" x14ac:dyDescent="0.2">
      <c r="A172">
        <v>356251</v>
      </c>
      <c r="B172" t="s">
        <v>165</v>
      </c>
      <c r="C172" t="s">
        <v>140</v>
      </c>
      <c r="E172">
        <f t="shared" si="18"/>
        <v>336.13</v>
      </c>
      <c r="F172">
        <f t="shared" si="19"/>
        <v>0.4</v>
      </c>
      <c r="G172">
        <f t="shared" si="20"/>
        <v>0.5</v>
      </c>
    </row>
    <row r="173" spans="1:7" x14ac:dyDescent="0.2">
      <c r="A173">
        <v>358240</v>
      </c>
      <c r="B173" t="s">
        <v>169</v>
      </c>
      <c r="C173" t="s">
        <v>131</v>
      </c>
      <c r="E173">
        <f t="shared" si="18"/>
        <v>338.11900000000003</v>
      </c>
      <c r="F173">
        <f t="shared" si="19"/>
        <v>0.36</v>
      </c>
      <c r="G173">
        <f t="shared" si="20"/>
        <v>0</v>
      </c>
    </row>
    <row r="174" spans="1:7" x14ac:dyDescent="0.2">
      <c r="A174">
        <v>360229</v>
      </c>
      <c r="B174" t="s">
        <v>163</v>
      </c>
      <c r="C174" t="s">
        <v>140</v>
      </c>
      <c r="E174">
        <f t="shared" si="18"/>
        <v>340.108</v>
      </c>
      <c r="F174">
        <f t="shared" si="19"/>
        <v>0.43</v>
      </c>
      <c r="G174">
        <f t="shared" si="20"/>
        <v>0.5</v>
      </c>
    </row>
    <row r="175" spans="1:7" x14ac:dyDescent="0.2">
      <c r="A175">
        <v>362218</v>
      </c>
      <c r="B175" t="s">
        <v>184</v>
      </c>
      <c r="C175" t="s">
        <v>176</v>
      </c>
      <c r="E175">
        <f t="shared" si="18"/>
        <v>342.09699999999998</v>
      </c>
      <c r="F175">
        <f t="shared" si="19"/>
        <v>0.83</v>
      </c>
      <c r="G175">
        <f t="shared" si="20"/>
        <v>1</v>
      </c>
    </row>
    <row r="176" spans="1:7" x14ac:dyDescent="0.2">
      <c r="A176">
        <v>364207</v>
      </c>
      <c r="B176" t="s">
        <v>155</v>
      </c>
      <c r="C176" t="s">
        <v>131</v>
      </c>
      <c r="E176">
        <f t="shared" si="18"/>
        <v>344.08600000000001</v>
      </c>
      <c r="F176">
        <f t="shared" si="19"/>
        <v>0.31</v>
      </c>
      <c r="G176">
        <f t="shared" si="20"/>
        <v>0</v>
      </c>
    </row>
    <row r="177" spans="1:7" x14ac:dyDescent="0.2">
      <c r="A177">
        <v>366195</v>
      </c>
      <c r="B177" t="s">
        <v>194</v>
      </c>
      <c r="C177" t="s">
        <v>176</v>
      </c>
      <c r="E177">
        <f t="shared" si="18"/>
        <v>346.07400000000001</v>
      </c>
      <c r="F177">
        <f t="shared" si="19"/>
        <v>0.98</v>
      </c>
      <c r="G177">
        <f t="shared" si="20"/>
        <v>1</v>
      </c>
    </row>
    <row r="178" spans="1:7" x14ac:dyDescent="0.2">
      <c r="A178">
        <v>368184</v>
      </c>
      <c r="B178" t="s">
        <v>150</v>
      </c>
      <c r="C178" t="s">
        <v>131</v>
      </c>
      <c r="E178">
        <f t="shared" si="18"/>
        <v>348.06299999999999</v>
      </c>
      <c r="F178">
        <f t="shared" si="19"/>
        <v>0.33</v>
      </c>
      <c r="G178">
        <f t="shared" si="20"/>
        <v>0</v>
      </c>
    </row>
    <row r="179" spans="1:7" x14ac:dyDescent="0.2">
      <c r="A179">
        <v>370172</v>
      </c>
      <c r="B179" t="s">
        <v>199</v>
      </c>
      <c r="C179" t="s">
        <v>140</v>
      </c>
      <c r="E179">
        <f t="shared" si="18"/>
        <v>350.05099999999999</v>
      </c>
      <c r="F179">
        <f t="shared" si="19"/>
        <v>0.64</v>
      </c>
      <c r="G179">
        <f t="shared" si="20"/>
        <v>0.5</v>
      </c>
    </row>
    <row r="180" spans="1:7" x14ac:dyDescent="0.2">
      <c r="A180">
        <v>372161</v>
      </c>
      <c r="B180" t="s">
        <v>193</v>
      </c>
      <c r="C180" t="s">
        <v>176</v>
      </c>
      <c r="E180">
        <f t="shared" si="18"/>
        <v>352.04</v>
      </c>
      <c r="F180">
        <f t="shared" si="19"/>
        <v>0.74</v>
      </c>
      <c r="G180">
        <f t="shared" si="20"/>
        <v>1</v>
      </c>
    </row>
    <row r="181" spans="1:7" x14ac:dyDescent="0.2">
      <c r="A181">
        <v>374151</v>
      </c>
      <c r="B181" t="s">
        <v>199</v>
      </c>
      <c r="C181" t="s">
        <v>140</v>
      </c>
      <c r="E181">
        <f t="shared" si="18"/>
        <v>354.03</v>
      </c>
      <c r="F181">
        <f t="shared" si="19"/>
        <v>0.64</v>
      </c>
      <c r="G181">
        <f t="shared" si="20"/>
        <v>0.5</v>
      </c>
    </row>
    <row r="182" spans="1:7" x14ac:dyDescent="0.2">
      <c r="A182">
        <v>376139</v>
      </c>
      <c r="B182" t="s">
        <v>182</v>
      </c>
      <c r="C182" t="s">
        <v>176</v>
      </c>
      <c r="E182">
        <f t="shared" si="18"/>
        <v>356.01799999999997</v>
      </c>
      <c r="F182">
        <f t="shared" si="19"/>
        <v>1.07</v>
      </c>
      <c r="G182">
        <f t="shared" si="20"/>
        <v>1</v>
      </c>
    </row>
    <row r="183" spans="1:7" x14ac:dyDescent="0.2">
      <c r="A183">
        <v>378128</v>
      </c>
      <c r="B183" t="s">
        <v>140</v>
      </c>
      <c r="C183" t="s">
        <v>140</v>
      </c>
      <c r="E183">
        <f t="shared" si="18"/>
        <v>358.00700000000001</v>
      </c>
      <c r="F183">
        <f t="shared" si="19"/>
        <v>0.5</v>
      </c>
      <c r="G183">
        <f t="shared" si="20"/>
        <v>0.5</v>
      </c>
    </row>
    <row r="184" spans="1:7" x14ac:dyDescent="0.2">
      <c r="A184">
        <v>380116</v>
      </c>
      <c r="B184" t="s">
        <v>151</v>
      </c>
      <c r="C184" t="s">
        <v>140</v>
      </c>
      <c r="E184">
        <f t="shared" si="18"/>
        <v>359.995</v>
      </c>
      <c r="F184">
        <f t="shared" si="19"/>
        <v>0.48</v>
      </c>
      <c r="G184">
        <f t="shared" si="20"/>
        <v>0.5</v>
      </c>
    </row>
    <row r="185" spans="1:7" x14ac:dyDescent="0.2">
      <c r="A185">
        <v>382105</v>
      </c>
      <c r="B185" t="s">
        <v>140</v>
      </c>
      <c r="C185" t="s">
        <v>140</v>
      </c>
      <c r="E185">
        <f t="shared" si="18"/>
        <v>361.98399999999998</v>
      </c>
      <c r="F185">
        <f t="shared" si="19"/>
        <v>0.5</v>
      </c>
      <c r="G185">
        <f t="shared" si="20"/>
        <v>0.5</v>
      </c>
    </row>
    <row r="186" spans="1:7" x14ac:dyDescent="0.2">
      <c r="A186">
        <v>384094</v>
      </c>
      <c r="B186" t="s">
        <v>160</v>
      </c>
      <c r="C186" t="s">
        <v>140</v>
      </c>
      <c r="E186">
        <f t="shared" si="18"/>
        <v>363.97300000000001</v>
      </c>
      <c r="F186">
        <f t="shared" si="19"/>
        <v>0.45</v>
      </c>
      <c r="G186">
        <f t="shared" si="20"/>
        <v>0.5</v>
      </c>
    </row>
    <row r="187" spans="1:7" x14ac:dyDescent="0.2">
      <c r="A187">
        <v>386082</v>
      </c>
      <c r="B187" t="s">
        <v>151</v>
      </c>
      <c r="C187" t="s">
        <v>140</v>
      </c>
      <c r="E187">
        <f t="shared" si="18"/>
        <v>365.96100000000001</v>
      </c>
      <c r="F187">
        <f t="shared" si="19"/>
        <v>0.48</v>
      </c>
      <c r="G187">
        <f t="shared" si="20"/>
        <v>0.5</v>
      </c>
    </row>
    <row r="188" spans="1:7" x14ac:dyDescent="0.2">
      <c r="A188">
        <v>388071</v>
      </c>
      <c r="B188" t="s">
        <v>165</v>
      </c>
      <c r="C188" t="s">
        <v>140</v>
      </c>
      <c r="E188">
        <f t="shared" si="18"/>
        <v>367.95</v>
      </c>
      <c r="F188">
        <f t="shared" si="19"/>
        <v>0.4</v>
      </c>
      <c r="G188">
        <f t="shared" si="20"/>
        <v>0.5</v>
      </c>
    </row>
    <row r="189" spans="1:7" x14ac:dyDescent="0.2">
      <c r="A189">
        <v>390060</v>
      </c>
      <c r="B189" t="s">
        <v>181</v>
      </c>
      <c r="C189" t="s">
        <v>176</v>
      </c>
      <c r="E189">
        <f t="shared" si="18"/>
        <v>369.93900000000002</v>
      </c>
      <c r="F189">
        <f t="shared" si="19"/>
        <v>0.71</v>
      </c>
      <c r="G189">
        <f t="shared" si="20"/>
        <v>1</v>
      </c>
    </row>
    <row r="190" spans="1:7" x14ac:dyDescent="0.2">
      <c r="A190">
        <v>392048</v>
      </c>
      <c r="B190" t="s">
        <v>163</v>
      </c>
      <c r="C190" t="s">
        <v>140</v>
      </c>
      <c r="E190">
        <f t="shared" si="18"/>
        <v>371.92700000000002</v>
      </c>
      <c r="F190">
        <f t="shared" si="19"/>
        <v>0.43</v>
      </c>
      <c r="G190">
        <f t="shared" si="20"/>
        <v>0.5</v>
      </c>
    </row>
    <row r="191" spans="1:7" x14ac:dyDescent="0.2">
      <c r="A191">
        <v>394037</v>
      </c>
      <c r="B191" t="s">
        <v>186</v>
      </c>
      <c r="C191" t="s">
        <v>140</v>
      </c>
      <c r="E191">
        <f t="shared" si="18"/>
        <v>373.916</v>
      </c>
      <c r="F191">
        <f t="shared" si="19"/>
        <v>0.67</v>
      </c>
      <c r="G191">
        <f t="shared" si="20"/>
        <v>0.5</v>
      </c>
    </row>
    <row r="192" spans="1:7" x14ac:dyDescent="0.2">
      <c r="A192">
        <v>396025</v>
      </c>
      <c r="B192" t="s">
        <v>140</v>
      </c>
      <c r="C192" t="s">
        <v>140</v>
      </c>
      <c r="E192">
        <f t="shared" si="18"/>
        <v>375.904</v>
      </c>
      <c r="F192">
        <f t="shared" si="19"/>
        <v>0.5</v>
      </c>
      <c r="G192">
        <f t="shared" si="20"/>
        <v>0.5</v>
      </c>
    </row>
    <row r="193" spans="1:7" x14ac:dyDescent="0.2">
      <c r="A193">
        <v>398014</v>
      </c>
      <c r="B193" t="s">
        <v>145</v>
      </c>
      <c r="C193" t="s">
        <v>140</v>
      </c>
      <c r="E193">
        <f t="shared" si="18"/>
        <v>377.89299999999997</v>
      </c>
      <c r="F193">
        <f t="shared" si="19"/>
        <v>0.55000000000000004</v>
      </c>
      <c r="G193">
        <f t="shared" si="20"/>
        <v>0.5</v>
      </c>
    </row>
    <row r="194" spans="1:7" x14ac:dyDescent="0.2">
      <c r="A194">
        <v>400003</v>
      </c>
      <c r="B194" t="s">
        <v>175</v>
      </c>
      <c r="C194" t="s">
        <v>176</v>
      </c>
      <c r="E194">
        <f t="shared" si="18"/>
        <v>379.88200000000001</v>
      </c>
      <c r="F194">
        <f t="shared" si="19"/>
        <v>0.79</v>
      </c>
      <c r="G194">
        <f t="shared" si="20"/>
        <v>1</v>
      </c>
    </row>
    <row r="195" spans="1:7" x14ac:dyDescent="0.2">
      <c r="A195">
        <v>401991</v>
      </c>
      <c r="B195" t="s">
        <v>164</v>
      </c>
      <c r="C195" t="s">
        <v>131</v>
      </c>
      <c r="E195">
        <f t="shared" si="18"/>
        <v>381.87</v>
      </c>
      <c r="F195">
        <f t="shared" si="19"/>
        <v>0.38</v>
      </c>
      <c r="G195">
        <f t="shared" si="20"/>
        <v>0</v>
      </c>
    </row>
    <row r="196" spans="1:7" x14ac:dyDescent="0.2">
      <c r="A196">
        <v>403981</v>
      </c>
      <c r="B196" t="s">
        <v>155</v>
      </c>
      <c r="C196" t="s">
        <v>131</v>
      </c>
      <c r="E196">
        <f t="shared" si="18"/>
        <v>383.86</v>
      </c>
      <c r="F196">
        <f t="shared" si="19"/>
        <v>0.31</v>
      </c>
      <c r="G196">
        <f t="shared" si="20"/>
        <v>0</v>
      </c>
    </row>
    <row r="197" spans="1:7" x14ac:dyDescent="0.2">
      <c r="A197">
        <v>405969</v>
      </c>
      <c r="B197" t="s">
        <v>140</v>
      </c>
      <c r="C197" t="s">
        <v>140</v>
      </c>
      <c r="E197">
        <f t="shared" si="18"/>
        <v>385.84800000000001</v>
      </c>
      <c r="F197">
        <f t="shared" si="19"/>
        <v>0.5</v>
      </c>
      <c r="G197">
        <f t="shared" si="20"/>
        <v>0.5</v>
      </c>
    </row>
    <row r="198" spans="1:7" x14ac:dyDescent="0.2">
      <c r="A198">
        <v>407958</v>
      </c>
      <c r="B198" t="s">
        <v>151</v>
      </c>
      <c r="C198" t="s">
        <v>140</v>
      </c>
      <c r="E198">
        <f t="shared" si="18"/>
        <v>387.83699999999999</v>
      </c>
      <c r="F198">
        <f t="shared" si="19"/>
        <v>0.48</v>
      </c>
      <c r="G198">
        <f t="shared" si="20"/>
        <v>0.5</v>
      </c>
    </row>
    <row r="199" spans="1:7" x14ac:dyDescent="0.2">
      <c r="A199">
        <v>409947</v>
      </c>
      <c r="B199" t="s">
        <v>167</v>
      </c>
      <c r="C199" t="s">
        <v>140</v>
      </c>
      <c r="E199">
        <f t="shared" si="18"/>
        <v>389.82600000000002</v>
      </c>
      <c r="F199">
        <f t="shared" si="19"/>
        <v>0.52</v>
      </c>
      <c r="G199">
        <f t="shared" si="20"/>
        <v>0.5</v>
      </c>
    </row>
    <row r="200" spans="1:7" x14ac:dyDescent="0.2">
      <c r="A200">
        <v>411936</v>
      </c>
      <c r="B200" t="s">
        <v>192</v>
      </c>
      <c r="C200" t="s">
        <v>176</v>
      </c>
      <c r="E200">
        <f t="shared" si="18"/>
        <v>391.815</v>
      </c>
      <c r="F200">
        <f t="shared" si="19"/>
        <v>0.95</v>
      </c>
      <c r="G200">
        <f t="shared" si="20"/>
        <v>1</v>
      </c>
    </row>
    <row r="201" spans="1:7" x14ac:dyDescent="0.2">
      <c r="A201">
        <v>413925</v>
      </c>
      <c r="B201" t="s">
        <v>152</v>
      </c>
      <c r="C201" t="s">
        <v>131</v>
      </c>
      <c r="E201">
        <f t="shared" si="18"/>
        <v>393.80399999999997</v>
      </c>
      <c r="F201">
        <f t="shared" si="19"/>
        <v>0.12</v>
      </c>
      <c r="G201">
        <f t="shared" si="20"/>
        <v>0</v>
      </c>
    </row>
    <row r="202" spans="1:7" x14ac:dyDescent="0.2">
      <c r="A202">
        <v>415913</v>
      </c>
      <c r="B202" t="s">
        <v>140</v>
      </c>
      <c r="C202" t="s">
        <v>140</v>
      </c>
      <c r="E202">
        <f t="shared" si="18"/>
        <v>395.79199999999997</v>
      </c>
      <c r="F202">
        <f t="shared" si="19"/>
        <v>0.5</v>
      </c>
      <c r="G202">
        <f t="shared" si="20"/>
        <v>0.5</v>
      </c>
    </row>
    <row r="203" spans="1:7" x14ac:dyDescent="0.2">
      <c r="A203">
        <v>417902</v>
      </c>
      <c r="B203" t="s">
        <v>175</v>
      </c>
      <c r="C203" t="s">
        <v>176</v>
      </c>
      <c r="E203">
        <f t="shared" si="18"/>
        <v>397.78100000000001</v>
      </c>
      <c r="F203">
        <f t="shared" si="19"/>
        <v>0.79</v>
      </c>
      <c r="G203">
        <f t="shared" si="20"/>
        <v>1</v>
      </c>
    </row>
    <row r="204" spans="1:7" x14ac:dyDescent="0.2">
      <c r="A204">
        <v>419891</v>
      </c>
      <c r="B204" t="s">
        <v>160</v>
      </c>
      <c r="C204" t="s">
        <v>140</v>
      </c>
      <c r="E204">
        <f t="shared" si="18"/>
        <v>399.77</v>
      </c>
      <c r="F204">
        <f t="shared" si="19"/>
        <v>0.45</v>
      </c>
      <c r="G204">
        <f t="shared" si="20"/>
        <v>0.5</v>
      </c>
    </row>
    <row r="205" spans="1:7" x14ac:dyDescent="0.2">
      <c r="A205">
        <v>421880</v>
      </c>
      <c r="B205" t="s">
        <v>190</v>
      </c>
      <c r="C205" t="s">
        <v>140</v>
      </c>
      <c r="E205">
        <f t="shared" si="18"/>
        <v>401.75900000000001</v>
      </c>
      <c r="F205">
        <f t="shared" si="19"/>
        <v>0.62</v>
      </c>
      <c r="G205">
        <f t="shared" si="20"/>
        <v>0.5</v>
      </c>
    </row>
    <row r="206" spans="1:7" x14ac:dyDescent="0.2">
      <c r="A206">
        <v>423869</v>
      </c>
      <c r="B206" t="s">
        <v>151</v>
      </c>
      <c r="C206" t="s">
        <v>140</v>
      </c>
      <c r="E206">
        <f t="shared" si="18"/>
        <v>403.74799999999999</v>
      </c>
      <c r="F206">
        <f t="shared" si="19"/>
        <v>0.48</v>
      </c>
      <c r="G206">
        <f t="shared" si="20"/>
        <v>0.5</v>
      </c>
    </row>
    <row r="207" spans="1:7" x14ac:dyDescent="0.2">
      <c r="A207">
        <v>425859</v>
      </c>
      <c r="B207" t="s">
        <v>184</v>
      </c>
      <c r="C207" t="s">
        <v>176</v>
      </c>
      <c r="E207">
        <f t="shared" si="18"/>
        <v>405.738</v>
      </c>
      <c r="F207">
        <f t="shared" si="19"/>
        <v>0.83</v>
      </c>
      <c r="G207">
        <f t="shared" si="20"/>
        <v>1</v>
      </c>
    </row>
    <row r="208" spans="1:7" x14ac:dyDescent="0.2">
      <c r="A208">
        <v>427847</v>
      </c>
      <c r="B208" t="s">
        <v>149</v>
      </c>
      <c r="C208" t="s">
        <v>131</v>
      </c>
      <c r="E208">
        <f t="shared" si="18"/>
        <v>407.726</v>
      </c>
      <c r="F208">
        <f t="shared" si="19"/>
        <v>0.19</v>
      </c>
      <c r="G208">
        <f t="shared" si="20"/>
        <v>0</v>
      </c>
    </row>
    <row r="209" spans="1:7" x14ac:dyDescent="0.2">
      <c r="A209">
        <v>429837</v>
      </c>
      <c r="B209" t="s">
        <v>166</v>
      </c>
      <c r="C209" t="s">
        <v>140</v>
      </c>
      <c r="E209">
        <f t="shared" si="18"/>
        <v>409.71600000000001</v>
      </c>
      <c r="F209">
        <f t="shared" si="19"/>
        <v>0.69</v>
      </c>
      <c r="G209">
        <f t="shared" si="20"/>
        <v>0.5</v>
      </c>
    </row>
    <row r="210" spans="1:7" x14ac:dyDescent="0.2">
      <c r="A210">
        <v>431825</v>
      </c>
      <c r="B210" t="s">
        <v>151</v>
      </c>
      <c r="C210" t="s">
        <v>140</v>
      </c>
      <c r="E210">
        <f t="shared" ref="E210:E273" si="21">(A210-$A$3)/1000</f>
        <v>411.70400000000001</v>
      </c>
      <c r="F210">
        <f t="shared" ref="F210:F273" si="22">VALUE(SUBSTITUTE(B210,".",","))</f>
        <v>0.48</v>
      </c>
      <c r="G210">
        <f t="shared" ref="G210:G273" si="23">VALUE(SUBSTITUTE(C210,".",","))</f>
        <v>0.5</v>
      </c>
    </row>
    <row r="211" spans="1:7" x14ac:dyDescent="0.2">
      <c r="A211">
        <v>433815</v>
      </c>
      <c r="B211" t="s">
        <v>163</v>
      </c>
      <c r="C211" t="s">
        <v>140</v>
      </c>
      <c r="E211">
        <f t="shared" si="21"/>
        <v>413.69400000000002</v>
      </c>
      <c r="F211">
        <f t="shared" si="22"/>
        <v>0.43</v>
      </c>
      <c r="G211">
        <f t="shared" si="23"/>
        <v>0.5</v>
      </c>
    </row>
    <row r="212" spans="1:7" x14ac:dyDescent="0.2">
      <c r="A212">
        <v>435805</v>
      </c>
      <c r="B212" t="s">
        <v>199</v>
      </c>
      <c r="C212" t="s">
        <v>140</v>
      </c>
      <c r="E212">
        <f t="shared" si="21"/>
        <v>415.68400000000003</v>
      </c>
      <c r="F212">
        <f t="shared" si="22"/>
        <v>0.64</v>
      </c>
      <c r="G212">
        <f t="shared" si="23"/>
        <v>0.5</v>
      </c>
    </row>
    <row r="213" spans="1:7" x14ac:dyDescent="0.2">
      <c r="A213">
        <v>437793</v>
      </c>
      <c r="B213" t="s">
        <v>176</v>
      </c>
      <c r="C213" t="s">
        <v>176</v>
      </c>
      <c r="E213">
        <f t="shared" si="21"/>
        <v>417.67200000000003</v>
      </c>
      <c r="F213">
        <f t="shared" si="22"/>
        <v>1</v>
      </c>
      <c r="G213">
        <f t="shared" si="23"/>
        <v>1</v>
      </c>
    </row>
    <row r="214" spans="1:7" x14ac:dyDescent="0.2">
      <c r="A214">
        <v>439783</v>
      </c>
      <c r="B214" t="s">
        <v>136</v>
      </c>
      <c r="C214" t="s">
        <v>131</v>
      </c>
      <c r="E214">
        <f t="shared" si="21"/>
        <v>419.66199999999998</v>
      </c>
      <c r="F214">
        <f t="shared" si="22"/>
        <v>0.24</v>
      </c>
      <c r="G214">
        <f t="shared" si="23"/>
        <v>0</v>
      </c>
    </row>
    <row r="215" spans="1:7" x14ac:dyDescent="0.2">
      <c r="A215">
        <v>441772</v>
      </c>
      <c r="B215" t="s">
        <v>156</v>
      </c>
      <c r="C215" t="s">
        <v>131</v>
      </c>
      <c r="E215">
        <f t="shared" si="21"/>
        <v>421.65100000000001</v>
      </c>
      <c r="F215">
        <f t="shared" si="22"/>
        <v>0.28999999999999998</v>
      </c>
      <c r="G215">
        <f t="shared" si="23"/>
        <v>0</v>
      </c>
    </row>
    <row r="216" spans="1:7" x14ac:dyDescent="0.2">
      <c r="A216">
        <v>443761</v>
      </c>
      <c r="B216" t="s">
        <v>177</v>
      </c>
      <c r="C216" t="s">
        <v>176</v>
      </c>
      <c r="E216">
        <f t="shared" si="21"/>
        <v>423.64</v>
      </c>
      <c r="F216">
        <f t="shared" si="22"/>
        <v>0.86</v>
      </c>
      <c r="G216">
        <f t="shared" si="23"/>
        <v>1</v>
      </c>
    </row>
    <row r="217" spans="1:7" x14ac:dyDescent="0.2">
      <c r="A217">
        <v>445750</v>
      </c>
      <c r="B217" t="s">
        <v>177</v>
      </c>
      <c r="C217" t="s">
        <v>176</v>
      </c>
      <c r="E217">
        <f t="shared" si="21"/>
        <v>425.62900000000002</v>
      </c>
      <c r="F217">
        <f t="shared" si="22"/>
        <v>0.86</v>
      </c>
      <c r="G217">
        <f t="shared" si="23"/>
        <v>1</v>
      </c>
    </row>
    <row r="218" spans="1:7" x14ac:dyDescent="0.2">
      <c r="A218">
        <v>447739</v>
      </c>
      <c r="B218" t="s">
        <v>160</v>
      </c>
      <c r="C218" t="s">
        <v>140</v>
      </c>
      <c r="E218">
        <f t="shared" si="21"/>
        <v>427.61799999999999</v>
      </c>
      <c r="F218">
        <f t="shared" si="22"/>
        <v>0.45</v>
      </c>
      <c r="G218">
        <f t="shared" si="23"/>
        <v>0.5</v>
      </c>
    </row>
    <row r="219" spans="1:7" x14ac:dyDescent="0.2">
      <c r="A219">
        <v>449728</v>
      </c>
      <c r="B219" t="s">
        <v>165</v>
      </c>
      <c r="C219" t="s">
        <v>140</v>
      </c>
      <c r="E219">
        <f t="shared" si="21"/>
        <v>429.60700000000003</v>
      </c>
      <c r="F219">
        <f t="shared" si="22"/>
        <v>0.4</v>
      </c>
      <c r="G219">
        <f t="shared" si="23"/>
        <v>0.5</v>
      </c>
    </row>
    <row r="220" spans="1:7" x14ac:dyDescent="0.2">
      <c r="A220">
        <v>451718</v>
      </c>
      <c r="B220" t="s">
        <v>142</v>
      </c>
      <c r="C220" t="s">
        <v>131</v>
      </c>
      <c r="E220">
        <f t="shared" si="21"/>
        <v>431.59699999999998</v>
      </c>
      <c r="F220">
        <f t="shared" si="22"/>
        <v>0.21</v>
      </c>
      <c r="G220">
        <f t="shared" si="23"/>
        <v>0</v>
      </c>
    </row>
    <row r="221" spans="1:7" x14ac:dyDescent="0.2">
      <c r="A221">
        <v>453706</v>
      </c>
      <c r="B221" t="s">
        <v>168</v>
      </c>
      <c r="C221" t="s">
        <v>176</v>
      </c>
      <c r="E221">
        <f t="shared" si="21"/>
        <v>433.58499999999998</v>
      </c>
      <c r="F221">
        <f t="shared" si="22"/>
        <v>0.76</v>
      </c>
      <c r="G221">
        <f t="shared" si="23"/>
        <v>1</v>
      </c>
    </row>
    <row r="222" spans="1:7" x14ac:dyDescent="0.2">
      <c r="A222">
        <v>455696</v>
      </c>
      <c r="B222" t="s">
        <v>145</v>
      </c>
      <c r="C222" t="s">
        <v>140</v>
      </c>
      <c r="E222">
        <f t="shared" si="21"/>
        <v>435.57499999999999</v>
      </c>
      <c r="F222">
        <f t="shared" si="22"/>
        <v>0.55000000000000004</v>
      </c>
      <c r="G222">
        <f t="shared" si="23"/>
        <v>0.5</v>
      </c>
    </row>
    <row r="223" spans="1:7" x14ac:dyDescent="0.2">
      <c r="A223">
        <v>457684</v>
      </c>
      <c r="B223" t="s">
        <v>190</v>
      </c>
      <c r="C223" t="s">
        <v>140</v>
      </c>
      <c r="E223">
        <f t="shared" si="21"/>
        <v>437.56299999999999</v>
      </c>
      <c r="F223">
        <f t="shared" si="22"/>
        <v>0.62</v>
      </c>
      <c r="G223">
        <f t="shared" si="23"/>
        <v>0.5</v>
      </c>
    </row>
    <row r="224" spans="1:7" x14ac:dyDescent="0.2">
      <c r="A224">
        <v>459674</v>
      </c>
      <c r="B224" t="s">
        <v>166</v>
      </c>
      <c r="C224" t="s">
        <v>140</v>
      </c>
      <c r="E224">
        <f t="shared" si="21"/>
        <v>439.553</v>
      </c>
      <c r="F224">
        <f t="shared" si="22"/>
        <v>0.69</v>
      </c>
      <c r="G224">
        <f t="shared" si="23"/>
        <v>0.5</v>
      </c>
    </row>
    <row r="225" spans="1:7" x14ac:dyDescent="0.2">
      <c r="A225">
        <v>461663</v>
      </c>
      <c r="B225" t="s">
        <v>193</v>
      </c>
      <c r="C225" t="s">
        <v>176</v>
      </c>
      <c r="E225">
        <f t="shared" si="21"/>
        <v>441.54199999999997</v>
      </c>
      <c r="F225">
        <f t="shared" si="22"/>
        <v>0.74</v>
      </c>
      <c r="G225">
        <f t="shared" si="23"/>
        <v>1</v>
      </c>
    </row>
    <row r="226" spans="1:7" x14ac:dyDescent="0.2">
      <c r="A226">
        <v>463652</v>
      </c>
      <c r="B226" t="s">
        <v>175</v>
      </c>
      <c r="C226" t="s">
        <v>176</v>
      </c>
      <c r="E226">
        <f t="shared" si="21"/>
        <v>443.53100000000001</v>
      </c>
      <c r="F226">
        <f t="shared" si="22"/>
        <v>0.79</v>
      </c>
      <c r="G226">
        <f t="shared" si="23"/>
        <v>1</v>
      </c>
    </row>
    <row r="227" spans="1:7" x14ac:dyDescent="0.2">
      <c r="A227">
        <v>465641</v>
      </c>
      <c r="B227" t="s">
        <v>176</v>
      </c>
      <c r="C227" t="s">
        <v>176</v>
      </c>
      <c r="E227">
        <f t="shared" si="21"/>
        <v>445.52</v>
      </c>
      <c r="F227">
        <f t="shared" si="22"/>
        <v>1</v>
      </c>
      <c r="G227">
        <f t="shared" si="23"/>
        <v>1</v>
      </c>
    </row>
    <row r="228" spans="1:7" x14ac:dyDescent="0.2">
      <c r="A228">
        <v>467631</v>
      </c>
      <c r="B228" t="s">
        <v>195</v>
      </c>
      <c r="C228" t="s">
        <v>140</v>
      </c>
      <c r="E228">
        <f t="shared" si="21"/>
        <v>447.51</v>
      </c>
      <c r="F228">
        <f t="shared" si="22"/>
        <v>0.56999999999999995</v>
      </c>
      <c r="G228">
        <f t="shared" si="23"/>
        <v>0.5</v>
      </c>
    </row>
    <row r="229" spans="1:7" x14ac:dyDescent="0.2">
      <c r="A229">
        <v>469619</v>
      </c>
      <c r="B229" t="s">
        <v>199</v>
      </c>
      <c r="C229" t="s">
        <v>140</v>
      </c>
      <c r="E229">
        <f t="shared" si="21"/>
        <v>449.49799999999999</v>
      </c>
      <c r="F229">
        <f t="shared" si="22"/>
        <v>0.64</v>
      </c>
      <c r="G229">
        <f t="shared" si="23"/>
        <v>0.5</v>
      </c>
    </row>
    <row r="230" spans="1:7" x14ac:dyDescent="0.2">
      <c r="A230">
        <v>471609</v>
      </c>
      <c r="B230" t="s">
        <v>136</v>
      </c>
      <c r="C230" t="s">
        <v>131</v>
      </c>
      <c r="E230">
        <f t="shared" si="21"/>
        <v>451.488</v>
      </c>
      <c r="F230">
        <f t="shared" si="22"/>
        <v>0.24</v>
      </c>
      <c r="G230">
        <f t="shared" si="23"/>
        <v>0</v>
      </c>
    </row>
    <row r="231" spans="1:7" x14ac:dyDescent="0.2">
      <c r="A231">
        <v>473597</v>
      </c>
      <c r="B231" t="s">
        <v>142</v>
      </c>
      <c r="C231" t="s">
        <v>131</v>
      </c>
      <c r="E231">
        <f t="shared" si="21"/>
        <v>453.476</v>
      </c>
      <c r="F231">
        <f t="shared" si="22"/>
        <v>0.21</v>
      </c>
      <c r="G231">
        <f t="shared" si="23"/>
        <v>0</v>
      </c>
    </row>
    <row r="232" spans="1:7" x14ac:dyDescent="0.2">
      <c r="A232">
        <v>475587</v>
      </c>
      <c r="B232" t="s">
        <v>167</v>
      </c>
      <c r="C232" t="s">
        <v>140</v>
      </c>
      <c r="E232">
        <f t="shared" si="21"/>
        <v>455.46600000000001</v>
      </c>
      <c r="F232">
        <f t="shared" si="22"/>
        <v>0.52</v>
      </c>
      <c r="G232">
        <f t="shared" si="23"/>
        <v>0.5</v>
      </c>
    </row>
    <row r="233" spans="1:7" x14ac:dyDescent="0.2">
      <c r="A233">
        <v>477576</v>
      </c>
      <c r="B233" t="s">
        <v>160</v>
      </c>
      <c r="C233" t="s">
        <v>140</v>
      </c>
      <c r="E233">
        <f t="shared" si="21"/>
        <v>457.45499999999998</v>
      </c>
      <c r="F233">
        <f t="shared" si="22"/>
        <v>0.45</v>
      </c>
      <c r="G233">
        <f t="shared" si="23"/>
        <v>0.5</v>
      </c>
    </row>
    <row r="234" spans="1:7" x14ac:dyDescent="0.2">
      <c r="A234">
        <v>479564</v>
      </c>
      <c r="B234" t="s">
        <v>165</v>
      </c>
      <c r="C234" t="s">
        <v>140</v>
      </c>
      <c r="E234">
        <f t="shared" si="21"/>
        <v>459.44299999999998</v>
      </c>
      <c r="F234">
        <f t="shared" si="22"/>
        <v>0.4</v>
      </c>
      <c r="G234">
        <f t="shared" si="23"/>
        <v>0.5</v>
      </c>
    </row>
    <row r="235" spans="1:7" x14ac:dyDescent="0.2">
      <c r="A235">
        <v>481554</v>
      </c>
      <c r="B235" t="s">
        <v>165</v>
      </c>
      <c r="C235" t="s">
        <v>140</v>
      </c>
      <c r="E235">
        <f t="shared" si="21"/>
        <v>461.43299999999999</v>
      </c>
      <c r="F235">
        <f t="shared" si="22"/>
        <v>0.4</v>
      </c>
      <c r="G235">
        <f t="shared" si="23"/>
        <v>0.5</v>
      </c>
    </row>
    <row r="236" spans="1:7" x14ac:dyDescent="0.2">
      <c r="A236">
        <v>483543</v>
      </c>
      <c r="B236" t="s">
        <v>142</v>
      </c>
      <c r="C236" t="s">
        <v>131</v>
      </c>
      <c r="E236">
        <f t="shared" si="21"/>
        <v>463.42200000000003</v>
      </c>
      <c r="F236">
        <f t="shared" si="22"/>
        <v>0.21</v>
      </c>
      <c r="G236">
        <f t="shared" si="23"/>
        <v>0</v>
      </c>
    </row>
    <row r="237" spans="1:7" x14ac:dyDescent="0.2">
      <c r="A237">
        <v>485532</v>
      </c>
      <c r="B237" t="s">
        <v>142</v>
      </c>
      <c r="C237" t="s">
        <v>131</v>
      </c>
      <c r="E237">
        <f t="shared" si="21"/>
        <v>465.411</v>
      </c>
      <c r="F237">
        <f t="shared" si="22"/>
        <v>0.21</v>
      </c>
      <c r="G237">
        <f t="shared" si="23"/>
        <v>0</v>
      </c>
    </row>
    <row r="238" spans="1:7" x14ac:dyDescent="0.2">
      <c r="A238">
        <v>487521</v>
      </c>
      <c r="B238" t="s">
        <v>167</v>
      </c>
      <c r="C238" t="s">
        <v>140</v>
      </c>
      <c r="E238">
        <f t="shared" si="21"/>
        <v>467.4</v>
      </c>
      <c r="F238">
        <f t="shared" si="22"/>
        <v>0.52</v>
      </c>
      <c r="G238">
        <f t="shared" si="23"/>
        <v>0.5</v>
      </c>
    </row>
    <row r="239" spans="1:7" x14ac:dyDescent="0.2">
      <c r="A239">
        <v>489510</v>
      </c>
      <c r="B239" t="s">
        <v>167</v>
      </c>
      <c r="C239" t="s">
        <v>140</v>
      </c>
      <c r="E239">
        <f t="shared" si="21"/>
        <v>469.38900000000001</v>
      </c>
      <c r="F239">
        <f t="shared" si="22"/>
        <v>0.52</v>
      </c>
      <c r="G239">
        <f t="shared" si="23"/>
        <v>0.5</v>
      </c>
    </row>
    <row r="240" spans="1:7" x14ac:dyDescent="0.2">
      <c r="A240">
        <v>491499</v>
      </c>
      <c r="B240" t="s">
        <v>155</v>
      </c>
      <c r="C240" t="s">
        <v>131</v>
      </c>
      <c r="E240">
        <f t="shared" si="21"/>
        <v>471.37799999999999</v>
      </c>
      <c r="F240">
        <f t="shared" si="22"/>
        <v>0.31</v>
      </c>
      <c r="G240">
        <f t="shared" si="23"/>
        <v>0</v>
      </c>
    </row>
    <row r="241" spans="1:7" x14ac:dyDescent="0.2">
      <c r="A241">
        <v>493489</v>
      </c>
      <c r="B241" t="s">
        <v>181</v>
      </c>
      <c r="C241" t="s">
        <v>176</v>
      </c>
      <c r="E241">
        <f t="shared" si="21"/>
        <v>473.36799999999999</v>
      </c>
      <c r="F241">
        <f t="shared" si="22"/>
        <v>0.71</v>
      </c>
      <c r="G241">
        <f t="shared" si="23"/>
        <v>1</v>
      </c>
    </row>
    <row r="242" spans="1:7" x14ac:dyDescent="0.2">
      <c r="A242">
        <v>495477</v>
      </c>
      <c r="B242" t="s">
        <v>148</v>
      </c>
      <c r="C242" t="s">
        <v>131</v>
      </c>
      <c r="E242">
        <f t="shared" si="21"/>
        <v>475.35599999999999</v>
      </c>
      <c r="F242">
        <f t="shared" si="22"/>
        <v>-0.14000000000000001</v>
      </c>
      <c r="G242">
        <f t="shared" si="23"/>
        <v>0</v>
      </c>
    </row>
    <row r="243" spans="1:7" x14ac:dyDescent="0.2">
      <c r="A243">
        <v>497467</v>
      </c>
      <c r="B243" t="s">
        <v>169</v>
      </c>
      <c r="C243" t="s">
        <v>131</v>
      </c>
      <c r="E243">
        <f t="shared" si="21"/>
        <v>477.346</v>
      </c>
      <c r="F243">
        <f t="shared" si="22"/>
        <v>0.36</v>
      </c>
      <c r="G243">
        <f t="shared" si="23"/>
        <v>0</v>
      </c>
    </row>
    <row r="244" spans="1:7" x14ac:dyDescent="0.2">
      <c r="A244">
        <v>499456</v>
      </c>
      <c r="B244" t="s">
        <v>140</v>
      </c>
      <c r="C244" t="s">
        <v>140</v>
      </c>
      <c r="E244">
        <f t="shared" si="21"/>
        <v>479.33499999999998</v>
      </c>
      <c r="F244">
        <f t="shared" si="22"/>
        <v>0.5</v>
      </c>
      <c r="G244">
        <f t="shared" si="23"/>
        <v>0.5</v>
      </c>
    </row>
    <row r="245" spans="1:7" x14ac:dyDescent="0.2">
      <c r="A245">
        <v>501445</v>
      </c>
      <c r="B245" t="s">
        <v>150</v>
      </c>
      <c r="C245" t="s">
        <v>131</v>
      </c>
      <c r="E245">
        <f t="shared" si="21"/>
        <v>481.32400000000001</v>
      </c>
      <c r="F245">
        <f t="shared" si="22"/>
        <v>0.33</v>
      </c>
      <c r="G245">
        <f t="shared" si="23"/>
        <v>0</v>
      </c>
    </row>
    <row r="246" spans="1:7" x14ac:dyDescent="0.2">
      <c r="A246">
        <v>503434</v>
      </c>
      <c r="B246" t="s">
        <v>145</v>
      </c>
      <c r="C246" t="s">
        <v>140</v>
      </c>
      <c r="E246">
        <f t="shared" si="21"/>
        <v>483.31299999999999</v>
      </c>
      <c r="F246">
        <f t="shared" si="22"/>
        <v>0.55000000000000004</v>
      </c>
      <c r="G246">
        <f t="shared" si="23"/>
        <v>0.5</v>
      </c>
    </row>
    <row r="247" spans="1:7" x14ac:dyDescent="0.2">
      <c r="A247">
        <v>505423</v>
      </c>
      <c r="B247" t="s">
        <v>165</v>
      </c>
      <c r="C247" t="s">
        <v>140</v>
      </c>
      <c r="E247">
        <f t="shared" si="21"/>
        <v>485.30200000000002</v>
      </c>
      <c r="F247">
        <f t="shared" si="22"/>
        <v>0.4</v>
      </c>
      <c r="G247">
        <f t="shared" si="23"/>
        <v>0.5</v>
      </c>
    </row>
    <row r="248" spans="1:7" x14ac:dyDescent="0.2">
      <c r="A248">
        <v>507412</v>
      </c>
      <c r="B248" t="s">
        <v>168</v>
      </c>
      <c r="C248" t="s">
        <v>176</v>
      </c>
      <c r="E248">
        <f t="shared" si="21"/>
        <v>487.291</v>
      </c>
      <c r="F248">
        <f t="shared" si="22"/>
        <v>0.76</v>
      </c>
      <c r="G248">
        <f t="shared" si="23"/>
        <v>1</v>
      </c>
    </row>
    <row r="249" spans="1:7" x14ac:dyDescent="0.2">
      <c r="A249">
        <v>509402</v>
      </c>
      <c r="B249" t="s">
        <v>156</v>
      </c>
      <c r="C249" t="s">
        <v>131</v>
      </c>
      <c r="E249">
        <f t="shared" si="21"/>
        <v>489.28100000000001</v>
      </c>
      <c r="F249">
        <f t="shared" si="22"/>
        <v>0.28999999999999998</v>
      </c>
      <c r="G249">
        <f t="shared" si="23"/>
        <v>0</v>
      </c>
    </row>
    <row r="250" spans="1:7" x14ac:dyDescent="0.2">
      <c r="A250">
        <v>511390</v>
      </c>
      <c r="B250" t="s">
        <v>163</v>
      </c>
      <c r="C250" t="s">
        <v>140</v>
      </c>
      <c r="E250">
        <f t="shared" si="21"/>
        <v>491.26900000000001</v>
      </c>
      <c r="F250">
        <f t="shared" si="22"/>
        <v>0.43</v>
      </c>
      <c r="G250">
        <f t="shared" si="23"/>
        <v>0.5</v>
      </c>
    </row>
    <row r="251" spans="1:7" x14ac:dyDescent="0.2">
      <c r="A251">
        <v>513380</v>
      </c>
      <c r="B251" t="s">
        <v>159</v>
      </c>
      <c r="C251" t="s">
        <v>131</v>
      </c>
      <c r="E251">
        <f t="shared" si="21"/>
        <v>493.25900000000001</v>
      </c>
      <c r="F251">
        <f t="shared" si="22"/>
        <v>0.02</v>
      </c>
      <c r="G251">
        <f t="shared" si="23"/>
        <v>0</v>
      </c>
    </row>
    <row r="252" spans="1:7" x14ac:dyDescent="0.2">
      <c r="A252">
        <v>515369</v>
      </c>
      <c r="B252" t="s">
        <v>165</v>
      </c>
      <c r="C252" t="s">
        <v>140</v>
      </c>
      <c r="E252">
        <f t="shared" si="21"/>
        <v>495.24799999999999</v>
      </c>
      <c r="F252">
        <f t="shared" si="22"/>
        <v>0.4</v>
      </c>
      <c r="G252">
        <f t="shared" si="23"/>
        <v>0.5</v>
      </c>
    </row>
    <row r="253" spans="1:7" x14ac:dyDescent="0.2">
      <c r="A253">
        <v>517358</v>
      </c>
      <c r="B253" t="s">
        <v>165</v>
      </c>
      <c r="C253" t="s">
        <v>140</v>
      </c>
      <c r="E253">
        <f t="shared" si="21"/>
        <v>497.23700000000002</v>
      </c>
      <c r="F253">
        <f t="shared" si="22"/>
        <v>0.4</v>
      </c>
      <c r="G253">
        <f t="shared" si="23"/>
        <v>0.5</v>
      </c>
    </row>
    <row r="254" spans="1:7" x14ac:dyDescent="0.2">
      <c r="A254">
        <v>519348</v>
      </c>
      <c r="B254" t="s">
        <v>195</v>
      </c>
      <c r="C254" t="s">
        <v>140</v>
      </c>
      <c r="E254">
        <f t="shared" si="21"/>
        <v>499.22699999999998</v>
      </c>
      <c r="F254">
        <f t="shared" si="22"/>
        <v>0.56999999999999995</v>
      </c>
      <c r="G254">
        <f t="shared" si="23"/>
        <v>0.5</v>
      </c>
    </row>
    <row r="255" spans="1:7" x14ac:dyDescent="0.2">
      <c r="A255">
        <v>521336</v>
      </c>
      <c r="B255" t="s">
        <v>165</v>
      </c>
      <c r="C255" t="s">
        <v>140</v>
      </c>
      <c r="E255">
        <f t="shared" si="21"/>
        <v>501.21499999999997</v>
      </c>
      <c r="F255">
        <f t="shared" si="22"/>
        <v>0.4</v>
      </c>
      <c r="G255">
        <f t="shared" si="23"/>
        <v>0.5</v>
      </c>
    </row>
    <row r="256" spans="1:7" x14ac:dyDescent="0.2">
      <c r="A256">
        <v>523325</v>
      </c>
      <c r="B256" t="s">
        <v>160</v>
      </c>
      <c r="C256" t="s">
        <v>140</v>
      </c>
      <c r="E256">
        <f t="shared" si="21"/>
        <v>503.20400000000001</v>
      </c>
      <c r="F256">
        <f t="shared" si="22"/>
        <v>0.45</v>
      </c>
      <c r="G256">
        <f t="shared" si="23"/>
        <v>0.5</v>
      </c>
    </row>
    <row r="257" spans="1:7" x14ac:dyDescent="0.2">
      <c r="A257">
        <v>525315</v>
      </c>
      <c r="B257" t="s">
        <v>150</v>
      </c>
      <c r="C257" t="s">
        <v>131</v>
      </c>
      <c r="E257">
        <f t="shared" si="21"/>
        <v>505.19400000000002</v>
      </c>
      <c r="F257">
        <f t="shared" si="22"/>
        <v>0.33</v>
      </c>
      <c r="G257">
        <f t="shared" si="23"/>
        <v>0</v>
      </c>
    </row>
    <row r="258" spans="1:7" x14ac:dyDescent="0.2">
      <c r="A258">
        <v>527303</v>
      </c>
      <c r="B258" t="s">
        <v>156</v>
      </c>
      <c r="C258" t="s">
        <v>131</v>
      </c>
      <c r="E258">
        <f t="shared" si="21"/>
        <v>507.18200000000002</v>
      </c>
      <c r="F258">
        <f t="shared" si="22"/>
        <v>0.28999999999999998</v>
      </c>
      <c r="G258">
        <f t="shared" si="23"/>
        <v>0</v>
      </c>
    </row>
    <row r="259" spans="1:7" x14ac:dyDescent="0.2">
      <c r="A259">
        <v>529293</v>
      </c>
      <c r="B259" t="s">
        <v>190</v>
      </c>
      <c r="C259" t="s">
        <v>140</v>
      </c>
      <c r="E259">
        <f t="shared" si="21"/>
        <v>509.17200000000003</v>
      </c>
      <c r="F259">
        <f t="shared" si="22"/>
        <v>0.62</v>
      </c>
      <c r="G259">
        <f t="shared" si="23"/>
        <v>0.5</v>
      </c>
    </row>
    <row r="260" spans="1:7" x14ac:dyDescent="0.2">
      <c r="A260">
        <v>531281</v>
      </c>
      <c r="B260" t="s">
        <v>145</v>
      </c>
      <c r="C260" t="s">
        <v>140</v>
      </c>
      <c r="E260">
        <f t="shared" si="21"/>
        <v>511.16</v>
      </c>
      <c r="F260">
        <f t="shared" si="22"/>
        <v>0.55000000000000004</v>
      </c>
      <c r="G260">
        <f t="shared" si="23"/>
        <v>0.5</v>
      </c>
    </row>
    <row r="261" spans="1:7" x14ac:dyDescent="0.2">
      <c r="A261">
        <v>533271</v>
      </c>
      <c r="B261" t="s">
        <v>150</v>
      </c>
      <c r="C261" t="s">
        <v>131</v>
      </c>
      <c r="E261">
        <f t="shared" si="21"/>
        <v>513.15</v>
      </c>
      <c r="F261">
        <f t="shared" si="22"/>
        <v>0.33</v>
      </c>
      <c r="G261">
        <f t="shared" si="23"/>
        <v>0</v>
      </c>
    </row>
    <row r="262" spans="1:7" x14ac:dyDescent="0.2">
      <c r="A262">
        <v>535260</v>
      </c>
      <c r="B262" t="s">
        <v>150</v>
      </c>
      <c r="C262" t="s">
        <v>131</v>
      </c>
      <c r="E262">
        <f t="shared" si="21"/>
        <v>515.13900000000001</v>
      </c>
      <c r="F262">
        <f t="shared" si="22"/>
        <v>0.33</v>
      </c>
      <c r="G262">
        <f t="shared" si="23"/>
        <v>0</v>
      </c>
    </row>
    <row r="263" spans="1:7" x14ac:dyDescent="0.2">
      <c r="A263">
        <v>537249</v>
      </c>
      <c r="B263" t="s">
        <v>166</v>
      </c>
      <c r="C263" t="s">
        <v>140</v>
      </c>
      <c r="E263">
        <f t="shared" si="21"/>
        <v>517.12800000000004</v>
      </c>
      <c r="F263">
        <f t="shared" si="22"/>
        <v>0.69</v>
      </c>
      <c r="G263">
        <f t="shared" si="23"/>
        <v>0.5</v>
      </c>
    </row>
    <row r="264" spans="1:7" x14ac:dyDescent="0.2">
      <c r="A264">
        <v>539238</v>
      </c>
      <c r="B264" t="s">
        <v>166</v>
      </c>
      <c r="C264" t="s">
        <v>140</v>
      </c>
      <c r="E264">
        <f t="shared" si="21"/>
        <v>519.11699999999996</v>
      </c>
      <c r="F264">
        <f t="shared" si="22"/>
        <v>0.69</v>
      </c>
      <c r="G264">
        <f t="shared" si="23"/>
        <v>0.5</v>
      </c>
    </row>
    <row r="265" spans="1:7" x14ac:dyDescent="0.2">
      <c r="A265">
        <v>541228</v>
      </c>
      <c r="B265" t="s">
        <v>193</v>
      </c>
      <c r="C265" t="s">
        <v>176</v>
      </c>
      <c r="E265">
        <f t="shared" si="21"/>
        <v>521.10699999999997</v>
      </c>
      <c r="F265">
        <f t="shared" si="22"/>
        <v>0.74</v>
      </c>
      <c r="G265">
        <f t="shared" si="23"/>
        <v>1</v>
      </c>
    </row>
    <row r="266" spans="1:7" x14ac:dyDescent="0.2">
      <c r="A266">
        <v>543216</v>
      </c>
      <c r="B266" t="s">
        <v>168</v>
      </c>
      <c r="C266" t="s">
        <v>176</v>
      </c>
      <c r="E266">
        <f t="shared" si="21"/>
        <v>523.09500000000003</v>
      </c>
      <c r="F266">
        <f t="shared" si="22"/>
        <v>0.76</v>
      </c>
      <c r="G266">
        <f t="shared" si="23"/>
        <v>1</v>
      </c>
    </row>
    <row r="267" spans="1:7" x14ac:dyDescent="0.2">
      <c r="A267">
        <v>545206</v>
      </c>
      <c r="B267" t="s">
        <v>140</v>
      </c>
      <c r="C267" t="s">
        <v>140</v>
      </c>
      <c r="E267">
        <f t="shared" si="21"/>
        <v>525.08500000000004</v>
      </c>
      <c r="F267">
        <f t="shared" si="22"/>
        <v>0.5</v>
      </c>
      <c r="G267">
        <f t="shared" si="23"/>
        <v>0.5</v>
      </c>
    </row>
    <row r="268" spans="1:7" x14ac:dyDescent="0.2">
      <c r="A268">
        <v>547194</v>
      </c>
      <c r="B268" t="s">
        <v>175</v>
      </c>
      <c r="C268" t="s">
        <v>176</v>
      </c>
      <c r="E268">
        <f t="shared" si="21"/>
        <v>527.07299999999998</v>
      </c>
      <c r="F268">
        <f t="shared" si="22"/>
        <v>0.79</v>
      </c>
      <c r="G268">
        <f t="shared" si="23"/>
        <v>1</v>
      </c>
    </row>
    <row r="269" spans="1:7" x14ac:dyDescent="0.2">
      <c r="A269">
        <v>549183</v>
      </c>
      <c r="B269" t="s">
        <v>149</v>
      </c>
      <c r="C269" t="s">
        <v>131</v>
      </c>
      <c r="E269">
        <f t="shared" si="21"/>
        <v>529.06200000000001</v>
      </c>
      <c r="F269">
        <f t="shared" si="22"/>
        <v>0.19</v>
      </c>
      <c r="G269">
        <f t="shared" si="23"/>
        <v>0</v>
      </c>
    </row>
    <row r="270" spans="1:7" x14ac:dyDescent="0.2">
      <c r="A270">
        <v>551173</v>
      </c>
      <c r="B270" t="s">
        <v>195</v>
      </c>
      <c r="C270" t="s">
        <v>140</v>
      </c>
      <c r="E270">
        <f t="shared" si="21"/>
        <v>531.05200000000002</v>
      </c>
      <c r="F270">
        <f t="shared" si="22"/>
        <v>0.56999999999999995</v>
      </c>
      <c r="G270">
        <f t="shared" si="23"/>
        <v>0.5</v>
      </c>
    </row>
    <row r="271" spans="1:7" x14ac:dyDescent="0.2">
      <c r="A271">
        <v>553161</v>
      </c>
      <c r="B271" t="s">
        <v>165</v>
      </c>
      <c r="C271" t="s">
        <v>140</v>
      </c>
      <c r="E271">
        <f t="shared" si="21"/>
        <v>533.04</v>
      </c>
      <c r="F271">
        <f t="shared" si="22"/>
        <v>0.4</v>
      </c>
      <c r="G271">
        <f t="shared" si="23"/>
        <v>0.5</v>
      </c>
    </row>
    <row r="272" spans="1:7" x14ac:dyDescent="0.2">
      <c r="A272">
        <v>555151</v>
      </c>
      <c r="B272" t="s">
        <v>151</v>
      </c>
      <c r="C272" t="s">
        <v>140</v>
      </c>
      <c r="E272">
        <f t="shared" si="21"/>
        <v>535.03</v>
      </c>
      <c r="F272">
        <f t="shared" si="22"/>
        <v>0.48</v>
      </c>
      <c r="G272">
        <f t="shared" si="23"/>
        <v>0.5</v>
      </c>
    </row>
    <row r="273" spans="1:7" x14ac:dyDescent="0.2">
      <c r="A273">
        <v>557139</v>
      </c>
      <c r="B273" t="s">
        <v>190</v>
      </c>
      <c r="C273" t="s">
        <v>140</v>
      </c>
      <c r="E273">
        <f t="shared" si="21"/>
        <v>537.01800000000003</v>
      </c>
      <c r="F273">
        <f t="shared" si="22"/>
        <v>0.62</v>
      </c>
      <c r="G273">
        <f t="shared" si="23"/>
        <v>0.5</v>
      </c>
    </row>
    <row r="274" spans="1:7" x14ac:dyDescent="0.2">
      <c r="A274">
        <v>559128</v>
      </c>
      <c r="B274" t="s">
        <v>151</v>
      </c>
      <c r="C274" t="s">
        <v>140</v>
      </c>
      <c r="E274">
        <f t="shared" ref="E274:E337" si="24">(A274-$A$3)/1000</f>
        <v>539.00699999999995</v>
      </c>
      <c r="F274">
        <f t="shared" ref="F274:F337" si="25">VALUE(SUBSTITUTE(B274,".",","))</f>
        <v>0.48</v>
      </c>
      <c r="G274">
        <f t="shared" ref="G274:G337" si="26">VALUE(SUBSTITUTE(C274,".",","))</f>
        <v>0.5</v>
      </c>
    </row>
    <row r="275" spans="1:7" x14ac:dyDescent="0.2">
      <c r="A275">
        <v>561117</v>
      </c>
      <c r="B275" t="s">
        <v>157</v>
      </c>
      <c r="C275" t="s">
        <v>131</v>
      </c>
      <c r="E275">
        <f t="shared" si="24"/>
        <v>540.99599999999998</v>
      </c>
      <c r="F275">
        <f t="shared" si="25"/>
        <v>0.26</v>
      </c>
      <c r="G275">
        <f t="shared" si="26"/>
        <v>0</v>
      </c>
    </row>
    <row r="276" spans="1:7" x14ac:dyDescent="0.2">
      <c r="A276">
        <v>563106</v>
      </c>
      <c r="B276" t="s">
        <v>151</v>
      </c>
      <c r="C276" t="s">
        <v>140</v>
      </c>
      <c r="E276">
        <f t="shared" si="24"/>
        <v>542.98500000000001</v>
      </c>
      <c r="F276">
        <f t="shared" si="25"/>
        <v>0.48</v>
      </c>
      <c r="G276">
        <f t="shared" si="26"/>
        <v>0.5</v>
      </c>
    </row>
    <row r="277" spans="1:7" x14ac:dyDescent="0.2">
      <c r="A277">
        <v>565095</v>
      </c>
      <c r="B277" t="s">
        <v>168</v>
      </c>
      <c r="C277" t="s">
        <v>176</v>
      </c>
      <c r="E277">
        <f t="shared" si="24"/>
        <v>544.97400000000005</v>
      </c>
      <c r="F277">
        <f t="shared" si="25"/>
        <v>0.76</v>
      </c>
      <c r="G277">
        <f t="shared" si="26"/>
        <v>1</v>
      </c>
    </row>
    <row r="278" spans="1:7" x14ac:dyDescent="0.2">
      <c r="A278">
        <v>567084</v>
      </c>
      <c r="B278" t="s">
        <v>156</v>
      </c>
      <c r="C278" t="s">
        <v>131</v>
      </c>
      <c r="E278">
        <f t="shared" si="24"/>
        <v>546.96299999999997</v>
      </c>
      <c r="F278">
        <f t="shared" si="25"/>
        <v>0.28999999999999998</v>
      </c>
      <c r="G278">
        <f t="shared" si="26"/>
        <v>0</v>
      </c>
    </row>
    <row r="279" spans="1:7" x14ac:dyDescent="0.2">
      <c r="A279">
        <v>569073</v>
      </c>
      <c r="B279" t="s">
        <v>164</v>
      </c>
      <c r="C279" t="s">
        <v>131</v>
      </c>
      <c r="E279">
        <f t="shared" si="24"/>
        <v>548.952</v>
      </c>
      <c r="F279">
        <f t="shared" si="25"/>
        <v>0.38</v>
      </c>
      <c r="G279">
        <f t="shared" si="26"/>
        <v>0</v>
      </c>
    </row>
    <row r="280" spans="1:7" x14ac:dyDescent="0.2">
      <c r="A280">
        <v>571062</v>
      </c>
      <c r="B280" t="s">
        <v>136</v>
      </c>
      <c r="C280" t="s">
        <v>131</v>
      </c>
      <c r="E280">
        <f t="shared" si="24"/>
        <v>550.94100000000003</v>
      </c>
      <c r="F280">
        <f t="shared" si="25"/>
        <v>0.24</v>
      </c>
      <c r="G280">
        <f t="shared" si="26"/>
        <v>0</v>
      </c>
    </row>
    <row r="281" spans="1:7" x14ac:dyDescent="0.2">
      <c r="A281">
        <v>573050</v>
      </c>
      <c r="B281" t="s">
        <v>149</v>
      </c>
      <c r="C281" t="s">
        <v>131</v>
      </c>
      <c r="E281">
        <f t="shared" si="24"/>
        <v>552.92899999999997</v>
      </c>
      <c r="F281">
        <f t="shared" si="25"/>
        <v>0.19</v>
      </c>
      <c r="G281">
        <f t="shared" si="26"/>
        <v>0</v>
      </c>
    </row>
    <row r="282" spans="1:7" x14ac:dyDescent="0.2">
      <c r="A282">
        <v>575039</v>
      </c>
      <c r="B282" t="s">
        <v>155</v>
      </c>
      <c r="C282" t="s">
        <v>131</v>
      </c>
      <c r="E282">
        <f t="shared" si="24"/>
        <v>554.91800000000001</v>
      </c>
      <c r="F282">
        <f t="shared" si="25"/>
        <v>0.31</v>
      </c>
      <c r="G282">
        <f t="shared" si="26"/>
        <v>0</v>
      </c>
    </row>
    <row r="283" spans="1:7" x14ac:dyDescent="0.2">
      <c r="A283">
        <v>577028</v>
      </c>
      <c r="B283" t="s">
        <v>195</v>
      </c>
      <c r="C283" t="s">
        <v>140</v>
      </c>
      <c r="E283">
        <f t="shared" si="24"/>
        <v>556.90700000000004</v>
      </c>
      <c r="F283">
        <f t="shared" si="25"/>
        <v>0.56999999999999995</v>
      </c>
      <c r="G283">
        <f t="shared" si="26"/>
        <v>0.5</v>
      </c>
    </row>
    <row r="284" spans="1:7" x14ac:dyDescent="0.2">
      <c r="A284">
        <v>579016</v>
      </c>
      <c r="B284" t="s">
        <v>154</v>
      </c>
      <c r="C284" t="s">
        <v>131</v>
      </c>
      <c r="E284">
        <f t="shared" si="24"/>
        <v>558.89499999999998</v>
      </c>
      <c r="F284">
        <f t="shared" si="25"/>
        <v>0.1</v>
      </c>
      <c r="G284">
        <f t="shared" si="26"/>
        <v>0</v>
      </c>
    </row>
    <row r="285" spans="1:7" x14ac:dyDescent="0.2">
      <c r="A285">
        <v>581006</v>
      </c>
      <c r="B285" t="s">
        <v>151</v>
      </c>
      <c r="C285" t="s">
        <v>140</v>
      </c>
      <c r="E285">
        <f t="shared" si="24"/>
        <v>560.88499999999999</v>
      </c>
      <c r="F285">
        <f t="shared" si="25"/>
        <v>0.48</v>
      </c>
      <c r="G285">
        <f t="shared" si="26"/>
        <v>0.5</v>
      </c>
    </row>
    <row r="286" spans="1:7" x14ac:dyDescent="0.2">
      <c r="A286">
        <v>582994</v>
      </c>
      <c r="B286" t="s">
        <v>167</v>
      </c>
      <c r="C286" t="s">
        <v>140</v>
      </c>
      <c r="E286">
        <f t="shared" si="24"/>
        <v>562.87300000000005</v>
      </c>
      <c r="F286">
        <f t="shared" si="25"/>
        <v>0.52</v>
      </c>
      <c r="G286">
        <f t="shared" si="26"/>
        <v>0.5</v>
      </c>
    </row>
    <row r="287" spans="1:7" x14ac:dyDescent="0.2">
      <c r="A287">
        <v>596916</v>
      </c>
      <c r="B287" t="s">
        <v>143</v>
      </c>
      <c r="C287" t="s">
        <v>131</v>
      </c>
      <c r="E287">
        <f t="shared" si="24"/>
        <v>576.79499999999996</v>
      </c>
      <c r="F287">
        <f t="shared" si="25"/>
        <v>-0.21</v>
      </c>
      <c r="G287">
        <f t="shared" si="26"/>
        <v>0</v>
      </c>
    </row>
    <row r="288" spans="1:7" x14ac:dyDescent="0.2">
      <c r="A288">
        <v>598904</v>
      </c>
      <c r="B288" t="s">
        <v>167</v>
      </c>
      <c r="C288" t="s">
        <v>140</v>
      </c>
      <c r="E288">
        <f t="shared" si="24"/>
        <v>578.78300000000002</v>
      </c>
      <c r="F288">
        <f t="shared" si="25"/>
        <v>0.52</v>
      </c>
      <c r="G288">
        <f t="shared" si="26"/>
        <v>0.5</v>
      </c>
    </row>
    <row r="289" spans="1:7" x14ac:dyDescent="0.2">
      <c r="A289">
        <v>600893</v>
      </c>
      <c r="B289" t="s">
        <v>153</v>
      </c>
      <c r="C289" t="s">
        <v>131</v>
      </c>
      <c r="E289">
        <f t="shared" si="24"/>
        <v>580.77200000000005</v>
      </c>
      <c r="F289">
        <f t="shared" si="25"/>
        <v>7.0000000000000007E-2</v>
      </c>
      <c r="G289">
        <f t="shared" si="26"/>
        <v>0</v>
      </c>
    </row>
    <row r="290" spans="1:7" x14ac:dyDescent="0.2">
      <c r="A290">
        <v>602882</v>
      </c>
      <c r="B290" t="s">
        <v>137</v>
      </c>
      <c r="C290" t="s">
        <v>131</v>
      </c>
      <c r="E290">
        <f t="shared" si="24"/>
        <v>582.76099999999997</v>
      </c>
      <c r="F290">
        <f t="shared" si="25"/>
        <v>0.14000000000000001</v>
      </c>
      <c r="G290">
        <f t="shared" si="26"/>
        <v>0</v>
      </c>
    </row>
    <row r="291" spans="1:7" x14ac:dyDescent="0.2">
      <c r="A291">
        <v>604870</v>
      </c>
      <c r="B291" t="s">
        <v>163</v>
      </c>
      <c r="C291" t="s">
        <v>140</v>
      </c>
      <c r="E291">
        <f t="shared" si="24"/>
        <v>584.74900000000002</v>
      </c>
      <c r="F291">
        <f t="shared" si="25"/>
        <v>0.43</v>
      </c>
      <c r="G291">
        <f t="shared" si="26"/>
        <v>0.5</v>
      </c>
    </row>
    <row r="292" spans="1:7" x14ac:dyDescent="0.2">
      <c r="A292">
        <v>606859</v>
      </c>
      <c r="B292" t="s">
        <v>167</v>
      </c>
      <c r="C292" t="s">
        <v>140</v>
      </c>
      <c r="E292">
        <f t="shared" si="24"/>
        <v>586.73800000000006</v>
      </c>
      <c r="F292">
        <f t="shared" si="25"/>
        <v>0.52</v>
      </c>
      <c r="G292">
        <f t="shared" si="26"/>
        <v>0.5</v>
      </c>
    </row>
    <row r="293" spans="1:7" x14ac:dyDescent="0.2">
      <c r="A293">
        <v>608848</v>
      </c>
      <c r="B293" t="s">
        <v>135</v>
      </c>
      <c r="C293" t="s">
        <v>131</v>
      </c>
      <c r="E293">
        <f t="shared" si="24"/>
        <v>588.72699999999998</v>
      </c>
      <c r="F293">
        <f t="shared" si="25"/>
        <v>-0.24</v>
      </c>
      <c r="G293">
        <f t="shared" si="26"/>
        <v>0</v>
      </c>
    </row>
    <row r="294" spans="1:7" x14ac:dyDescent="0.2">
      <c r="A294">
        <v>610837</v>
      </c>
      <c r="B294" t="s">
        <v>143</v>
      </c>
      <c r="C294" t="s">
        <v>131</v>
      </c>
      <c r="E294">
        <f t="shared" si="24"/>
        <v>590.71600000000001</v>
      </c>
      <c r="F294">
        <f t="shared" si="25"/>
        <v>-0.21</v>
      </c>
      <c r="G294">
        <f t="shared" si="26"/>
        <v>0</v>
      </c>
    </row>
    <row r="295" spans="1:7" x14ac:dyDescent="0.2">
      <c r="A295">
        <v>612826</v>
      </c>
      <c r="B295" t="s">
        <v>145</v>
      </c>
      <c r="C295" t="s">
        <v>140</v>
      </c>
      <c r="E295">
        <f t="shared" si="24"/>
        <v>592.70500000000004</v>
      </c>
      <c r="F295">
        <f t="shared" si="25"/>
        <v>0.55000000000000004</v>
      </c>
      <c r="G295">
        <f t="shared" si="26"/>
        <v>0.5</v>
      </c>
    </row>
    <row r="296" spans="1:7" x14ac:dyDescent="0.2">
      <c r="A296">
        <v>614815</v>
      </c>
      <c r="B296" t="s">
        <v>179</v>
      </c>
      <c r="C296" t="s">
        <v>176</v>
      </c>
      <c r="E296">
        <f t="shared" si="24"/>
        <v>594.69399999999996</v>
      </c>
      <c r="F296">
        <f t="shared" si="25"/>
        <v>0.81</v>
      </c>
      <c r="G296">
        <f t="shared" si="26"/>
        <v>1</v>
      </c>
    </row>
    <row r="297" spans="1:7" x14ac:dyDescent="0.2">
      <c r="A297">
        <v>616804</v>
      </c>
      <c r="B297" t="s">
        <v>180</v>
      </c>
      <c r="C297" t="s">
        <v>176</v>
      </c>
      <c r="E297">
        <f t="shared" si="24"/>
        <v>596.68299999999999</v>
      </c>
      <c r="F297">
        <f t="shared" si="25"/>
        <v>0.93</v>
      </c>
      <c r="G297">
        <f t="shared" si="26"/>
        <v>1</v>
      </c>
    </row>
    <row r="298" spans="1:7" x14ac:dyDescent="0.2">
      <c r="A298">
        <v>618793</v>
      </c>
      <c r="B298" t="s">
        <v>150</v>
      </c>
      <c r="C298" t="s">
        <v>131</v>
      </c>
      <c r="E298">
        <f t="shared" si="24"/>
        <v>598.67200000000003</v>
      </c>
      <c r="F298">
        <f t="shared" si="25"/>
        <v>0.33</v>
      </c>
      <c r="G298">
        <f t="shared" si="26"/>
        <v>0</v>
      </c>
    </row>
    <row r="299" spans="1:7" x14ac:dyDescent="0.2">
      <c r="A299">
        <v>620782</v>
      </c>
      <c r="B299" t="s">
        <v>136</v>
      </c>
      <c r="C299" t="s">
        <v>131</v>
      </c>
      <c r="E299">
        <f t="shared" si="24"/>
        <v>600.66099999999994</v>
      </c>
      <c r="F299">
        <f t="shared" si="25"/>
        <v>0.24</v>
      </c>
      <c r="G299">
        <f t="shared" si="26"/>
        <v>0</v>
      </c>
    </row>
    <row r="300" spans="1:7" x14ac:dyDescent="0.2">
      <c r="A300">
        <v>622772</v>
      </c>
      <c r="B300" t="s">
        <v>178</v>
      </c>
      <c r="C300" t="s">
        <v>140</v>
      </c>
      <c r="E300">
        <f t="shared" si="24"/>
        <v>602.65099999999995</v>
      </c>
      <c r="F300">
        <f t="shared" si="25"/>
        <v>0.6</v>
      </c>
      <c r="G300">
        <f t="shared" si="26"/>
        <v>0.5</v>
      </c>
    </row>
    <row r="301" spans="1:7" x14ac:dyDescent="0.2">
      <c r="A301">
        <v>624760</v>
      </c>
      <c r="B301" t="s">
        <v>165</v>
      </c>
      <c r="C301" t="s">
        <v>140</v>
      </c>
      <c r="E301">
        <f t="shared" si="24"/>
        <v>604.63900000000001</v>
      </c>
      <c r="F301">
        <f t="shared" si="25"/>
        <v>0.4</v>
      </c>
      <c r="G301">
        <f t="shared" si="26"/>
        <v>0.5</v>
      </c>
    </row>
    <row r="302" spans="1:7" x14ac:dyDescent="0.2">
      <c r="A302">
        <v>626750</v>
      </c>
      <c r="B302" t="s">
        <v>163</v>
      </c>
      <c r="C302" t="s">
        <v>140</v>
      </c>
      <c r="E302">
        <f t="shared" si="24"/>
        <v>606.62900000000002</v>
      </c>
      <c r="F302">
        <f t="shared" si="25"/>
        <v>0.43</v>
      </c>
      <c r="G302">
        <f t="shared" si="26"/>
        <v>0.5</v>
      </c>
    </row>
    <row r="303" spans="1:7" x14ac:dyDescent="0.2">
      <c r="A303">
        <v>628740</v>
      </c>
      <c r="B303" t="s">
        <v>150</v>
      </c>
      <c r="C303" t="s">
        <v>131</v>
      </c>
      <c r="E303">
        <f t="shared" si="24"/>
        <v>608.61900000000003</v>
      </c>
      <c r="F303">
        <f t="shared" si="25"/>
        <v>0.33</v>
      </c>
      <c r="G303">
        <f t="shared" si="26"/>
        <v>0</v>
      </c>
    </row>
    <row r="304" spans="1:7" x14ac:dyDescent="0.2">
      <c r="A304">
        <v>630728</v>
      </c>
      <c r="B304" t="s">
        <v>154</v>
      </c>
      <c r="C304" t="s">
        <v>131</v>
      </c>
      <c r="E304">
        <f t="shared" si="24"/>
        <v>610.60699999999997</v>
      </c>
      <c r="F304">
        <f t="shared" si="25"/>
        <v>0.1</v>
      </c>
      <c r="G304">
        <f t="shared" si="26"/>
        <v>0</v>
      </c>
    </row>
    <row r="305" spans="1:7" x14ac:dyDescent="0.2">
      <c r="A305">
        <v>632717</v>
      </c>
      <c r="B305" t="s">
        <v>150</v>
      </c>
      <c r="C305" t="s">
        <v>131</v>
      </c>
      <c r="E305">
        <f t="shared" si="24"/>
        <v>612.596</v>
      </c>
      <c r="F305">
        <f t="shared" si="25"/>
        <v>0.33</v>
      </c>
      <c r="G305">
        <f t="shared" si="26"/>
        <v>0</v>
      </c>
    </row>
    <row r="306" spans="1:7" x14ac:dyDescent="0.2">
      <c r="A306">
        <v>634706</v>
      </c>
      <c r="B306" t="s">
        <v>136</v>
      </c>
      <c r="C306" t="s">
        <v>131</v>
      </c>
      <c r="E306">
        <f t="shared" si="24"/>
        <v>614.58500000000004</v>
      </c>
      <c r="F306">
        <f t="shared" si="25"/>
        <v>0.24</v>
      </c>
      <c r="G306">
        <f t="shared" si="26"/>
        <v>0</v>
      </c>
    </row>
    <row r="307" spans="1:7" x14ac:dyDescent="0.2">
      <c r="A307">
        <v>636695</v>
      </c>
      <c r="B307" t="s">
        <v>136</v>
      </c>
      <c r="C307" t="s">
        <v>131</v>
      </c>
      <c r="E307">
        <f t="shared" si="24"/>
        <v>616.57399999999996</v>
      </c>
      <c r="F307">
        <f t="shared" si="25"/>
        <v>0.24</v>
      </c>
      <c r="G307">
        <f t="shared" si="26"/>
        <v>0</v>
      </c>
    </row>
    <row r="308" spans="1:7" x14ac:dyDescent="0.2">
      <c r="A308">
        <v>638685</v>
      </c>
      <c r="B308" t="s">
        <v>146</v>
      </c>
      <c r="C308" t="s">
        <v>131</v>
      </c>
      <c r="E308">
        <f t="shared" si="24"/>
        <v>618.56399999999996</v>
      </c>
      <c r="F308">
        <f t="shared" si="25"/>
        <v>-0.05</v>
      </c>
      <c r="G308">
        <f t="shared" si="26"/>
        <v>0</v>
      </c>
    </row>
    <row r="309" spans="1:7" x14ac:dyDescent="0.2">
      <c r="A309">
        <v>640673</v>
      </c>
      <c r="B309" t="s">
        <v>140</v>
      </c>
      <c r="C309" t="s">
        <v>140</v>
      </c>
      <c r="E309">
        <f t="shared" si="24"/>
        <v>620.55200000000002</v>
      </c>
      <c r="F309">
        <f t="shared" si="25"/>
        <v>0.5</v>
      </c>
      <c r="G309">
        <f t="shared" si="26"/>
        <v>0.5</v>
      </c>
    </row>
    <row r="310" spans="1:7" x14ac:dyDescent="0.2">
      <c r="A310">
        <v>642662</v>
      </c>
      <c r="B310" t="s">
        <v>158</v>
      </c>
      <c r="C310" t="s">
        <v>131</v>
      </c>
      <c r="E310">
        <f t="shared" si="24"/>
        <v>622.54100000000005</v>
      </c>
      <c r="F310">
        <f t="shared" si="25"/>
        <v>0.05</v>
      </c>
      <c r="G310">
        <f t="shared" si="26"/>
        <v>0</v>
      </c>
    </row>
    <row r="311" spans="1:7" x14ac:dyDescent="0.2">
      <c r="A311">
        <v>644651</v>
      </c>
      <c r="B311" t="s">
        <v>147</v>
      </c>
      <c r="C311" t="s">
        <v>131</v>
      </c>
      <c r="E311">
        <f t="shared" si="24"/>
        <v>624.53</v>
      </c>
      <c r="F311">
        <f t="shared" si="25"/>
        <v>-0.12</v>
      </c>
      <c r="G311">
        <f t="shared" si="26"/>
        <v>0</v>
      </c>
    </row>
    <row r="312" spans="1:7" x14ac:dyDescent="0.2">
      <c r="A312">
        <v>646640</v>
      </c>
      <c r="B312" t="s">
        <v>165</v>
      </c>
      <c r="C312" t="s">
        <v>140</v>
      </c>
      <c r="E312">
        <f t="shared" si="24"/>
        <v>626.51900000000001</v>
      </c>
      <c r="F312">
        <f t="shared" si="25"/>
        <v>0.4</v>
      </c>
      <c r="G312">
        <f t="shared" si="26"/>
        <v>0.5</v>
      </c>
    </row>
    <row r="313" spans="1:7" x14ac:dyDescent="0.2">
      <c r="A313">
        <v>648629</v>
      </c>
      <c r="B313" t="s">
        <v>169</v>
      </c>
      <c r="C313" t="s">
        <v>131</v>
      </c>
      <c r="E313">
        <f t="shared" si="24"/>
        <v>628.50800000000004</v>
      </c>
      <c r="F313">
        <f t="shared" si="25"/>
        <v>0.36</v>
      </c>
      <c r="G313">
        <f t="shared" si="26"/>
        <v>0</v>
      </c>
    </row>
    <row r="314" spans="1:7" x14ac:dyDescent="0.2">
      <c r="A314">
        <v>650618</v>
      </c>
      <c r="B314" t="s">
        <v>148</v>
      </c>
      <c r="C314" t="s">
        <v>131</v>
      </c>
      <c r="E314">
        <f t="shared" si="24"/>
        <v>630.49699999999996</v>
      </c>
      <c r="F314">
        <f t="shared" si="25"/>
        <v>-0.14000000000000001</v>
      </c>
      <c r="G314">
        <f t="shared" si="26"/>
        <v>0</v>
      </c>
    </row>
    <row r="315" spans="1:7" x14ac:dyDescent="0.2">
      <c r="A315">
        <v>652607</v>
      </c>
      <c r="B315" t="s">
        <v>154</v>
      </c>
      <c r="C315" t="s">
        <v>131</v>
      </c>
      <c r="E315">
        <f t="shared" si="24"/>
        <v>632.48599999999999</v>
      </c>
      <c r="F315">
        <f t="shared" si="25"/>
        <v>0.1</v>
      </c>
      <c r="G315">
        <f t="shared" si="26"/>
        <v>0</v>
      </c>
    </row>
    <row r="316" spans="1:7" x14ac:dyDescent="0.2">
      <c r="A316">
        <v>654597</v>
      </c>
      <c r="B316" t="s">
        <v>163</v>
      </c>
      <c r="C316" t="s">
        <v>140</v>
      </c>
      <c r="E316">
        <f t="shared" si="24"/>
        <v>634.476</v>
      </c>
      <c r="F316">
        <f t="shared" si="25"/>
        <v>0.43</v>
      </c>
      <c r="G316">
        <f t="shared" si="26"/>
        <v>0.5</v>
      </c>
    </row>
    <row r="317" spans="1:7" x14ac:dyDescent="0.2">
      <c r="A317">
        <v>656585</v>
      </c>
      <c r="B317" t="s">
        <v>195</v>
      </c>
      <c r="C317" t="s">
        <v>140</v>
      </c>
      <c r="E317">
        <f t="shared" si="24"/>
        <v>636.46400000000006</v>
      </c>
      <c r="F317">
        <f t="shared" si="25"/>
        <v>0.56999999999999995</v>
      </c>
      <c r="G317">
        <f t="shared" si="26"/>
        <v>0.5</v>
      </c>
    </row>
    <row r="318" spans="1:7" x14ac:dyDescent="0.2">
      <c r="A318">
        <v>658574</v>
      </c>
      <c r="B318" t="s">
        <v>190</v>
      </c>
      <c r="C318" t="s">
        <v>140</v>
      </c>
      <c r="E318">
        <f t="shared" si="24"/>
        <v>638.45299999999997</v>
      </c>
      <c r="F318">
        <f t="shared" si="25"/>
        <v>0.62</v>
      </c>
      <c r="G318">
        <f t="shared" si="26"/>
        <v>0.5</v>
      </c>
    </row>
    <row r="319" spans="1:7" x14ac:dyDescent="0.2">
      <c r="A319">
        <v>660563</v>
      </c>
      <c r="B319" t="s">
        <v>193</v>
      </c>
      <c r="C319" t="s">
        <v>176</v>
      </c>
      <c r="E319">
        <f t="shared" si="24"/>
        <v>640.44200000000001</v>
      </c>
      <c r="F319">
        <f t="shared" si="25"/>
        <v>0.74</v>
      </c>
      <c r="G319">
        <f t="shared" si="26"/>
        <v>1</v>
      </c>
    </row>
    <row r="320" spans="1:7" x14ac:dyDescent="0.2">
      <c r="A320">
        <v>662552</v>
      </c>
      <c r="B320" t="s">
        <v>199</v>
      </c>
      <c r="C320" t="s">
        <v>140</v>
      </c>
      <c r="E320">
        <f t="shared" si="24"/>
        <v>642.43100000000004</v>
      </c>
      <c r="F320">
        <f t="shared" si="25"/>
        <v>0.64</v>
      </c>
      <c r="G320">
        <f t="shared" si="26"/>
        <v>0.5</v>
      </c>
    </row>
    <row r="321" spans="1:7" x14ac:dyDescent="0.2">
      <c r="A321">
        <v>664542</v>
      </c>
      <c r="B321" t="s">
        <v>151</v>
      </c>
      <c r="C321" t="s">
        <v>140</v>
      </c>
      <c r="E321">
        <f t="shared" si="24"/>
        <v>644.42100000000005</v>
      </c>
      <c r="F321">
        <f t="shared" si="25"/>
        <v>0.48</v>
      </c>
      <c r="G321">
        <f t="shared" si="26"/>
        <v>0.5</v>
      </c>
    </row>
    <row r="322" spans="1:7" x14ac:dyDescent="0.2">
      <c r="A322">
        <v>666530</v>
      </c>
      <c r="B322" t="s">
        <v>156</v>
      </c>
      <c r="C322" t="s">
        <v>131</v>
      </c>
      <c r="E322">
        <f t="shared" si="24"/>
        <v>646.40899999999999</v>
      </c>
      <c r="F322">
        <f t="shared" si="25"/>
        <v>0.28999999999999998</v>
      </c>
      <c r="G322">
        <f t="shared" si="26"/>
        <v>0</v>
      </c>
    </row>
    <row r="323" spans="1:7" x14ac:dyDescent="0.2">
      <c r="A323">
        <v>668520</v>
      </c>
      <c r="B323" t="s">
        <v>163</v>
      </c>
      <c r="C323" t="s">
        <v>140</v>
      </c>
      <c r="E323">
        <f t="shared" si="24"/>
        <v>648.399</v>
      </c>
      <c r="F323">
        <f t="shared" si="25"/>
        <v>0.43</v>
      </c>
      <c r="G323">
        <f t="shared" si="26"/>
        <v>0.5</v>
      </c>
    </row>
    <row r="324" spans="1:7" x14ac:dyDescent="0.2">
      <c r="A324">
        <v>670509</v>
      </c>
      <c r="B324" t="s">
        <v>152</v>
      </c>
      <c r="C324" t="s">
        <v>131</v>
      </c>
      <c r="E324">
        <f t="shared" si="24"/>
        <v>650.38800000000003</v>
      </c>
      <c r="F324">
        <f t="shared" si="25"/>
        <v>0.12</v>
      </c>
      <c r="G324">
        <f t="shared" si="26"/>
        <v>0</v>
      </c>
    </row>
    <row r="325" spans="1:7" x14ac:dyDescent="0.2">
      <c r="A325">
        <v>672498</v>
      </c>
      <c r="B325" t="s">
        <v>199</v>
      </c>
      <c r="C325" t="s">
        <v>140</v>
      </c>
      <c r="E325">
        <f t="shared" si="24"/>
        <v>652.37699999999995</v>
      </c>
      <c r="F325">
        <f t="shared" si="25"/>
        <v>0.64</v>
      </c>
      <c r="G325">
        <f t="shared" si="26"/>
        <v>0.5</v>
      </c>
    </row>
    <row r="326" spans="1:7" x14ac:dyDescent="0.2">
      <c r="A326">
        <v>674487</v>
      </c>
      <c r="B326" t="s">
        <v>199</v>
      </c>
      <c r="C326" t="s">
        <v>140</v>
      </c>
      <c r="E326">
        <f t="shared" si="24"/>
        <v>654.36599999999999</v>
      </c>
      <c r="F326">
        <f t="shared" si="25"/>
        <v>0.64</v>
      </c>
      <c r="G326">
        <f t="shared" si="26"/>
        <v>0.5</v>
      </c>
    </row>
    <row r="327" spans="1:7" x14ac:dyDescent="0.2">
      <c r="A327">
        <v>676476</v>
      </c>
      <c r="B327" t="s">
        <v>158</v>
      </c>
      <c r="C327" t="s">
        <v>131</v>
      </c>
      <c r="E327">
        <f t="shared" si="24"/>
        <v>656.35500000000002</v>
      </c>
      <c r="F327">
        <f t="shared" si="25"/>
        <v>0.05</v>
      </c>
      <c r="G327">
        <f t="shared" si="26"/>
        <v>0</v>
      </c>
    </row>
    <row r="328" spans="1:7" x14ac:dyDescent="0.2">
      <c r="A328">
        <v>678466</v>
      </c>
      <c r="B328" t="s">
        <v>131</v>
      </c>
      <c r="C328" t="s">
        <v>131</v>
      </c>
      <c r="E328">
        <f t="shared" si="24"/>
        <v>658.34500000000003</v>
      </c>
      <c r="F328">
        <f t="shared" si="25"/>
        <v>0</v>
      </c>
      <c r="G328">
        <f t="shared" si="26"/>
        <v>0</v>
      </c>
    </row>
    <row r="329" spans="1:7" x14ac:dyDescent="0.2">
      <c r="A329">
        <v>680455</v>
      </c>
      <c r="B329" t="s">
        <v>140</v>
      </c>
      <c r="C329" t="s">
        <v>140</v>
      </c>
      <c r="E329">
        <f t="shared" si="24"/>
        <v>660.33399999999995</v>
      </c>
      <c r="F329">
        <f t="shared" si="25"/>
        <v>0.5</v>
      </c>
      <c r="G329">
        <f t="shared" si="26"/>
        <v>0.5</v>
      </c>
    </row>
    <row r="330" spans="1:7" x14ac:dyDescent="0.2">
      <c r="A330">
        <v>682443</v>
      </c>
      <c r="B330" t="s">
        <v>175</v>
      </c>
      <c r="C330" t="s">
        <v>176</v>
      </c>
      <c r="E330">
        <f t="shared" si="24"/>
        <v>662.322</v>
      </c>
      <c r="F330">
        <f t="shared" si="25"/>
        <v>0.79</v>
      </c>
      <c r="G330">
        <f t="shared" si="26"/>
        <v>1</v>
      </c>
    </row>
    <row r="331" spans="1:7" x14ac:dyDescent="0.2">
      <c r="A331">
        <v>684433</v>
      </c>
      <c r="B331" t="s">
        <v>136</v>
      </c>
      <c r="C331" t="s">
        <v>131</v>
      </c>
      <c r="E331">
        <f t="shared" si="24"/>
        <v>664.31200000000001</v>
      </c>
      <c r="F331">
        <f t="shared" si="25"/>
        <v>0.24</v>
      </c>
      <c r="G331">
        <f t="shared" si="26"/>
        <v>0</v>
      </c>
    </row>
    <row r="332" spans="1:7" x14ac:dyDescent="0.2">
      <c r="A332">
        <v>686422</v>
      </c>
      <c r="B332" t="s">
        <v>132</v>
      </c>
      <c r="C332" t="s">
        <v>131</v>
      </c>
      <c r="E332">
        <f t="shared" si="24"/>
        <v>666.30100000000004</v>
      </c>
      <c r="F332">
        <f t="shared" si="25"/>
        <v>-0.1</v>
      </c>
      <c r="G332">
        <f t="shared" si="26"/>
        <v>0</v>
      </c>
    </row>
    <row r="333" spans="1:7" x14ac:dyDescent="0.2">
      <c r="A333">
        <v>688410</v>
      </c>
      <c r="B333" t="s">
        <v>131</v>
      </c>
      <c r="C333" t="s">
        <v>131</v>
      </c>
      <c r="E333">
        <f t="shared" si="24"/>
        <v>668.28899999999999</v>
      </c>
      <c r="F333">
        <f t="shared" si="25"/>
        <v>0</v>
      </c>
      <c r="G333">
        <f t="shared" si="26"/>
        <v>0</v>
      </c>
    </row>
    <row r="334" spans="1:7" x14ac:dyDescent="0.2">
      <c r="A334">
        <v>690399</v>
      </c>
      <c r="B334" t="s">
        <v>165</v>
      </c>
      <c r="C334" t="s">
        <v>140</v>
      </c>
      <c r="E334">
        <f t="shared" si="24"/>
        <v>670.27800000000002</v>
      </c>
      <c r="F334">
        <f t="shared" si="25"/>
        <v>0.4</v>
      </c>
      <c r="G334">
        <f t="shared" si="26"/>
        <v>0.5</v>
      </c>
    </row>
    <row r="335" spans="1:7" x14ac:dyDescent="0.2">
      <c r="A335">
        <v>692387</v>
      </c>
      <c r="B335" t="s">
        <v>136</v>
      </c>
      <c r="C335" t="s">
        <v>131</v>
      </c>
      <c r="E335">
        <f t="shared" si="24"/>
        <v>672.26599999999996</v>
      </c>
      <c r="F335">
        <f t="shared" si="25"/>
        <v>0.24</v>
      </c>
      <c r="G335">
        <f t="shared" si="26"/>
        <v>0</v>
      </c>
    </row>
    <row r="336" spans="1:7" x14ac:dyDescent="0.2">
      <c r="A336">
        <v>694376</v>
      </c>
      <c r="B336" t="s">
        <v>158</v>
      </c>
      <c r="C336" t="s">
        <v>131</v>
      </c>
      <c r="E336">
        <f t="shared" si="24"/>
        <v>674.255</v>
      </c>
      <c r="F336">
        <f t="shared" si="25"/>
        <v>0.05</v>
      </c>
      <c r="G336">
        <f t="shared" si="26"/>
        <v>0</v>
      </c>
    </row>
    <row r="337" spans="1:7" x14ac:dyDescent="0.2">
      <c r="A337">
        <v>696365</v>
      </c>
      <c r="B337" t="s">
        <v>131</v>
      </c>
      <c r="C337" t="s">
        <v>131</v>
      </c>
      <c r="E337">
        <f t="shared" si="24"/>
        <v>676.24400000000003</v>
      </c>
      <c r="F337">
        <f t="shared" si="25"/>
        <v>0</v>
      </c>
      <c r="G337">
        <f t="shared" si="26"/>
        <v>0</v>
      </c>
    </row>
    <row r="338" spans="1:7" x14ac:dyDescent="0.2">
      <c r="A338">
        <v>698354</v>
      </c>
      <c r="B338" t="s">
        <v>158</v>
      </c>
      <c r="C338" t="s">
        <v>131</v>
      </c>
      <c r="E338">
        <f t="shared" ref="E338:E401" si="27">(A338-$A$3)/1000</f>
        <v>678.23299999999995</v>
      </c>
      <c r="F338">
        <f t="shared" ref="F338:F401" si="28">VALUE(SUBSTITUTE(B338,".",","))</f>
        <v>0.05</v>
      </c>
      <c r="G338">
        <f t="shared" ref="G338:G401" si="29">VALUE(SUBSTITUTE(C338,".",","))</f>
        <v>0</v>
      </c>
    </row>
    <row r="339" spans="1:7" x14ac:dyDescent="0.2">
      <c r="A339">
        <v>700343</v>
      </c>
      <c r="B339" t="s">
        <v>160</v>
      </c>
      <c r="C339" t="s">
        <v>140</v>
      </c>
      <c r="E339">
        <f t="shared" si="27"/>
        <v>680.22199999999998</v>
      </c>
      <c r="F339">
        <f t="shared" si="28"/>
        <v>0.45</v>
      </c>
      <c r="G339">
        <f t="shared" si="29"/>
        <v>0.5</v>
      </c>
    </row>
    <row r="340" spans="1:7" x14ac:dyDescent="0.2">
      <c r="A340">
        <v>702331</v>
      </c>
      <c r="B340" t="s">
        <v>139</v>
      </c>
      <c r="C340" t="s">
        <v>131</v>
      </c>
      <c r="E340">
        <f t="shared" si="27"/>
        <v>682.21</v>
      </c>
      <c r="F340">
        <f t="shared" si="28"/>
        <v>-0.17</v>
      </c>
      <c r="G340">
        <f t="shared" si="29"/>
        <v>0</v>
      </c>
    </row>
    <row r="341" spans="1:7" x14ac:dyDescent="0.2">
      <c r="A341">
        <v>704320</v>
      </c>
      <c r="B341" t="s">
        <v>149</v>
      </c>
      <c r="C341" t="s">
        <v>131</v>
      </c>
      <c r="E341">
        <f t="shared" si="27"/>
        <v>684.19899999999996</v>
      </c>
      <c r="F341">
        <f t="shared" si="28"/>
        <v>0.19</v>
      </c>
      <c r="G341">
        <f t="shared" si="29"/>
        <v>0</v>
      </c>
    </row>
    <row r="342" spans="1:7" x14ac:dyDescent="0.2">
      <c r="A342">
        <v>706310</v>
      </c>
      <c r="B342" t="s">
        <v>156</v>
      </c>
      <c r="C342" t="s">
        <v>131</v>
      </c>
      <c r="E342">
        <f t="shared" si="27"/>
        <v>686.18899999999996</v>
      </c>
      <c r="F342">
        <f t="shared" si="28"/>
        <v>0.28999999999999998</v>
      </c>
      <c r="G342">
        <f t="shared" si="29"/>
        <v>0</v>
      </c>
    </row>
    <row r="343" spans="1:7" x14ac:dyDescent="0.2">
      <c r="A343">
        <v>708298</v>
      </c>
      <c r="B343" t="s">
        <v>140</v>
      </c>
      <c r="C343" t="s">
        <v>140</v>
      </c>
      <c r="E343">
        <f t="shared" si="27"/>
        <v>688.17700000000002</v>
      </c>
      <c r="F343">
        <f t="shared" si="28"/>
        <v>0.5</v>
      </c>
      <c r="G343">
        <f t="shared" si="29"/>
        <v>0.5</v>
      </c>
    </row>
    <row r="344" spans="1:7" x14ac:dyDescent="0.2">
      <c r="A344">
        <v>710287</v>
      </c>
      <c r="B344" t="s">
        <v>157</v>
      </c>
      <c r="C344" t="s">
        <v>131</v>
      </c>
      <c r="E344">
        <f t="shared" si="27"/>
        <v>690.16600000000005</v>
      </c>
      <c r="F344">
        <f t="shared" si="28"/>
        <v>0.26</v>
      </c>
      <c r="G344">
        <f t="shared" si="29"/>
        <v>0</v>
      </c>
    </row>
    <row r="345" spans="1:7" x14ac:dyDescent="0.2">
      <c r="A345">
        <v>712275</v>
      </c>
      <c r="B345" t="s">
        <v>141</v>
      </c>
      <c r="C345" t="s">
        <v>131</v>
      </c>
      <c r="E345">
        <f t="shared" si="27"/>
        <v>692.154</v>
      </c>
      <c r="F345">
        <f t="shared" si="28"/>
        <v>0.17</v>
      </c>
      <c r="G345">
        <f t="shared" si="29"/>
        <v>0</v>
      </c>
    </row>
    <row r="346" spans="1:7" x14ac:dyDescent="0.2">
      <c r="A346">
        <v>714265</v>
      </c>
      <c r="B346" t="s">
        <v>195</v>
      </c>
      <c r="C346" t="s">
        <v>140</v>
      </c>
      <c r="E346">
        <f t="shared" si="27"/>
        <v>694.14400000000001</v>
      </c>
      <c r="F346">
        <f t="shared" si="28"/>
        <v>0.56999999999999995</v>
      </c>
      <c r="G346">
        <f t="shared" si="29"/>
        <v>0.5</v>
      </c>
    </row>
    <row r="347" spans="1:7" x14ac:dyDescent="0.2">
      <c r="A347">
        <v>716254</v>
      </c>
      <c r="B347" t="s">
        <v>160</v>
      </c>
      <c r="C347" t="s">
        <v>140</v>
      </c>
      <c r="E347">
        <f t="shared" si="27"/>
        <v>696.13300000000004</v>
      </c>
      <c r="F347">
        <f t="shared" si="28"/>
        <v>0.45</v>
      </c>
      <c r="G347">
        <f t="shared" si="29"/>
        <v>0.5</v>
      </c>
    </row>
    <row r="348" spans="1:7" x14ac:dyDescent="0.2">
      <c r="A348">
        <v>718242</v>
      </c>
      <c r="B348" t="s">
        <v>156</v>
      </c>
      <c r="C348" t="s">
        <v>131</v>
      </c>
      <c r="E348">
        <f t="shared" si="27"/>
        <v>698.12099999999998</v>
      </c>
      <c r="F348">
        <f t="shared" si="28"/>
        <v>0.28999999999999998</v>
      </c>
      <c r="G348">
        <f t="shared" si="29"/>
        <v>0</v>
      </c>
    </row>
    <row r="349" spans="1:7" x14ac:dyDescent="0.2">
      <c r="A349">
        <v>720231</v>
      </c>
      <c r="B349" t="s">
        <v>155</v>
      </c>
      <c r="C349" t="s">
        <v>131</v>
      </c>
      <c r="E349">
        <f t="shared" si="27"/>
        <v>700.11</v>
      </c>
      <c r="F349">
        <f t="shared" si="28"/>
        <v>0.31</v>
      </c>
      <c r="G349">
        <f t="shared" si="29"/>
        <v>0</v>
      </c>
    </row>
    <row r="350" spans="1:7" x14ac:dyDescent="0.2">
      <c r="A350">
        <v>722221</v>
      </c>
      <c r="B350" t="s">
        <v>153</v>
      </c>
      <c r="C350" t="s">
        <v>131</v>
      </c>
      <c r="E350">
        <f t="shared" si="27"/>
        <v>702.1</v>
      </c>
      <c r="F350">
        <f t="shared" si="28"/>
        <v>7.0000000000000007E-2</v>
      </c>
      <c r="G350">
        <f t="shared" si="29"/>
        <v>0</v>
      </c>
    </row>
    <row r="351" spans="1:7" x14ac:dyDescent="0.2">
      <c r="A351">
        <v>724209</v>
      </c>
      <c r="B351" t="s">
        <v>169</v>
      </c>
      <c r="C351" t="s">
        <v>131</v>
      </c>
      <c r="E351">
        <f t="shared" si="27"/>
        <v>704.08799999999997</v>
      </c>
      <c r="F351">
        <f t="shared" si="28"/>
        <v>0.36</v>
      </c>
      <c r="G351">
        <f t="shared" si="29"/>
        <v>0</v>
      </c>
    </row>
    <row r="352" spans="1:7" x14ac:dyDescent="0.2">
      <c r="A352">
        <v>726198</v>
      </c>
      <c r="B352" t="s">
        <v>150</v>
      </c>
      <c r="C352" t="s">
        <v>131</v>
      </c>
      <c r="E352">
        <f t="shared" si="27"/>
        <v>706.077</v>
      </c>
      <c r="F352">
        <f t="shared" si="28"/>
        <v>0.33</v>
      </c>
      <c r="G352">
        <f t="shared" si="29"/>
        <v>0</v>
      </c>
    </row>
    <row r="353" spans="1:7" x14ac:dyDescent="0.2">
      <c r="A353">
        <v>728187</v>
      </c>
      <c r="B353" t="s">
        <v>190</v>
      </c>
      <c r="C353" t="s">
        <v>140</v>
      </c>
      <c r="E353">
        <f t="shared" si="27"/>
        <v>708.06600000000003</v>
      </c>
      <c r="F353">
        <f t="shared" si="28"/>
        <v>0.62</v>
      </c>
      <c r="G353">
        <f t="shared" si="29"/>
        <v>0.5</v>
      </c>
    </row>
    <row r="354" spans="1:7" x14ac:dyDescent="0.2">
      <c r="A354">
        <v>730176</v>
      </c>
      <c r="B354" t="s">
        <v>153</v>
      </c>
      <c r="C354" t="s">
        <v>131</v>
      </c>
      <c r="E354">
        <f t="shared" si="27"/>
        <v>710.05499999999995</v>
      </c>
      <c r="F354">
        <f t="shared" si="28"/>
        <v>7.0000000000000007E-2</v>
      </c>
      <c r="G354">
        <f t="shared" si="29"/>
        <v>0</v>
      </c>
    </row>
    <row r="355" spans="1:7" x14ac:dyDescent="0.2">
      <c r="A355">
        <v>732165</v>
      </c>
      <c r="B355" t="s">
        <v>140</v>
      </c>
      <c r="C355" t="s">
        <v>140</v>
      </c>
      <c r="E355">
        <f t="shared" si="27"/>
        <v>712.04399999999998</v>
      </c>
      <c r="F355">
        <f t="shared" si="28"/>
        <v>0.5</v>
      </c>
      <c r="G355">
        <f t="shared" si="29"/>
        <v>0.5</v>
      </c>
    </row>
    <row r="356" spans="1:7" x14ac:dyDescent="0.2">
      <c r="A356">
        <v>734153</v>
      </c>
      <c r="B356" t="s">
        <v>143</v>
      </c>
      <c r="C356" t="s">
        <v>131</v>
      </c>
      <c r="E356">
        <f t="shared" si="27"/>
        <v>714.03200000000004</v>
      </c>
      <c r="F356">
        <f t="shared" si="28"/>
        <v>-0.21</v>
      </c>
      <c r="G356">
        <f t="shared" si="29"/>
        <v>0</v>
      </c>
    </row>
    <row r="357" spans="1:7" x14ac:dyDescent="0.2">
      <c r="A357">
        <v>736143</v>
      </c>
      <c r="B357" t="s">
        <v>199</v>
      </c>
      <c r="C357" t="s">
        <v>140</v>
      </c>
      <c r="E357">
        <f t="shared" si="27"/>
        <v>716.02200000000005</v>
      </c>
      <c r="F357">
        <f t="shared" si="28"/>
        <v>0.64</v>
      </c>
      <c r="G357">
        <f t="shared" si="29"/>
        <v>0.5</v>
      </c>
    </row>
    <row r="358" spans="1:7" x14ac:dyDescent="0.2">
      <c r="A358">
        <v>738131</v>
      </c>
      <c r="B358" t="s">
        <v>149</v>
      </c>
      <c r="C358" t="s">
        <v>131</v>
      </c>
      <c r="E358">
        <f t="shared" si="27"/>
        <v>718.01</v>
      </c>
      <c r="F358">
        <f t="shared" si="28"/>
        <v>0.19</v>
      </c>
      <c r="G358">
        <f t="shared" si="29"/>
        <v>0</v>
      </c>
    </row>
    <row r="359" spans="1:7" x14ac:dyDescent="0.2">
      <c r="A359">
        <v>740120</v>
      </c>
      <c r="B359" t="s">
        <v>184</v>
      </c>
      <c r="C359" t="s">
        <v>176</v>
      </c>
      <c r="E359">
        <f t="shared" si="27"/>
        <v>719.99900000000002</v>
      </c>
      <c r="F359">
        <f t="shared" si="28"/>
        <v>0.83</v>
      </c>
      <c r="G359">
        <f t="shared" si="29"/>
        <v>1</v>
      </c>
    </row>
    <row r="360" spans="1:7" x14ac:dyDescent="0.2">
      <c r="A360">
        <v>742110</v>
      </c>
      <c r="B360" t="s">
        <v>146</v>
      </c>
      <c r="C360" t="s">
        <v>131</v>
      </c>
      <c r="E360">
        <f t="shared" si="27"/>
        <v>721.98900000000003</v>
      </c>
      <c r="F360">
        <f t="shared" si="28"/>
        <v>-0.05</v>
      </c>
      <c r="G360">
        <f t="shared" si="29"/>
        <v>0</v>
      </c>
    </row>
    <row r="361" spans="1:7" x14ac:dyDescent="0.2">
      <c r="A361">
        <v>744098</v>
      </c>
      <c r="B361" t="s">
        <v>136</v>
      </c>
      <c r="C361" t="s">
        <v>131</v>
      </c>
      <c r="E361">
        <f t="shared" si="27"/>
        <v>723.97699999999998</v>
      </c>
      <c r="F361">
        <f t="shared" si="28"/>
        <v>0.24</v>
      </c>
      <c r="G361">
        <f t="shared" si="29"/>
        <v>0</v>
      </c>
    </row>
    <row r="362" spans="1:7" x14ac:dyDescent="0.2">
      <c r="A362">
        <v>746087</v>
      </c>
      <c r="B362" t="s">
        <v>157</v>
      </c>
      <c r="C362" t="s">
        <v>131</v>
      </c>
      <c r="E362">
        <f t="shared" si="27"/>
        <v>725.96600000000001</v>
      </c>
      <c r="F362">
        <f t="shared" si="28"/>
        <v>0.26</v>
      </c>
      <c r="G362">
        <f t="shared" si="29"/>
        <v>0</v>
      </c>
    </row>
    <row r="363" spans="1:7" x14ac:dyDescent="0.2">
      <c r="A363">
        <v>748077</v>
      </c>
      <c r="B363" t="s">
        <v>141</v>
      </c>
      <c r="C363" t="s">
        <v>131</v>
      </c>
      <c r="E363">
        <f t="shared" si="27"/>
        <v>727.95600000000002</v>
      </c>
      <c r="F363">
        <f t="shared" si="28"/>
        <v>0.17</v>
      </c>
      <c r="G363">
        <f t="shared" si="29"/>
        <v>0</v>
      </c>
    </row>
    <row r="364" spans="1:7" x14ac:dyDescent="0.2">
      <c r="A364">
        <v>750065</v>
      </c>
      <c r="B364" t="s">
        <v>169</v>
      </c>
      <c r="C364" t="s">
        <v>131</v>
      </c>
      <c r="E364">
        <f t="shared" si="27"/>
        <v>729.94399999999996</v>
      </c>
      <c r="F364">
        <f t="shared" si="28"/>
        <v>0.36</v>
      </c>
      <c r="G364">
        <f t="shared" si="29"/>
        <v>0</v>
      </c>
    </row>
    <row r="365" spans="1:7" x14ac:dyDescent="0.2">
      <c r="A365">
        <v>752054</v>
      </c>
      <c r="B365" t="s">
        <v>163</v>
      </c>
      <c r="C365" t="s">
        <v>140</v>
      </c>
      <c r="E365">
        <f t="shared" si="27"/>
        <v>731.93299999999999</v>
      </c>
      <c r="F365">
        <f t="shared" si="28"/>
        <v>0.43</v>
      </c>
      <c r="G365">
        <f t="shared" si="29"/>
        <v>0.5</v>
      </c>
    </row>
    <row r="366" spans="1:7" x14ac:dyDescent="0.2">
      <c r="A366">
        <v>754042</v>
      </c>
      <c r="B366" t="s">
        <v>164</v>
      </c>
      <c r="C366" t="s">
        <v>131</v>
      </c>
      <c r="E366">
        <f t="shared" si="27"/>
        <v>733.92100000000005</v>
      </c>
      <c r="F366">
        <f t="shared" si="28"/>
        <v>0.38</v>
      </c>
      <c r="G366">
        <f t="shared" si="29"/>
        <v>0</v>
      </c>
    </row>
    <row r="367" spans="1:7" x14ac:dyDescent="0.2">
      <c r="A367">
        <v>756032</v>
      </c>
      <c r="B367" t="s">
        <v>134</v>
      </c>
      <c r="C367" t="s">
        <v>131</v>
      </c>
      <c r="E367">
        <f t="shared" si="27"/>
        <v>735.91099999999994</v>
      </c>
      <c r="F367">
        <f t="shared" si="28"/>
        <v>-7.0000000000000007E-2</v>
      </c>
      <c r="G367">
        <f t="shared" si="29"/>
        <v>0</v>
      </c>
    </row>
    <row r="368" spans="1:7" x14ac:dyDescent="0.2">
      <c r="A368">
        <v>758021</v>
      </c>
      <c r="B368" t="s">
        <v>141</v>
      </c>
      <c r="C368" t="s">
        <v>131</v>
      </c>
      <c r="E368">
        <f t="shared" si="27"/>
        <v>737.9</v>
      </c>
      <c r="F368">
        <f t="shared" si="28"/>
        <v>0.17</v>
      </c>
      <c r="G368">
        <f t="shared" si="29"/>
        <v>0</v>
      </c>
    </row>
    <row r="369" spans="1:7" x14ac:dyDescent="0.2">
      <c r="A369">
        <v>760009</v>
      </c>
      <c r="B369" t="s">
        <v>156</v>
      </c>
      <c r="C369" t="s">
        <v>131</v>
      </c>
      <c r="E369">
        <f t="shared" si="27"/>
        <v>739.88800000000003</v>
      </c>
      <c r="F369">
        <f t="shared" si="28"/>
        <v>0.28999999999999998</v>
      </c>
      <c r="G369">
        <f t="shared" si="29"/>
        <v>0</v>
      </c>
    </row>
    <row r="370" spans="1:7" x14ac:dyDescent="0.2">
      <c r="A370">
        <v>761999</v>
      </c>
      <c r="B370" t="s">
        <v>151</v>
      </c>
      <c r="C370" t="s">
        <v>140</v>
      </c>
      <c r="E370">
        <f t="shared" si="27"/>
        <v>741.87800000000004</v>
      </c>
      <c r="F370">
        <f t="shared" si="28"/>
        <v>0.48</v>
      </c>
      <c r="G370">
        <f t="shared" si="29"/>
        <v>0.5</v>
      </c>
    </row>
    <row r="371" spans="1:7" x14ac:dyDescent="0.2">
      <c r="A371">
        <v>763987</v>
      </c>
      <c r="B371" t="s">
        <v>138</v>
      </c>
      <c r="C371" t="s">
        <v>131</v>
      </c>
      <c r="E371">
        <f t="shared" si="27"/>
        <v>743.86599999999999</v>
      </c>
      <c r="F371">
        <f t="shared" si="28"/>
        <v>-0.02</v>
      </c>
      <c r="G371">
        <f t="shared" si="29"/>
        <v>0</v>
      </c>
    </row>
    <row r="372" spans="1:7" x14ac:dyDescent="0.2">
      <c r="A372">
        <v>765976</v>
      </c>
      <c r="B372" t="s">
        <v>136</v>
      </c>
      <c r="C372" t="s">
        <v>131</v>
      </c>
      <c r="E372">
        <f t="shared" si="27"/>
        <v>745.85500000000002</v>
      </c>
      <c r="F372">
        <f t="shared" si="28"/>
        <v>0.24</v>
      </c>
      <c r="G372">
        <f t="shared" si="29"/>
        <v>0</v>
      </c>
    </row>
    <row r="373" spans="1:7" x14ac:dyDescent="0.2">
      <c r="A373">
        <v>767965</v>
      </c>
      <c r="B373" t="s">
        <v>154</v>
      </c>
      <c r="C373" t="s">
        <v>131</v>
      </c>
      <c r="E373">
        <f t="shared" si="27"/>
        <v>747.84400000000005</v>
      </c>
      <c r="F373">
        <f t="shared" si="28"/>
        <v>0.1</v>
      </c>
      <c r="G373">
        <f t="shared" si="29"/>
        <v>0</v>
      </c>
    </row>
    <row r="374" spans="1:7" x14ac:dyDescent="0.2">
      <c r="A374">
        <v>769954</v>
      </c>
      <c r="B374" t="s">
        <v>140</v>
      </c>
      <c r="C374" t="s">
        <v>140</v>
      </c>
      <c r="E374">
        <f t="shared" si="27"/>
        <v>749.83299999999997</v>
      </c>
      <c r="F374">
        <f t="shared" si="28"/>
        <v>0.5</v>
      </c>
      <c r="G374">
        <f t="shared" si="29"/>
        <v>0.5</v>
      </c>
    </row>
    <row r="375" spans="1:7" x14ac:dyDescent="0.2">
      <c r="A375">
        <v>771943</v>
      </c>
      <c r="B375" t="s">
        <v>147</v>
      </c>
      <c r="C375" t="s">
        <v>131</v>
      </c>
      <c r="E375">
        <f t="shared" si="27"/>
        <v>751.822</v>
      </c>
      <c r="F375">
        <f t="shared" si="28"/>
        <v>-0.12</v>
      </c>
      <c r="G375">
        <f t="shared" si="29"/>
        <v>0</v>
      </c>
    </row>
    <row r="376" spans="1:7" x14ac:dyDescent="0.2">
      <c r="A376">
        <v>773932</v>
      </c>
      <c r="B376" t="s">
        <v>143</v>
      </c>
      <c r="C376" t="s">
        <v>131</v>
      </c>
      <c r="E376">
        <f t="shared" si="27"/>
        <v>753.81100000000004</v>
      </c>
      <c r="F376">
        <f t="shared" si="28"/>
        <v>-0.21</v>
      </c>
      <c r="G376">
        <f t="shared" si="29"/>
        <v>0</v>
      </c>
    </row>
    <row r="377" spans="1:7" x14ac:dyDescent="0.2">
      <c r="A377">
        <v>775921</v>
      </c>
      <c r="B377" t="s">
        <v>149</v>
      </c>
      <c r="C377" t="s">
        <v>131</v>
      </c>
      <c r="E377">
        <f t="shared" si="27"/>
        <v>755.8</v>
      </c>
      <c r="F377">
        <f t="shared" si="28"/>
        <v>0.19</v>
      </c>
      <c r="G377">
        <f t="shared" si="29"/>
        <v>0</v>
      </c>
    </row>
    <row r="378" spans="1:7" x14ac:dyDescent="0.2">
      <c r="A378">
        <v>777910</v>
      </c>
      <c r="B378" t="s">
        <v>131</v>
      </c>
      <c r="C378" t="s">
        <v>131</v>
      </c>
      <c r="E378">
        <f t="shared" si="27"/>
        <v>757.78899999999999</v>
      </c>
      <c r="F378">
        <f t="shared" si="28"/>
        <v>0</v>
      </c>
      <c r="G378">
        <f t="shared" si="29"/>
        <v>0</v>
      </c>
    </row>
    <row r="379" spans="1:7" x14ac:dyDescent="0.2">
      <c r="A379">
        <v>779899</v>
      </c>
      <c r="B379" t="s">
        <v>150</v>
      </c>
      <c r="C379" t="s">
        <v>131</v>
      </c>
      <c r="E379">
        <f t="shared" si="27"/>
        <v>759.77800000000002</v>
      </c>
      <c r="F379">
        <f t="shared" si="28"/>
        <v>0.33</v>
      </c>
      <c r="G379">
        <f t="shared" si="29"/>
        <v>0</v>
      </c>
    </row>
    <row r="380" spans="1:7" x14ac:dyDescent="0.2">
      <c r="A380">
        <v>781888</v>
      </c>
      <c r="B380" t="s">
        <v>137</v>
      </c>
      <c r="C380" t="s">
        <v>131</v>
      </c>
      <c r="E380">
        <f t="shared" si="27"/>
        <v>761.76700000000005</v>
      </c>
      <c r="F380">
        <f t="shared" si="28"/>
        <v>0.14000000000000001</v>
      </c>
      <c r="G380">
        <f t="shared" si="29"/>
        <v>0</v>
      </c>
    </row>
    <row r="381" spans="1:7" x14ac:dyDescent="0.2">
      <c r="A381">
        <v>783877</v>
      </c>
      <c r="B381" t="s">
        <v>151</v>
      </c>
      <c r="C381" t="s">
        <v>140</v>
      </c>
      <c r="E381">
        <f t="shared" si="27"/>
        <v>763.75599999999997</v>
      </c>
      <c r="F381">
        <f t="shared" si="28"/>
        <v>0.48</v>
      </c>
      <c r="G381">
        <f t="shared" si="29"/>
        <v>0.5</v>
      </c>
    </row>
    <row r="382" spans="1:7" x14ac:dyDescent="0.2">
      <c r="A382">
        <v>785865</v>
      </c>
      <c r="B382" t="s">
        <v>160</v>
      </c>
      <c r="C382" t="s">
        <v>140</v>
      </c>
      <c r="E382">
        <f t="shared" si="27"/>
        <v>765.74400000000003</v>
      </c>
      <c r="F382">
        <f t="shared" si="28"/>
        <v>0.45</v>
      </c>
      <c r="G382">
        <f t="shared" si="29"/>
        <v>0.5</v>
      </c>
    </row>
    <row r="383" spans="1:7" x14ac:dyDescent="0.2">
      <c r="A383">
        <v>787854</v>
      </c>
      <c r="B383" t="s">
        <v>134</v>
      </c>
      <c r="C383" t="s">
        <v>131</v>
      </c>
      <c r="E383">
        <f t="shared" si="27"/>
        <v>767.73299999999995</v>
      </c>
      <c r="F383">
        <f t="shared" si="28"/>
        <v>-7.0000000000000007E-2</v>
      </c>
      <c r="G383">
        <f t="shared" si="29"/>
        <v>0</v>
      </c>
    </row>
    <row r="384" spans="1:7" x14ac:dyDescent="0.2">
      <c r="A384">
        <v>789842</v>
      </c>
      <c r="B384" t="s">
        <v>137</v>
      </c>
      <c r="C384" t="s">
        <v>131</v>
      </c>
      <c r="E384">
        <f t="shared" si="27"/>
        <v>769.721</v>
      </c>
      <c r="F384">
        <f t="shared" si="28"/>
        <v>0.14000000000000001</v>
      </c>
      <c r="G384">
        <f t="shared" si="29"/>
        <v>0</v>
      </c>
    </row>
    <row r="385" spans="1:7" x14ac:dyDescent="0.2">
      <c r="A385">
        <v>791831</v>
      </c>
      <c r="B385" t="s">
        <v>169</v>
      </c>
      <c r="C385" t="s">
        <v>131</v>
      </c>
      <c r="E385">
        <f t="shared" si="27"/>
        <v>771.71</v>
      </c>
      <c r="F385">
        <f t="shared" si="28"/>
        <v>0.36</v>
      </c>
      <c r="G385">
        <f t="shared" si="29"/>
        <v>0</v>
      </c>
    </row>
    <row r="386" spans="1:7" x14ac:dyDescent="0.2">
      <c r="A386">
        <v>793821</v>
      </c>
      <c r="B386" t="s">
        <v>159</v>
      </c>
      <c r="C386" t="s">
        <v>131</v>
      </c>
      <c r="E386">
        <f t="shared" si="27"/>
        <v>773.7</v>
      </c>
      <c r="F386">
        <f t="shared" si="28"/>
        <v>0.02</v>
      </c>
      <c r="G386">
        <f t="shared" si="29"/>
        <v>0</v>
      </c>
    </row>
    <row r="387" spans="1:7" x14ac:dyDescent="0.2">
      <c r="A387">
        <v>795809</v>
      </c>
      <c r="B387" t="s">
        <v>155</v>
      </c>
      <c r="C387" t="s">
        <v>131</v>
      </c>
      <c r="E387">
        <f t="shared" si="27"/>
        <v>775.68799999999999</v>
      </c>
      <c r="F387">
        <f t="shared" si="28"/>
        <v>0.31</v>
      </c>
      <c r="G387">
        <f t="shared" si="29"/>
        <v>0</v>
      </c>
    </row>
    <row r="388" spans="1:7" x14ac:dyDescent="0.2">
      <c r="A388">
        <v>797798</v>
      </c>
      <c r="B388" t="s">
        <v>165</v>
      </c>
      <c r="C388" t="s">
        <v>140</v>
      </c>
      <c r="E388">
        <f t="shared" si="27"/>
        <v>777.67700000000002</v>
      </c>
      <c r="F388">
        <f t="shared" si="28"/>
        <v>0.4</v>
      </c>
      <c r="G388">
        <f t="shared" si="29"/>
        <v>0.5</v>
      </c>
    </row>
    <row r="389" spans="1:7" x14ac:dyDescent="0.2">
      <c r="A389">
        <v>799787</v>
      </c>
      <c r="B389" t="s">
        <v>167</v>
      </c>
      <c r="C389" t="s">
        <v>140</v>
      </c>
      <c r="E389">
        <f t="shared" si="27"/>
        <v>779.66600000000005</v>
      </c>
      <c r="F389">
        <f t="shared" si="28"/>
        <v>0.52</v>
      </c>
      <c r="G389">
        <f t="shared" si="29"/>
        <v>0.5</v>
      </c>
    </row>
    <row r="390" spans="1:7" x14ac:dyDescent="0.2">
      <c r="A390">
        <v>801776</v>
      </c>
      <c r="B390" t="s">
        <v>152</v>
      </c>
      <c r="C390" t="s">
        <v>131</v>
      </c>
      <c r="E390">
        <f t="shared" si="27"/>
        <v>781.65499999999997</v>
      </c>
      <c r="F390">
        <f t="shared" si="28"/>
        <v>0.12</v>
      </c>
      <c r="G390">
        <f t="shared" si="29"/>
        <v>0</v>
      </c>
    </row>
    <row r="391" spans="1:7" x14ac:dyDescent="0.2">
      <c r="A391">
        <v>803765</v>
      </c>
      <c r="B391" t="s">
        <v>141</v>
      </c>
      <c r="C391" t="s">
        <v>131</v>
      </c>
      <c r="E391">
        <f t="shared" si="27"/>
        <v>783.64400000000001</v>
      </c>
      <c r="F391">
        <f t="shared" si="28"/>
        <v>0.17</v>
      </c>
      <c r="G391">
        <f t="shared" si="29"/>
        <v>0</v>
      </c>
    </row>
    <row r="392" spans="1:7" x14ac:dyDescent="0.2">
      <c r="A392">
        <v>805754</v>
      </c>
      <c r="B392" t="s">
        <v>145</v>
      </c>
      <c r="C392" t="s">
        <v>140</v>
      </c>
      <c r="E392">
        <f t="shared" si="27"/>
        <v>785.63300000000004</v>
      </c>
      <c r="F392">
        <f t="shared" si="28"/>
        <v>0.55000000000000004</v>
      </c>
      <c r="G392">
        <f t="shared" si="29"/>
        <v>0.5</v>
      </c>
    </row>
    <row r="393" spans="1:7" x14ac:dyDescent="0.2">
      <c r="A393">
        <v>807743</v>
      </c>
      <c r="B393" t="s">
        <v>131</v>
      </c>
      <c r="C393" t="s">
        <v>131</v>
      </c>
      <c r="E393">
        <f t="shared" si="27"/>
        <v>787.62199999999996</v>
      </c>
      <c r="F393">
        <f t="shared" si="28"/>
        <v>0</v>
      </c>
      <c r="G393">
        <f t="shared" si="29"/>
        <v>0</v>
      </c>
    </row>
    <row r="394" spans="1:7" x14ac:dyDescent="0.2">
      <c r="A394">
        <v>809733</v>
      </c>
      <c r="B394" t="s">
        <v>163</v>
      </c>
      <c r="C394" t="s">
        <v>140</v>
      </c>
      <c r="E394">
        <f t="shared" si="27"/>
        <v>789.61199999999997</v>
      </c>
      <c r="F394">
        <f t="shared" si="28"/>
        <v>0.43</v>
      </c>
      <c r="G394">
        <f t="shared" si="29"/>
        <v>0.5</v>
      </c>
    </row>
    <row r="395" spans="1:7" x14ac:dyDescent="0.2">
      <c r="A395">
        <v>811721</v>
      </c>
      <c r="B395" t="s">
        <v>160</v>
      </c>
      <c r="C395" t="s">
        <v>140</v>
      </c>
      <c r="E395">
        <f t="shared" si="27"/>
        <v>791.6</v>
      </c>
      <c r="F395">
        <f t="shared" si="28"/>
        <v>0.45</v>
      </c>
      <c r="G395">
        <f t="shared" si="29"/>
        <v>0.5</v>
      </c>
    </row>
    <row r="396" spans="1:7" x14ac:dyDescent="0.2">
      <c r="A396">
        <v>813711</v>
      </c>
      <c r="B396" t="s">
        <v>157</v>
      </c>
      <c r="C396" t="s">
        <v>131</v>
      </c>
      <c r="E396">
        <f t="shared" si="27"/>
        <v>793.59</v>
      </c>
      <c r="F396">
        <f t="shared" si="28"/>
        <v>0.26</v>
      </c>
      <c r="G396">
        <f t="shared" si="29"/>
        <v>0</v>
      </c>
    </row>
    <row r="397" spans="1:7" x14ac:dyDescent="0.2">
      <c r="A397">
        <v>815699</v>
      </c>
      <c r="B397" t="s">
        <v>141</v>
      </c>
      <c r="C397" t="s">
        <v>131</v>
      </c>
      <c r="E397">
        <f t="shared" si="27"/>
        <v>795.57799999999997</v>
      </c>
      <c r="F397">
        <f t="shared" si="28"/>
        <v>0.17</v>
      </c>
      <c r="G397">
        <f t="shared" si="29"/>
        <v>0</v>
      </c>
    </row>
    <row r="398" spans="1:7" x14ac:dyDescent="0.2">
      <c r="A398">
        <v>817688</v>
      </c>
      <c r="B398" t="s">
        <v>136</v>
      </c>
      <c r="C398" t="s">
        <v>131</v>
      </c>
      <c r="E398">
        <f t="shared" si="27"/>
        <v>797.56700000000001</v>
      </c>
      <c r="F398">
        <f t="shared" si="28"/>
        <v>0.24</v>
      </c>
      <c r="G398">
        <f t="shared" si="29"/>
        <v>0</v>
      </c>
    </row>
    <row r="399" spans="1:7" x14ac:dyDescent="0.2">
      <c r="A399">
        <v>819678</v>
      </c>
      <c r="B399" t="s">
        <v>157</v>
      </c>
      <c r="C399" t="s">
        <v>131</v>
      </c>
      <c r="E399">
        <f t="shared" si="27"/>
        <v>799.55700000000002</v>
      </c>
      <c r="F399">
        <f t="shared" si="28"/>
        <v>0.26</v>
      </c>
      <c r="G399">
        <f t="shared" si="29"/>
        <v>0</v>
      </c>
    </row>
    <row r="400" spans="1:7" x14ac:dyDescent="0.2">
      <c r="A400">
        <v>821666</v>
      </c>
      <c r="B400" t="s">
        <v>142</v>
      </c>
      <c r="C400" t="s">
        <v>131</v>
      </c>
      <c r="E400">
        <f t="shared" si="27"/>
        <v>801.54499999999996</v>
      </c>
      <c r="F400">
        <f t="shared" si="28"/>
        <v>0.21</v>
      </c>
      <c r="G400">
        <f t="shared" si="29"/>
        <v>0</v>
      </c>
    </row>
    <row r="401" spans="1:7" x14ac:dyDescent="0.2">
      <c r="A401">
        <v>823655</v>
      </c>
      <c r="B401" t="s">
        <v>131</v>
      </c>
      <c r="C401" t="s">
        <v>131</v>
      </c>
      <c r="E401">
        <f t="shared" si="27"/>
        <v>803.53399999999999</v>
      </c>
      <c r="F401">
        <f t="shared" si="28"/>
        <v>0</v>
      </c>
      <c r="G401">
        <f t="shared" si="29"/>
        <v>0</v>
      </c>
    </row>
    <row r="402" spans="1:7" x14ac:dyDescent="0.2">
      <c r="A402">
        <v>825645</v>
      </c>
      <c r="B402" t="s">
        <v>158</v>
      </c>
      <c r="C402" t="s">
        <v>131</v>
      </c>
      <c r="E402">
        <f t="shared" ref="E402:E412" si="30">(A402-$A$3)/1000</f>
        <v>805.524</v>
      </c>
      <c r="F402">
        <f t="shared" ref="F402:F412" si="31">VALUE(SUBSTITUTE(B402,".",","))</f>
        <v>0.05</v>
      </c>
      <c r="G402">
        <f t="shared" ref="G402:G412" si="32">VALUE(SUBSTITUTE(C402,".",","))</f>
        <v>0</v>
      </c>
    </row>
    <row r="403" spans="1:7" x14ac:dyDescent="0.2">
      <c r="A403">
        <v>827633</v>
      </c>
      <c r="B403" t="s">
        <v>150</v>
      </c>
      <c r="C403" t="s">
        <v>131</v>
      </c>
      <c r="E403">
        <f t="shared" si="30"/>
        <v>807.51199999999994</v>
      </c>
      <c r="F403">
        <f t="shared" si="31"/>
        <v>0.33</v>
      </c>
      <c r="G403">
        <f t="shared" si="32"/>
        <v>0</v>
      </c>
    </row>
    <row r="404" spans="1:7" x14ac:dyDescent="0.2">
      <c r="A404">
        <v>829623</v>
      </c>
      <c r="B404" t="s">
        <v>150</v>
      </c>
      <c r="C404" t="s">
        <v>131</v>
      </c>
      <c r="E404">
        <f t="shared" si="30"/>
        <v>809.50199999999995</v>
      </c>
      <c r="F404">
        <f t="shared" si="31"/>
        <v>0.33</v>
      </c>
      <c r="G404">
        <f t="shared" si="32"/>
        <v>0</v>
      </c>
    </row>
    <row r="405" spans="1:7" x14ac:dyDescent="0.2">
      <c r="A405">
        <v>831611</v>
      </c>
      <c r="B405" t="s">
        <v>163</v>
      </c>
      <c r="C405" t="s">
        <v>140</v>
      </c>
      <c r="E405">
        <f t="shared" si="30"/>
        <v>811.49</v>
      </c>
      <c r="F405">
        <f t="shared" si="31"/>
        <v>0.43</v>
      </c>
      <c r="G405">
        <f t="shared" si="32"/>
        <v>0.5</v>
      </c>
    </row>
    <row r="406" spans="1:7" x14ac:dyDescent="0.2">
      <c r="A406">
        <v>833601</v>
      </c>
      <c r="B406" t="s">
        <v>138</v>
      </c>
      <c r="C406" t="s">
        <v>131</v>
      </c>
      <c r="E406">
        <f t="shared" si="30"/>
        <v>813.48</v>
      </c>
      <c r="F406">
        <f t="shared" si="31"/>
        <v>-0.02</v>
      </c>
      <c r="G406">
        <f t="shared" si="32"/>
        <v>0</v>
      </c>
    </row>
    <row r="407" spans="1:7" x14ac:dyDescent="0.2">
      <c r="A407">
        <v>835590</v>
      </c>
      <c r="B407" t="s">
        <v>148</v>
      </c>
      <c r="C407" t="s">
        <v>131</v>
      </c>
      <c r="E407">
        <f t="shared" si="30"/>
        <v>815.46900000000005</v>
      </c>
      <c r="F407">
        <f t="shared" si="31"/>
        <v>-0.14000000000000001</v>
      </c>
      <c r="G407">
        <f t="shared" si="32"/>
        <v>0</v>
      </c>
    </row>
    <row r="408" spans="1:7" x14ac:dyDescent="0.2">
      <c r="A408">
        <v>837579</v>
      </c>
      <c r="B408" t="s">
        <v>141</v>
      </c>
      <c r="C408" t="s">
        <v>131</v>
      </c>
      <c r="E408">
        <f t="shared" si="30"/>
        <v>817.45799999999997</v>
      </c>
      <c r="F408">
        <f t="shared" si="31"/>
        <v>0.17</v>
      </c>
      <c r="G408">
        <f t="shared" si="32"/>
        <v>0</v>
      </c>
    </row>
    <row r="409" spans="1:7" x14ac:dyDescent="0.2">
      <c r="A409">
        <v>839568</v>
      </c>
      <c r="B409" t="s">
        <v>146</v>
      </c>
      <c r="C409" t="s">
        <v>131</v>
      </c>
      <c r="E409">
        <f t="shared" si="30"/>
        <v>819.447</v>
      </c>
      <c r="F409">
        <f t="shared" si="31"/>
        <v>-0.05</v>
      </c>
      <c r="G409">
        <f t="shared" si="32"/>
        <v>0</v>
      </c>
    </row>
    <row r="410" spans="1:7" x14ac:dyDescent="0.2">
      <c r="A410">
        <v>841558</v>
      </c>
      <c r="B410" t="s">
        <v>144</v>
      </c>
      <c r="C410" t="s">
        <v>131</v>
      </c>
      <c r="E410">
        <f t="shared" si="30"/>
        <v>821.43700000000001</v>
      </c>
      <c r="F410">
        <f t="shared" si="31"/>
        <v>-0.4</v>
      </c>
      <c r="G410">
        <f t="shared" si="32"/>
        <v>0</v>
      </c>
    </row>
    <row r="411" spans="1:7" x14ac:dyDescent="0.2">
      <c r="A411">
        <v>843546</v>
      </c>
      <c r="B411" t="s">
        <v>178</v>
      </c>
      <c r="C411" t="s">
        <v>140</v>
      </c>
      <c r="E411">
        <f t="shared" si="30"/>
        <v>823.42499999999995</v>
      </c>
      <c r="F411">
        <f t="shared" si="31"/>
        <v>0.6</v>
      </c>
      <c r="G411">
        <f t="shared" si="32"/>
        <v>0.5</v>
      </c>
    </row>
    <row r="412" spans="1:7" x14ac:dyDescent="0.2">
      <c r="A412">
        <v>845535</v>
      </c>
      <c r="B412" t="s">
        <v>160</v>
      </c>
      <c r="C412" t="s">
        <v>140</v>
      </c>
      <c r="E412">
        <f t="shared" si="30"/>
        <v>825.41399999999999</v>
      </c>
      <c r="F412">
        <f t="shared" si="31"/>
        <v>0.45</v>
      </c>
      <c r="G412">
        <f t="shared" si="32"/>
        <v>0.5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7"/>
  <sheetViews>
    <sheetView zoomScale="89" workbookViewId="0">
      <selection activeCell="L5" sqref="L5"/>
    </sheetView>
  </sheetViews>
  <sheetFormatPr baseColWidth="10" defaultRowHeight="16" x14ac:dyDescent="0.2"/>
  <cols>
    <col min="10" max="10" width="18.33203125" customWidth="1"/>
    <col min="12" max="12" width="13.5" bestFit="1" customWidth="1"/>
    <col min="13" max="13" width="18" bestFit="1" customWidth="1"/>
    <col min="15" max="15" width="11.83203125" bestFit="1" customWidth="1"/>
  </cols>
  <sheetData>
    <row r="1" spans="1:15" x14ac:dyDescent="0.2">
      <c r="J1" s="1" t="s">
        <v>173</v>
      </c>
      <c r="K1" s="1">
        <f>MIN(F3:G2000)</f>
        <v>14.76</v>
      </c>
      <c r="L1" s="1">
        <f>MAX(F3:G2000)</f>
        <v>17.05</v>
      </c>
    </row>
    <row r="2" spans="1:15" x14ac:dyDescent="0.2">
      <c r="A2" s="1" t="s">
        <v>130</v>
      </c>
      <c r="B2" s="1" t="s">
        <v>170</v>
      </c>
      <c r="C2" s="1" t="s">
        <v>171</v>
      </c>
      <c r="D2" s="1"/>
      <c r="E2" s="1" t="s">
        <v>133</v>
      </c>
      <c r="F2" s="1" t="s">
        <v>172</v>
      </c>
      <c r="G2" s="1" t="s">
        <v>171</v>
      </c>
      <c r="H2" s="1"/>
      <c r="J2" s="1" t="s">
        <v>245</v>
      </c>
      <c r="K2">
        <v>15</v>
      </c>
    </row>
    <row r="3" spans="1:15" x14ac:dyDescent="0.2">
      <c r="A3">
        <v>37990</v>
      </c>
      <c r="B3" t="s">
        <v>200</v>
      </c>
      <c r="C3" t="s">
        <v>201</v>
      </c>
      <c r="E3">
        <f>(A3-$A$3)/1000</f>
        <v>0</v>
      </c>
      <c r="F3">
        <f>VALUE(SUBSTITUTE(B3,".",","))</f>
        <v>16.48</v>
      </c>
      <c r="G3">
        <f>VALUE(SUBSTITUTE(C3,".",","))</f>
        <v>16.5</v>
      </c>
      <c r="J3" s="1" t="s">
        <v>128</v>
      </c>
      <c r="L3" t="s">
        <v>246</v>
      </c>
      <c r="M3" s="1" t="s">
        <v>247</v>
      </c>
    </row>
    <row r="4" spans="1:15" x14ac:dyDescent="0.2">
      <c r="A4">
        <v>39979</v>
      </c>
      <c r="B4" t="s">
        <v>202</v>
      </c>
      <c r="C4" t="s">
        <v>203</v>
      </c>
      <c r="D4">
        <f>(A4-A3)/1000</f>
        <v>1.9890000000000001</v>
      </c>
      <c r="E4">
        <f t="shared" ref="E4:E67" si="0">(A4-$A$3)/1000</f>
        <v>1.9890000000000001</v>
      </c>
      <c r="F4">
        <f t="shared" ref="F4:G31" si="1">VALUE(SUBSTITUTE(B4,".",","))</f>
        <v>16.329999999999998</v>
      </c>
      <c r="G4">
        <f t="shared" si="1"/>
        <v>16</v>
      </c>
      <c r="I4">
        <v>0</v>
      </c>
      <c r="J4">
        <f>ROUND($K$1+(I4/$K$2)*($L$1-$K$1),2)</f>
        <v>14.76</v>
      </c>
      <c r="L4">
        <f>COUNTIFS($F$3:$F2000,"&lt;="&amp;$J4)</f>
        <v>1</v>
      </c>
      <c r="M4">
        <f>COUNTIFS($G$3:$G$2000,"&lt;="&amp;$J4)</f>
        <v>0</v>
      </c>
      <c r="N4">
        <f t="shared" ref="N4:N18" si="2">STANDARDIZE(J4,$J$22,$J$23)</f>
        <v>-4.7241860202650896</v>
      </c>
      <c r="O4">
        <f>NORMDIST(J4,$J$22,$J$23,FALSE)</f>
        <v>1.8455795513755844E-5</v>
      </c>
    </row>
    <row r="5" spans="1:15" x14ac:dyDescent="0.2">
      <c r="A5">
        <v>41968</v>
      </c>
      <c r="B5" t="s">
        <v>202</v>
      </c>
      <c r="C5" t="s">
        <v>203</v>
      </c>
      <c r="E5">
        <f t="shared" si="0"/>
        <v>3.9780000000000002</v>
      </c>
      <c r="F5">
        <f t="shared" si="1"/>
        <v>16.329999999999998</v>
      </c>
      <c r="G5">
        <f t="shared" si="1"/>
        <v>16</v>
      </c>
      <c r="I5">
        <v>1</v>
      </c>
      <c r="J5">
        <f t="shared" ref="J5:J18" si="3">ROUND($K$1+(I5/$K$2)*($L$1-$K$1),2)</f>
        <v>14.91</v>
      </c>
      <c r="L5">
        <f t="shared" ref="L5:L18" si="4">COUNTIFS($F$3:$F$2000,"&gt;"&amp;$J4,$F$3:$F$2000,"&lt;="&amp;$J5)</f>
        <v>3</v>
      </c>
      <c r="M5">
        <f t="shared" ref="M5:M18" si="5">COUNTIFS($G$3:$G$2000,"&gt;"&amp;$J4,$G$3:$G$2000,"&lt;="&amp;$J5)</f>
        <v>0</v>
      </c>
      <c r="N5">
        <f t="shared" si="2"/>
        <v>-4.2371157097096743</v>
      </c>
      <c r="O5">
        <f t="shared" ref="O5:O18" si="6">NORMDIST(J5,$J$22,$J$23,FALSE)</f>
        <v>1.6365661953098983E-4</v>
      </c>
    </row>
    <row r="6" spans="1:15" x14ac:dyDescent="0.2">
      <c r="A6">
        <v>43957</v>
      </c>
      <c r="B6" t="s">
        <v>204</v>
      </c>
      <c r="C6" t="s">
        <v>203</v>
      </c>
      <c r="E6">
        <f t="shared" si="0"/>
        <v>5.9669999999999996</v>
      </c>
      <c r="F6">
        <f t="shared" si="1"/>
        <v>16.21</v>
      </c>
      <c r="G6">
        <f t="shared" si="1"/>
        <v>16</v>
      </c>
      <c r="I6">
        <v>2</v>
      </c>
      <c r="J6">
        <f t="shared" si="3"/>
        <v>15.07</v>
      </c>
      <c r="L6">
        <f t="shared" si="4"/>
        <v>8</v>
      </c>
      <c r="M6">
        <f t="shared" si="5"/>
        <v>86</v>
      </c>
      <c r="N6">
        <f t="shared" si="2"/>
        <v>-3.7175740451172326</v>
      </c>
      <c r="O6">
        <f t="shared" si="6"/>
        <v>1.2922844565497083E-3</v>
      </c>
    </row>
    <row r="7" spans="1:15" x14ac:dyDescent="0.2">
      <c r="A7">
        <v>45945</v>
      </c>
      <c r="B7" t="s">
        <v>205</v>
      </c>
      <c r="C7" t="s">
        <v>205</v>
      </c>
      <c r="E7">
        <f t="shared" si="0"/>
        <v>7.9550000000000001</v>
      </c>
      <c r="F7">
        <f t="shared" si="1"/>
        <v>17</v>
      </c>
      <c r="G7">
        <f t="shared" si="1"/>
        <v>17</v>
      </c>
      <c r="I7">
        <v>3</v>
      </c>
      <c r="J7">
        <f t="shared" si="3"/>
        <v>15.22</v>
      </c>
      <c r="L7">
        <f t="shared" si="4"/>
        <v>23</v>
      </c>
      <c r="M7">
        <f t="shared" si="5"/>
        <v>0</v>
      </c>
      <c r="N7">
        <f t="shared" si="2"/>
        <v>-3.2305037345618173</v>
      </c>
      <c r="O7">
        <f t="shared" si="6"/>
        <v>7.0182419323849441E-3</v>
      </c>
    </row>
    <row r="8" spans="1:15" x14ac:dyDescent="0.2">
      <c r="A8">
        <v>47934</v>
      </c>
      <c r="B8" t="s">
        <v>206</v>
      </c>
      <c r="C8" t="s">
        <v>203</v>
      </c>
      <c r="E8">
        <f t="shared" si="0"/>
        <v>9.9440000000000008</v>
      </c>
      <c r="F8">
        <f t="shared" si="1"/>
        <v>16.14</v>
      </c>
      <c r="G8">
        <f t="shared" si="1"/>
        <v>16</v>
      </c>
      <c r="I8">
        <v>4</v>
      </c>
      <c r="J8">
        <f t="shared" si="3"/>
        <v>15.37</v>
      </c>
      <c r="L8">
        <f t="shared" si="4"/>
        <v>34</v>
      </c>
      <c r="M8">
        <f t="shared" si="5"/>
        <v>0</v>
      </c>
      <c r="N8">
        <f t="shared" si="2"/>
        <v>-2.7434334240064082</v>
      </c>
      <c r="O8">
        <f t="shared" si="6"/>
        <v>3.0065443724508985E-2</v>
      </c>
    </row>
    <row r="9" spans="1:15" x14ac:dyDescent="0.2">
      <c r="A9">
        <v>49923</v>
      </c>
      <c r="B9" t="s">
        <v>201</v>
      </c>
      <c r="C9" t="s">
        <v>201</v>
      </c>
      <c r="E9">
        <f t="shared" si="0"/>
        <v>11.933</v>
      </c>
      <c r="F9">
        <f t="shared" si="1"/>
        <v>16.5</v>
      </c>
      <c r="G9">
        <f t="shared" si="1"/>
        <v>16.5</v>
      </c>
      <c r="I9">
        <v>5</v>
      </c>
      <c r="J9">
        <f t="shared" si="3"/>
        <v>15.52</v>
      </c>
      <c r="L9">
        <f t="shared" si="4"/>
        <v>92</v>
      </c>
      <c r="M9">
        <f t="shared" si="5"/>
        <v>232</v>
      </c>
      <c r="N9">
        <f t="shared" si="2"/>
        <v>-2.2563631134509929</v>
      </c>
      <c r="O9">
        <f t="shared" si="6"/>
        <v>0.1015958501498829</v>
      </c>
    </row>
    <row r="10" spans="1:15" x14ac:dyDescent="0.2">
      <c r="A10">
        <v>51912</v>
      </c>
      <c r="B10" t="s">
        <v>207</v>
      </c>
      <c r="C10" t="s">
        <v>203</v>
      </c>
      <c r="E10">
        <f t="shared" si="0"/>
        <v>13.922000000000001</v>
      </c>
      <c r="F10">
        <f t="shared" si="1"/>
        <v>16.05</v>
      </c>
      <c r="G10">
        <f t="shared" si="1"/>
        <v>16</v>
      </c>
      <c r="I10">
        <v>6</v>
      </c>
      <c r="J10">
        <f t="shared" si="3"/>
        <v>15.68</v>
      </c>
      <c r="L10">
        <f t="shared" si="4"/>
        <v>139</v>
      </c>
      <c r="M10">
        <f t="shared" si="5"/>
        <v>0</v>
      </c>
      <c r="N10">
        <f t="shared" si="2"/>
        <v>-1.7368214488585512</v>
      </c>
      <c r="O10">
        <f t="shared" si="6"/>
        <v>0.28666536692663369</v>
      </c>
    </row>
    <row r="11" spans="1:15" x14ac:dyDescent="0.2">
      <c r="A11">
        <v>53901</v>
      </c>
      <c r="B11" t="s">
        <v>208</v>
      </c>
      <c r="C11" t="s">
        <v>205</v>
      </c>
      <c r="E11">
        <f t="shared" si="0"/>
        <v>15.911</v>
      </c>
      <c r="F11">
        <f t="shared" si="1"/>
        <v>16.95</v>
      </c>
      <c r="G11">
        <f t="shared" si="1"/>
        <v>17</v>
      </c>
      <c r="I11">
        <v>7</v>
      </c>
      <c r="J11">
        <f t="shared" si="3"/>
        <v>15.83</v>
      </c>
      <c r="L11">
        <f t="shared" si="4"/>
        <v>181</v>
      </c>
      <c r="M11">
        <f t="shared" si="5"/>
        <v>0</v>
      </c>
      <c r="N11">
        <f t="shared" si="2"/>
        <v>-1.2497511383031361</v>
      </c>
      <c r="O11">
        <f t="shared" si="6"/>
        <v>0.59327081753087818</v>
      </c>
    </row>
    <row r="12" spans="1:15" x14ac:dyDescent="0.2">
      <c r="A12">
        <v>55889</v>
      </c>
      <c r="B12" t="s">
        <v>209</v>
      </c>
      <c r="C12" t="s">
        <v>203</v>
      </c>
      <c r="E12">
        <f t="shared" si="0"/>
        <v>17.899000000000001</v>
      </c>
      <c r="F12">
        <f t="shared" si="1"/>
        <v>15.86</v>
      </c>
      <c r="G12">
        <f t="shared" si="1"/>
        <v>16</v>
      </c>
      <c r="I12">
        <v>8</v>
      </c>
      <c r="J12">
        <f t="shared" si="3"/>
        <v>15.98</v>
      </c>
      <c r="L12">
        <f t="shared" si="4"/>
        <v>123</v>
      </c>
      <c r="M12">
        <f t="shared" si="5"/>
        <v>0</v>
      </c>
      <c r="N12">
        <f t="shared" si="2"/>
        <v>-0.76268082774772106</v>
      </c>
      <c r="O12">
        <f t="shared" si="6"/>
        <v>0.96850042017978655</v>
      </c>
    </row>
    <row r="13" spans="1:15" x14ac:dyDescent="0.2">
      <c r="A13">
        <v>57878</v>
      </c>
      <c r="B13" t="s">
        <v>210</v>
      </c>
      <c r="C13" t="s">
        <v>201</v>
      </c>
      <c r="E13">
        <f t="shared" si="0"/>
        <v>19.888000000000002</v>
      </c>
      <c r="F13">
        <f t="shared" si="1"/>
        <v>16.57</v>
      </c>
      <c r="G13">
        <f t="shared" si="1"/>
        <v>16.5</v>
      </c>
      <c r="I13">
        <v>9</v>
      </c>
      <c r="J13">
        <f t="shared" si="3"/>
        <v>16.13</v>
      </c>
      <c r="L13">
        <f t="shared" si="4"/>
        <v>123</v>
      </c>
      <c r="M13">
        <f t="shared" si="5"/>
        <v>597</v>
      </c>
      <c r="N13">
        <f t="shared" si="2"/>
        <v>-0.27561051719231183</v>
      </c>
      <c r="O13">
        <f t="shared" si="6"/>
        <v>1.2471414364334723</v>
      </c>
    </row>
    <row r="14" spans="1:15" x14ac:dyDescent="0.2">
      <c r="A14">
        <v>59868</v>
      </c>
      <c r="B14" t="s">
        <v>211</v>
      </c>
      <c r="C14" t="s">
        <v>201</v>
      </c>
      <c r="E14">
        <f t="shared" si="0"/>
        <v>21.878</v>
      </c>
      <c r="F14">
        <f t="shared" si="1"/>
        <v>16.600000000000001</v>
      </c>
      <c r="G14">
        <f t="shared" si="1"/>
        <v>16.5</v>
      </c>
      <c r="I14">
        <v>10</v>
      </c>
      <c r="J14">
        <f t="shared" si="3"/>
        <v>16.29</v>
      </c>
      <c r="L14">
        <f t="shared" si="4"/>
        <v>142</v>
      </c>
      <c r="M14">
        <f t="shared" si="5"/>
        <v>0</v>
      </c>
      <c r="N14">
        <f t="shared" si="2"/>
        <v>0.24393114740013011</v>
      </c>
      <c r="O14">
        <f t="shared" si="6"/>
        <v>1.2574469784920095</v>
      </c>
    </row>
    <row r="15" spans="1:15" x14ac:dyDescent="0.2">
      <c r="A15">
        <v>61856</v>
      </c>
      <c r="B15" t="s">
        <v>212</v>
      </c>
      <c r="C15" t="s">
        <v>203</v>
      </c>
      <c r="E15">
        <f t="shared" si="0"/>
        <v>23.866</v>
      </c>
      <c r="F15">
        <f t="shared" si="1"/>
        <v>15.93</v>
      </c>
      <c r="G15">
        <f t="shared" si="1"/>
        <v>16</v>
      </c>
      <c r="I15">
        <v>11</v>
      </c>
      <c r="J15">
        <f t="shared" si="3"/>
        <v>16.440000000000001</v>
      </c>
      <c r="L15">
        <f t="shared" si="4"/>
        <v>75</v>
      </c>
      <c r="M15">
        <f t="shared" si="5"/>
        <v>0</v>
      </c>
      <c r="N15">
        <f t="shared" si="2"/>
        <v>0.73100145795555094</v>
      </c>
      <c r="O15">
        <f t="shared" si="6"/>
        <v>0.99168783314654863</v>
      </c>
    </row>
    <row r="16" spans="1:15" x14ac:dyDescent="0.2">
      <c r="A16">
        <v>63845</v>
      </c>
      <c r="B16" t="s">
        <v>213</v>
      </c>
      <c r="C16" t="s">
        <v>203</v>
      </c>
      <c r="E16">
        <f t="shared" si="0"/>
        <v>25.855</v>
      </c>
      <c r="F16">
        <f t="shared" si="1"/>
        <v>16.260000000000002</v>
      </c>
      <c r="G16">
        <f t="shared" si="1"/>
        <v>16</v>
      </c>
      <c r="I16">
        <v>12</v>
      </c>
      <c r="J16">
        <f t="shared" si="3"/>
        <v>16.59</v>
      </c>
      <c r="L16">
        <f t="shared" si="4"/>
        <v>54</v>
      </c>
      <c r="M16">
        <f t="shared" si="5"/>
        <v>109</v>
      </c>
      <c r="N16">
        <f t="shared" si="2"/>
        <v>1.2180717685109601</v>
      </c>
      <c r="O16">
        <f t="shared" si="6"/>
        <v>0.61692071977501384</v>
      </c>
    </row>
    <row r="17" spans="1:15" x14ac:dyDescent="0.2">
      <c r="A17">
        <v>65835</v>
      </c>
      <c r="B17" t="s">
        <v>214</v>
      </c>
      <c r="C17" t="s">
        <v>201</v>
      </c>
      <c r="E17">
        <f t="shared" si="0"/>
        <v>27.844999999999999</v>
      </c>
      <c r="F17">
        <f t="shared" si="1"/>
        <v>16.670000000000002</v>
      </c>
      <c r="G17">
        <f t="shared" si="1"/>
        <v>16.5</v>
      </c>
      <c r="I17">
        <v>13</v>
      </c>
      <c r="J17">
        <f t="shared" si="3"/>
        <v>16.739999999999998</v>
      </c>
      <c r="L17">
        <f t="shared" si="4"/>
        <v>30</v>
      </c>
      <c r="M17">
        <f t="shared" si="5"/>
        <v>0</v>
      </c>
      <c r="N17">
        <f t="shared" si="2"/>
        <v>1.7051420790663694</v>
      </c>
      <c r="O17">
        <f t="shared" si="6"/>
        <v>0.30272814280374516</v>
      </c>
    </row>
    <row r="18" spans="1:15" x14ac:dyDescent="0.2">
      <c r="A18">
        <v>67823</v>
      </c>
      <c r="B18" t="s">
        <v>215</v>
      </c>
      <c r="C18" t="s">
        <v>201</v>
      </c>
      <c r="E18">
        <f t="shared" si="0"/>
        <v>29.832999999999998</v>
      </c>
      <c r="F18">
        <f t="shared" si="1"/>
        <v>16.45</v>
      </c>
      <c r="G18">
        <f t="shared" si="1"/>
        <v>16.5</v>
      </c>
      <c r="I18">
        <v>14</v>
      </c>
      <c r="J18">
        <f t="shared" si="3"/>
        <v>16.899999999999999</v>
      </c>
      <c r="L18">
        <f t="shared" si="4"/>
        <v>12</v>
      </c>
      <c r="M18">
        <f t="shared" si="5"/>
        <v>0</v>
      </c>
      <c r="N18">
        <f t="shared" si="2"/>
        <v>2.2246837436588112</v>
      </c>
      <c r="O18">
        <f t="shared" si="6"/>
        <v>0.10906903818236953</v>
      </c>
    </row>
    <row r="19" spans="1:15" x14ac:dyDescent="0.2">
      <c r="A19">
        <v>69812</v>
      </c>
      <c r="B19" t="s">
        <v>216</v>
      </c>
      <c r="C19" t="s">
        <v>203</v>
      </c>
      <c r="E19">
        <f t="shared" si="0"/>
        <v>31.821999999999999</v>
      </c>
      <c r="F19">
        <f t="shared" si="1"/>
        <v>16.100000000000001</v>
      </c>
      <c r="G19">
        <f t="shared" si="1"/>
        <v>16</v>
      </c>
    </row>
    <row r="20" spans="1:15" x14ac:dyDescent="0.2">
      <c r="A20">
        <v>71800</v>
      </c>
      <c r="B20" t="s">
        <v>213</v>
      </c>
      <c r="C20" t="s">
        <v>203</v>
      </c>
      <c r="E20">
        <f t="shared" si="0"/>
        <v>33.81</v>
      </c>
      <c r="F20">
        <f t="shared" si="1"/>
        <v>16.260000000000002</v>
      </c>
      <c r="G20">
        <f t="shared" si="1"/>
        <v>16</v>
      </c>
    </row>
    <row r="21" spans="1:15" x14ac:dyDescent="0.2">
      <c r="A21">
        <v>73790</v>
      </c>
      <c r="B21" t="s">
        <v>217</v>
      </c>
      <c r="C21" t="s">
        <v>203</v>
      </c>
      <c r="E21">
        <f t="shared" si="0"/>
        <v>35.799999999999997</v>
      </c>
      <c r="F21">
        <f t="shared" si="1"/>
        <v>16.309999999999999</v>
      </c>
      <c r="G21">
        <f t="shared" si="1"/>
        <v>16</v>
      </c>
      <c r="I21" t="s">
        <v>267</v>
      </c>
      <c r="L21" t="s">
        <v>266</v>
      </c>
    </row>
    <row r="22" spans="1:15" x14ac:dyDescent="0.2">
      <c r="A22">
        <v>75778</v>
      </c>
      <c r="B22" t="s">
        <v>218</v>
      </c>
      <c r="C22" t="s">
        <v>203</v>
      </c>
      <c r="E22">
        <f t="shared" si="0"/>
        <v>37.787999999999997</v>
      </c>
      <c r="F22">
        <f t="shared" si="1"/>
        <v>16.38</v>
      </c>
      <c r="G22">
        <f t="shared" si="1"/>
        <v>16</v>
      </c>
      <c r="I22" s="1" t="s">
        <v>161</v>
      </c>
      <c r="J22" s="2">
        <f>AVERAGE($F$3:$F$412)</f>
        <v>16.214878048780481</v>
      </c>
      <c r="L22" s="1" t="s">
        <v>161</v>
      </c>
      <c r="M22" s="2">
        <f>AVERAGE($G$3:$G$412)</f>
        <v>16.152439024390244</v>
      </c>
    </row>
    <row r="23" spans="1:15" x14ac:dyDescent="0.2">
      <c r="A23">
        <v>77766</v>
      </c>
      <c r="B23" t="s">
        <v>219</v>
      </c>
      <c r="C23" t="s">
        <v>203</v>
      </c>
      <c r="E23">
        <f t="shared" si="0"/>
        <v>39.776000000000003</v>
      </c>
      <c r="F23">
        <f t="shared" si="1"/>
        <v>16.239999999999998</v>
      </c>
      <c r="G23">
        <f t="shared" si="1"/>
        <v>16</v>
      </c>
      <c r="I23" s="1" t="s">
        <v>162</v>
      </c>
      <c r="J23" s="2">
        <f>STDEV($F$3:$F$412)</f>
        <v>0.30796375132976728</v>
      </c>
      <c r="L23" s="1" t="s">
        <v>162</v>
      </c>
      <c r="M23" s="2">
        <f>STDEV($G$3:$G$412)</f>
        <v>0.32508250213169015</v>
      </c>
    </row>
    <row r="24" spans="1:15" x14ac:dyDescent="0.2">
      <c r="A24">
        <v>79755</v>
      </c>
      <c r="B24" t="s">
        <v>220</v>
      </c>
      <c r="C24" t="s">
        <v>201</v>
      </c>
      <c r="E24">
        <f t="shared" si="0"/>
        <v>41.765000000000001</v>
      </c>
      <c r="F24">
        <f t="shared" si="1"/>
        <v>16.399999999999999</v>
      </c>
      <c r="G24">
        <f t="shared" si="1"/>
        <v>16.5</v>
      </c>
    </row>
    <row r="25" spans="1:15" x14ac:dyDescent="0.2">
      <c r="A25">
        <v>81743</v>
      </c>
      <c r="B25" t="s">
        <v>221</v>
      </c>
      <c r="C25" t="s">
        <v>201</v>
      </c>
      <c r="E25">
        <f t="shared" si="0"/>
        <v>43.753</v>
      </c>
      <c r="F25">
        <f t="shared" si="1"/>
        <v>16.52</v>
      </c>
      <c r="G25">
        <f t="shared" si="1"/>
        <v>16.5</v>
      </c>
    </row>
    <row r="26" spans="1:15" x14ac:dyDescent="0.2">
      <c r="A26">
        <v>83732</v>
      </c>
      <c r="B26" t="s">
        <v>222</v>
      </c>
      <c r="C26" t="s">
        <v>205</v>
      </c>
      <c r="E26">
        <f t="shared" si="0"/>
        <v>45.741999999999997</v>
      </c>
      <c r="F26">
        <f t="shared" si="1"/>
        <v>17.05</v>
      </c>
      <c r="G26">
        <f t="shared" si="1"/>
        <v>17</v>
      </c>
    </row>
    <row r="27" spans="1:15" x14ac:dyDescent="0.2">
      <c r="A27">
        <v>85721</v>
      </c>
      <c r="B27" t="s">
        <v>219</v>
      </c>
      <c r="C27" t="s">
        <v>203</v>
      </c>
      <c r="E27">
        <f t="shared" si="0"/>
        <v>47.731000000000002</v>
      </c>
      <c r="F27">
        <f t="shared" si="1"/>
        <v>16.239999999999998</v>
      </c>
      <c r="G27">
        <f t="shared" si="1"/>
        <v>16</v>
      </c>
    </row>
    <row r="28" spans="1:15" x14ac:dyDescent="0.2">
      <c r="A28">
        <v>87710</v>
      </c>
      <c r="B28" t="s">
        <v>214</v>
      </c>
      <c r="C28" t="s">
        <v>201</v>
      </c>
      <c r="E28">
        <f t="shared" si="0"/>
        <v>49.72</v>
      </c>
      <c r="F28">
        <f t="shared" si="1"/>
        <v>16.670000000000002</v>
      </c>
      <c r="G28">
        <f t="shared" si="1"/>
        <v>16.5</v>
      </c>
    </row>
    <row r="29" spans="1:15" x14ac:dyDescent="0.2">
      <c r="A29">
        <v>89699</v>
      </c>
      <c r="B29" t="s">
        <v>219</v>
      </c>
      <c r="C29" t="s">
        <v>203</v>
      </c>
      <c r="E29">
        <f t="shared" si="0"/>
        <v>51.709000000000003</v>
      </c>
      <c r="F29">
        <f t="shared" si="1"/>
        <v>16.239999999999998</v>
      </c>
      <c r="G29">
        <f t="shared" si="1"/>
        <v>16</v>
      </c>
    </row>
    <row r="30" spans="1:15" x14ac:dyDescent="0.2">
      <c r="A30">
        <v>91687</v>
      </c>
      <c r="B30" t="s">
        <v>204</v>
      </c>
      <c r="C30" t="s">
        <v>203</v>
      </c>
      <c r="E30">
        <f t="shared" si="0"/>
        <v>53.697000000000003</v>
      </c>
      <c r="F30">
        <f t="shared" si="1"/>
        <v>16.21</v>
      </c>
      <c r="G30">
        <f t="shared" si="1"/>
        <v>16</v>
      </c>
    </row>
    <row r="31" spans="1:15" x14ac:dyDescent="0.2">
      <c r="A31">
        <v>93676</v>
      </c>
      <c r="B31" t="s">
        <v>223</v>
      </c>
      <c r="C31" t="s">
        <v>201</v>
      </c>
      <c r="E31">
        <f t="shared" si="0"/>
        <v>55.686</v>
      </c>
      <c r="F31">
        <f t="shared" si="1"/>
        <v>16.43</v>
      </c>
      <c r="G31">
        <f t="shared" si="1"/>
        <v>16.5</v>
      </c>
    </row>
    <row r="32" spans="1:15" x14ac:dyDescent="0.2">
      <c r="A32">
        <v>95665</v>
      </c>
      <c r="B32" t="s">
        <v>201</v>
      </c>
      <c r="C32" t="s">
        <v>201</v>
      </c>
      <c r="E32">
        <f t="shared" si="0"/>
        <v>57.674999999999997</v>
      </c>
      <c r="F32">
        <f t="shared" ref="F32:G54" si="7">VALUE(SUBSTITUTE(B32,".",","))</f>
        <v>16.5</v>
      </c>
      <c r="G32">
        <f t="shared" si="7"/>
        <v>16.5</v>
      </c>
    </row>
    <row r="33" spans="1:12" x14ac:dyDescent="0.2">
      <c r="A33">
        <v>97653</v>
      </c>
      <c r="B33" t="s">
        <v>224</v>
      </c>
      <c r="C33" t="s">
        <v>205</v>
      </c>
      <c r="E33">
        <f t="shared" si="0"/>
        <v>59.662999999999997</v>
      </c>
      <c r="F33">
        <f t="shared" si="7"/>
        <v>16.71</v>
      </c>
      <c r="G33">
        <f t="shared" si="7"/>
        <v>17</v>
      </c>
    </row>
    <row r="34" spans="1:12" x14ac:dyDescent="0.2">
      <c r="A34">
        <v>99642</v>
      </c>
      <c r="B34" t="s">
        <v>219</v>
      </c>
      <c r="C34" t="s">
        <v>203</v>
      </c>
      <c r="E34">
        <f t="shared" si="0"/>
        <v>61.652000000000001</v>
      </c>
      <c r="F34">
        <f t="shared" si="7"/>
        <v>16.239999999999998</v>
      </c>
      <c r="G34">
        <f t="shared" si="7"/>
        <v>16</v>
      </c>
    </row>
    <row r="35" spans="1:12" x14ac:dyDescent="0.2">
      <c r="A35">
        <v>101630</v>
      </c>
      <c r="B35" t="s">
        <v>200</v>
      </c>
      <c r="C35" t="s">
        <v>201</v>
      </c>
      <c r="E35">
        <f t="shared" si="0"/>
        <v>63.64</v>
      </c>
      <c r="F35">
        <f t="shared" si="7"/>
        <v>16.48</v>
      </c>
      <c r="G35">
        <f t="shared" si="7"/>
        <v>16.5</v>
      </c>
    </row>
    <row r="36" spans="1:12" x14ac:dyDescent="0.2">
      <c r="A36">
        <v>103619</v>
      </c>
      <c r="B36" t="s">
        <v>216</v>
      </c>
      <c r="C36" t="s">
        <v>203</v>
      </c>
      <c r="E36">
        <f t="shared" si="0"/>
        <v>65.629000000000005</v>
      </c>
      <c r="F36">
        <f t="shared" si="7"/>
        <v>16.100000000000001</v>
      </c>
      <c r="G36">
        <f t="shared" si="7"/>
        <v>16</v>
      </c>
      <c r="J36" s="1"/>
      <c r="K36" s="1"/>
      <c r="L36" s="1"/>
    </row>
    <row r="37" spans="1:12" x14ac:dyDescent="0.2">
      <c r="A37">
        <v>105608</v>
      </c>
      <c r="B37" t="s">
        <v>223</v>
      </c>
      <c r="C37" t="s">
        <v>201</v>
      </c>
      <c r="E37">
        <f t="shared" si="0"/>
        <v>67.617999999999995</v>
      </c>
      <c r="F37">
        <f t="shared" si="7"/>
        <v>16.43</v>
      </c>
      <c r="G37">
        <f t="shared" si="7"/>
        <v>16.5</v>
      </c>
      <c r="J37" s="1"/>
      <c r="K37" s="1"/>
      <c r="L37" s="1"/>
    </row>
    <row r="38" spans="1:12" x14ac:dyDescent="0.2">
      <c r="A38">
        <v>107596</v>
      </c>
      <c r="B38" t="s">
        <v>225</v>
      </c>
      <c r="C38" t="s">
        <v>203</v>
      </c>
      <c r="E38">
        <f t="shared" si="0"/>
        <v>69.605999999999995</v>
      </c>
      <c r="F38">
        <f t="shared" si="7"/>
        <v>16.02</v>
      </c>
      <c r="G38">
        <f t="shared" si="7"/>
        <v>16</v>
      </c>
    </row>
    <row r="39" spans="1:12" x14ac:dyDescent="0.2">
      <c r="A39">
        <v>109586</v>
      </c>
      <c r="B39" t="s">
        <v>213</v>
      </c>
      <c r="C39" t="s">
        <v>203</v>
      </c>
      <c r="E39">
        <f t="shared" si="0"/>
        <v>71.596000000000004</v>
      </c>
      <c r="F39">
        <f t="shared" si="7"/>
        <v>16.260000000000002</v>
      </c>
      <c r="G39">
        <f t="shared" si="7"/>
        <v>16</v>
      </c>
    </row>
    <row r="40" spans="1:12" x14ac:dyDescent="0.2">
      <c r="A40">
        <v>111575</v>
      </c>
      <c r="B40" t="s">
        <v>213</v>
      </c>
      <c r="C40" t="s">
        <v>203</v>
      </c>
      <c r="E40">
        <f t="shared" si="0"/>
        <v>73.584999999999994</v>
      </c>
      <c r="F40">
        <f t="shared" si="7"/>
        <v>16.260000000000002</v>
      </c>
      <c r="G40">
        <f t="shared" si="7"/>
        <v>16</v>
      </c>
    </row>
    <row r="41" spans="1:12" x14ac:dyDescent="0.2">
      <c r="A41">
        <v>113563</v>
      </c>
      <c r="B41" t="s">
        <v>221</v>
      </c>
      <c r="C41" t="s">
        <v>201</v>
      </c>
      <c r="E41">
        <f t="shared" si="0"/>
        <v>75.572999999999993</v>
      </c>
      <c r="F41">
        <f t="shared" si="7"/>
        <v>16.52</v>
      </c>
      <c r="G41">
        <f t="shared" si="7"/>
        <v>16.5</v>
      </c>
    </row>
    <row r="42" spans="1:12" x14ac:dyDescent="0.2">
      <c r="A42">
        <v>115552</v>
      </c>
      <c r="B42" t="s">
        <v>219</v>
      </c>
      <c r="C42" t="s">
        <v>203</v>
      </c>
      <c r="E42">
        <f t="shared" si="0"/>
        <v>77.561999999999998</v>
      </c>
      <c r="F42">
        <f t="shared" si="7"/>
        <v>16.239999999999998</v>
      </c>
      <c r="G42">
        <f t="shared" si="7"/>
        <v>16</v>
      </c>
    </row>
    <row r="43" spans="1:12" x14ac:dyDescent="0.2">
      <c r="A43">
        <v>117540</v>
      </c>
      <c r="B43" t="s">
        <v>226</v>
      </c>
      <c r="C43" t="s">
        <v>203</v>
      </c>
      <c r="E43">
        <f t="shared" si="0"/>
        <v>79.55</v>
      </c>
      <c r="F43">
        <f t="shared" si="7"/>
        <v>15.88</v>
      </c>
      <c r="G43">
        <f t="shared" si="7"/>
        <v>16</v>
      </c>
    </row>
    <row r="44" spans="1:12" x14ac:dyDescent="0.2">
      <c r="A44">
        <v>119529</v>
      </c>
      <c r="B44" t="s">
        <v>206</v>
      </c>
      <c r="C44" t="s">
        <v>203</v>
      </c>
      <c r="E44">
        <f t="shared" si="0"/>
        <v>81.539000000000001</v>
      </c>
      <c r="F44">
        <f t="shared" si="7"/>
        <v>16.14</v>
      </c>
      <c r="G44">
        <f t="shared" si="7"/>
        <v>16</v>
      </c>
    </row>
    <row r="45" spans="1:12" x14ac:dyDescent="0.2">
      <c r="A45">
        <v>121518</v>
      </c>
      <c r="B45" t="s">
        <v>217</v>
      </c>
      <c r="C45" t="s">
        <v>203</v>
      </c>
      <c r="E45">
        <f t="shared" si="0"/>
        <v>83.528000000000006</v>
      </c>
      <c r="F45">
        <f t="shared" si="7"/>
        <v>16.309999999999999</v>
      </c>
      <c r="G45">
        <f t="shared" si="7"/>
        <v>16</v>
      </c>
    </row>
    <row r="46" spans="1:12" x14ac:dyDescent="0.2">
      <c r="A46">
        <v>123506</v>
      </c>
      <c r="B46" t="s">
        <v>227</v>
      </c>
      <c r="C46" t="s">
        <v>201</v>
      </c>
      <c r="E46">
        <f t="shared" si="0"/>
        <v>85.516000000000005</v>
      </c>
      <c r="F46">
        <f t="shared" si="7"/>
        <v>16.62</v>
      </c>
      <c r="G46">
        <f t="shared" si="7"/>
        <v>16.5</v>
      </c>
    </row>
    <row r="47" spans="1:12" x14ac:dyDescent="0.2">
      <c r="A47">
        <v>125496</v>
      </c>
      <c r="B47" t="s">
        <v>218</v>
      </c>
      <c r="C47" t="s">
        <v>203</v>
      </c>
      <c r="E47">
        <f t="shared" si="0"/>
        <v>87.506</v>
      </c>
      <c r="F47">
        <f t="shared" si="7"/>
        <v>16.38</v>
      </c>
      <c r="G47">
        <f t="shared" si="7"/>
        <v>16</v>
      </c>
    </row>
    <row r="48" spans="1:12" x14ac:dyDescent="0.2">
      <c r="A48">
        <v>127484</v>
      </c>
      <c r="B48" t="s">
        <v>228</v>
      </c>
      <c r="C48" t="s">
        <v>203</v>
      </c>
      <c r="E48">
        <f t="shared" si="0"/>
        <v>89.494</v>
      </c>
      <c r="F48">
        <f t="shared" si="7"/>
        <v>16.12</v>
      </c>
      <c r="G48">
        <f t="shared" si="7"/>
        <v>16</v>
      </c>
    </row>
    <row r="49" spans="1:7" x14ac:dyDescent="0.2">
      <c r="A49">
        <v>129474</v>
      </c>
      <c r="B49" t="s">
        <v>229</v>
      </c>
      <c r="C49" t="s">
        <v>201</v>
      </c>
      <c r="E49">
        <f t="shared" si="0"/>
        <v>91.483999999999995</v>
      </c>
      <c r="F49">
        <f t="shared" si="7"/>
        <v>16.55</v>
      </c>
      <c r="G49">
        <f t="shared" si="7"/>
        <v>16.5</v>
      </c>
    </row>
    <row r="50" spans="1:7" x14ac:dyDescent="0.2">
      <c r="A50">
        <v>131463</v>
      </c>
      <c r="B50" t="s">
        <v>202</v>
      </c>
      <c r="C50" t="s">
        <v>203</v>
      </c>
      <c r="E50">
        <f t="shared" si="0"/>
        <v>93.472999999999999</v>
      </c>
      <c r="F50">
        <f t="shared" si="7"/>
        <v>16.329999999999998</v>
      </c>
      <c r="G50">
        <f t="shared" si="7"/>
        <v>16</v>
      </c>
    </row>
    <row r="51" spans="1:7" x14ac:dyDescent="0.2">
      <c r="A51">
        <v>133451</v>
      </c>
      <c r="B51" t="s">
        <v>230</v>
      </c>
      <c r="C51" t="s">
        <v>203</v>
      </c>
      <c r="E51">
        <f t="shared" si="0"/>
        <v>95.460999999999999</v>
      </c>
      <c r="F51">
        <f t="shared" si="7"/>
        <v>15.81</v>
      </c>
      <c r="G51">
        <f t="shared" si="7"/>
        <v>16</v>
      </c>
    </row>
    <row r="52" spans="1:7" x14ac:dyDescent="0.2">
      <c r="A52">
        <v>135441</v>
      </c>
      <c r="B52" t="s">
        <v>213</v>
      </c>
      <c r="C52" t="s">
        <v>203</v>
      </c>
      <c r="E52">
        <f t="shared" si="0"/>
        <v>97.450999999999993</v>
      </c>
      <c r="F52">
        <f t="shared" si="7"/>
        <v>16.260000000000002</v>
      </c>
      <c r="G52">
        <f t="shared" si="7"/>
        <v>16</v>
      </c>
    </row>
    <row r="53" spans="1:7" x14ac:dyDescent="0.2">
      <c r="A53">
        <v>137430</v>
      </c>
      <c r="B53" t="s">
        <v>231</v>
      </c>
      <c r="C53" t="s">
        <v>203</v>
      </c>
      <c r="E53">
        <f t="shared" si="0"/>
        <v>99.44</v>
      </c>
      <c r="F53">
        <f t="shared" si="7"/>
        <v>15.74</v>
      </c>
      <c r="G53">
        <f t="shared" si="7"/>
        <v>16</v>
      </c>
    </row>
    <row r="54" spans="1:7" x14ac:dyDescent="0.2">
      <c r="A54">
        <v>139418</v>
      </c>
      <c r="B54" t="s">
        <v>213</v>
      </c>
      <c r="C54" t="s">
        <v>203</v>
      </c>
      <c r="E54">
        <f t="shared" si="0"/>
        <v>101.428</v>
      </c>
      <c r="F54">
        <f t="shared" si="7"/>
        <v>16.260000000000002</v>
      </c>
      <c r="G54">
        <f t="shared" si="7"/>
        <v>16</v>
      </c>
    </row>
    <row r="55" spans="1:7" x14ac:dyDescent="0.2">
      <c r="A55">
        <v>141408</v>
      </c>
      <c r="B55" t="s">
        <v>232</v>
      </c>
      <c r="C55" t="s">
        <v>203</v>
      </c>
      <c r="E55">
        <f t="shared" si="0"/>
        <v>103.41800000000001</v>
      </c>
      <c r="F55">
        <f t="shared" ref="F55:G70" si="8">VALUE(SUBSTITUTE(B55,".",","))</f>
        <v>16.170000000000002</v>
      </c>
      <c r="G55">
        <f t="shared" si="8"/>
        <v>16</v>
      </c>
    </row>
    <row r="56" spans="1:7" x14ac:dyDescent="0.2">
      <c r="A56">
        <v>143396</v>
      </c>
      <c r="B56" t="s">
        <v>217</v>
      </c>
      <c r="C56" t="s">
        <v>203</v>
      </c>
      <c r="E56">
        <f t="shared" si="0"/>
        <v>105.40600000000001</v>
      </c>
      <c r="F56">
        <f t="shared" si="8"/>
        <v>16.309999999999999</v>
      </c>
      <c r="G56">
        <f t="shared" si="8"/>
        <v>16</v>
      </c>
    </row>
    <row r="57" spans="1:7" x14ac:dyDescent="0.2">
      <c r="A57">
        <v>145385</v>
      </c>
      <c r="B57" t="s">
        <v>227</v>
      </c>
      <c r="C57" t="s">
        <v>201</v>
      </c>
      <c r="E57">
        <f t="shared" si="0"/>
        <v>107.395</v>
      </c>
      <c r="F57">
        <f t="shared" si="8"/>
        <v>16.62</v>
      </c>
      <c r="G57">
        <f t="shared" si="8"/>
        <v>16.5</v>
      </c>
    </row>
    <row r="58" spans="1:7" x14ac:dyDescent="0.2">
      <c r="A58">
        <v>147375</v>
      </c>
      <c r="B58" t="s">
        <v>216</v>
      </c>
      <c r="C58" t="s">
        <v>203</v>
      </c>
      <c r="E58">
        <f t="shared" si="0"/>
        <v>109.38500000000001</v>
      </c>
      <c r="F58">
        <f t="shared" si="8"/>
        <v>16.100000000000001</v>
      </c>
      <c r="G58">
        <f t="shared" si="8"/>
        <v>16</v>
      </c>
    </row>
    <row r="59" spans="1:7" x14ac:dyDescent="0.2">
      <c r="A59">
        <v>149363</v>
      </c>
      <c r="B59" t="s">
        <v>228</v>
      </c>
      <c r="C59" t="s">
        <v>203</v>
      </c>
      <c r="E59">
        <f t="shared" si="0"/>
        <v>111.373</v>
      </c>
      <c r="F59">
        <f t="shared" si="8"/>
        <v>16.12</v>
      </c>
      <c r="G59">
        <f t="shared" si="8"/>
        <v>16</v>
      </c>
    </row>
    <row r="60" spans="1:7" x14ac:dyDescent="0.2">
      <c r="A60">
        <v>151352</v>
      </c>
      <c r="B60" t="s">
        <v>233</v>
      </c>
      <c r="C60" t="s">
        <v>201</v>
      </c>
      <c r="E60">
        <f t="shared" si="0"/>
        <v>113.36199999999999</v>
      </c>
      <c r="F60">
        <f t="shared" si="8"/>
        <v>16.690000000000001</v>
      </c>
      <c r="G60">
        <f t="shared" si="8"/>
        <v>16.5</v>
      </c>
    </row>
    <row r="61" spans="1:7" x14ac:dyDescent="0.2">
      <c r="A61">
        <v>153340</v>
      </c>
      <c r="B61" t="s">
        <v>234</v>
      </c>
      <c r="C61" t="s">
        <v>205</v>
      </c>
      <c r="E61">
        <f t="shared" si="0"/>
        <v>115.35</v>
      </c>
      <c r="F61">
        <f t="shared" si="8"/>
        <v>16.739999999999998</v>
      </c>
      <c r="G61">
        <f t="shared" si="8"/>
        <v>17</v>
      </c>
    </row>
    <row r="62" spans="1:7" x14ac:dyDescent="0.2">
      <c r="A62">
        <v>155330</v>
      </c>
      <c r="B62" t="s">
        <v>233</v>
      </c>
      <c r="C62" t="s">
        <v>201</v>
      </c>
      <c r="E62">
        <f t="shared" si="0"/>
        <v>117.34</v>
      </c>
      <c r="F62">
        <f t="shared" si="8"/>
        <v>16.690000000000001</v>
      </c>
      <c r="G62">
        <f t="shared" si="8"/>
        <v>16.5</v>
      </c>
    </row>
    <row r="63" spans="1:7" x14ac:dyDescent="0.2">
      <c r="A63">
        <v>157319</v>
      </c>
      <c r="B63" t="s">
        <v>235</v>
      </c>
      <c r="C63" t="s">
        <v>205</v>
      </c>
      <c r="E63">
        <f t="shared" si="0"/>
        <v>119.32899999999999</v>
      </c>
      <c r="F63">
        <f t="shared" si="8"/>
        <v>16.829999999999998</v>
      </c>
      <c r="G63">
        <f t="shared" si="8"/>
        <v>17</v>
      </c>
    </row>
    <row r="64" spans="1:7" x14ac:dyDescent="0.2">
      <c r="A64">
        <v>159307</v>
      </c>
      <c r="B64" t="s">
        <v>211</v>
      </c>
      <c r="C64" t="s">
        <v>201</v>
      </c>
      <c r="E64">
        <f t="shared" si="0"/>
        <v>121.31699999999999</v>
      </c>
      <c r="F64">
        <f t="shared" si="8"/>
        <v>16.600000000000001</v>
      </c>
      <c r="G64">
        <f t="shared" si="8"/>
        <v>16.5</v>
      </c>
    </row>
    <row r="65" spans="1:7" x14ac:dyDescent="0.2">
      <c r="A65">
        <v>161296</v>
      </c>
      <c r="B65" t="s">
        <v>227</v>
      </c>
      <c r="C65" t="s">
        <v>201</v>
      </c>
      <c r="E65">
        <f t="shared" si="0"/>
        <v>123.306</v>
      </c>
      <c r="F65">
        <f t="shared" si="8"/>
        <v>16.62</v>
      </c>
      <c r="G65">
        <f t="shared" si="8"/>
        <v>16.5</v>
      </c>
    </row>
    <row r="66" spans="1:7" x14ac:dyDescent="0.2">
      <c r="A66">
        <v>163286</v>
      </c>
      <c r="B66" t="s">
        <v>227</v>
      </c>
      <c r="C66" t="s">
        <v>201</v>
      </c>
      <c r="E66">
        <f t="shared" si="0"/>
        <v>125.29600000000001</v>
      </c>
      <c r="F66">
        <f t="shared" si="8"/>
        <v>16.62</v>
      </c>
      <c r="G66">
        <f t="shared" si="8"/>
        <v>16.5</v>
      </c>
    </row>
    <row r="67" spans="1:7" x14ac:dyDescent="0.2">
      <c r="A67">
        <v>165274</v>
      </c>
      <c r="B67" t="s">
        <v>210</v>
      </c>
      <c r="C67" t="s">
        <v>201</v>
      </c>
      <c r="E67">
        <f t="shared" si="0"/>
        <v>127.28400000000001</v>
      </c>
      <c r="F67">
        <f t="shared" si="8"/>
        <v>16.57</v>
      </c>
      <c r="G67">
        <f t="shared" si="8"/>
        <v>16.5</v>
      </c>
    </row>
    <row r="68" spans="1:7" x14ac:dyDescent="0.2">
      <c r="A68">
        <v>167263</v>
      </c>
      <c r="B68" t="s">
        <v>236</v>
      </c>
      <c r="C68" t="s">
        <v>203</v>
      </c>
      <c r="E68">
        <f t="shared" ref="E68:E116" si="9">(A68-$A$3)/1000</f>
        <v>129.273</v>
      </c>
      <c r="F68">
        <f t="shared" si="8"/>
        <v>16.36</v>
      </c>
      <c r="G68">
        <f t="shared" si="8"/>
        <v>16</v>
      </c>
    </row>
    <row r="69" spans="1:7" x14ac:dyDescent="0.2">
      <c r="A69">
        <v>169251</v>
      </c>
      <c r="B69" t="s">
        <v>215</v>
      </c>
      <c r="C69" t="s">
        <v>201</v>
      </c>
      <c r="E69">
        <f t="shared" si="9"/>
        <v>131.261</v>
      </c>
      <c r="F69">
        <f t="shared" si="8"/>
        <v>16.45</v>
      </c>
      <c r="G69">
        <f t="shared" si="8"/>
        <v>16.5</v>
      </c>
    </row>
    <row r="70" spans="1:7" x14ac:dyDescent="0.2">
      <c r="A70">
        <v>171240</v>
      </c>
      <c r="B70" t="s">
        <v>235</v>
      </c>
      <c r="C70" t="s">
        <v>205</v>
      </c>
      <c r="E70">
        <f t="shared" si="9"/>
        <v>133.25</v>
      </c>
      <c r="F70">
        <f t="shared" si="8"/>
        <v>16.829999999999998</v>
      </c>
      <c r="G70">
        <f t="shared" si="8"/>
        <v>17</v>
      </c>
    </row>
    <row r="71" spans="1:7" x14ac:dyDescent="0.2">
      <c r="A71">
        <v>173229</v>
      </c>
      <c r="B71" t="s">
        <v>215</v>
      </c>
      <c r="C71" t="s">
        <v>201</v>
      </c>
      <c r="E71">
        <f t="shared" si="9"/>
        <v>135.239</v>
      </c>
      <c r="F71">
        <f t="shared" ref="F71:G116" si="10">VALUE(SUBSTITUTE(B71,".",","))</f>
        <v>16.45</v>
      </c>
      <c r="G71">
        <f t="shared" si="10"/>
        <v>16.5</v>
      </c>
    </row>
    <row r="72" spans="1:7" x14ac:dyDescent="0.2">
      <c r="A72">
        <v>175218</v>
      </c>
      <c r="B72" t="s">
        <v>219</v>
      </c>
      <c r="C72" t="s">
        <v>203</v>
      </c>
      <c r="E72">
        <f t="shared" si="9"/>
        <v>137.22800000000001</v>
      </c>
      <c r="F72">
        <f t="shared" si="10"/>
        <v>16.239999999999998</v>
      </c>
      <c r="G72">
        <f t="shared" si="10"/>
        <v>16</v>
      </c>
    </row>
    <row r="73" spans="1:7" x14ac:dyDescent="0.2">
      <c r="A73">
        <v>177207</v>
      </c>
      <c r="B73" t="s">
        <v>203</v>
      </c>
      <c r="C73" t="s">
        <v>203</v>
      </c>
      <c r="E73">
        <f t="shared" si="9"/>
        <v>139.21700000000001</v>
      </c>
      <c r="F73">
        <f t="shared" si="10"/>
        <v>16</v>
      </c>
      <c r="G73">
        <f t="shared" si="10"/>
        <v>16</v>
      </c>
    </row>
    <row r="74" spans="1:7" x14ac:dyDescent="0.2">
      <c r="A74">
        <v>179195</v>
      </c>
      <c r="B74" t="s">
        <v>229</v>
      </c>
      <c r="C74" t="s">
        <v>201</v>
      </c>
      <c r="E74">
        <f t="shared" si="9"/>
        <v>141.20500000000001</v>
      </c>
      <c r="F74">
        <f t="shared" si="10"/>
        <v>16.55</v>
      </c>
      <c r="G74">
        <f t="shared" si="10"/>
        <v>16.5</v>
      </c>
    </row>
    <row r="75" spans="1:7" x14ac:dyDescent="0.2">
      <c r="A75">
        <v>181185</v>
      </c>
      <c r="B75" t="s">
        <v>221</v>
      </c>
      <c r="C75" t="s">
        <v>201</v>
      </c>
      <c r="E75">
        <f t="shared" si="9"/>
        <v>143.19499999999999</v>
      </c>
      <c r="F75">
        <f t="shared" si="10"/>
        <v>16.52</v>
      </c>
      <c r="G75">
        <f t="shared" si="10"/>
        <v>16.5</v>
      </c>
    </row>
    <row r="76" spans="1:7" x14ac:dyDescent="0.2">
      <c r="A76">
        <v>183174</v>
      </c>
      <c r="B76" t="s">
        <v>237</v>
      </c>
      <c r="C76" t="s">
        <v>203</v>
      </c>
      <c r="E76">
        <f t="shared" si="9"/>
        <v>145.184</v>
      </c>
      <c r="F76">
        <f t="shared" si="10"/>
        <v>15.76</v>
      </c>
      <c r="G76">
        <f t="shared" si="10"/>
        <v>16</v>
      </c>
    </row>
    <row r="77" spans="1:7" x14ac:dyDescent="0.2">
      <c r="A77">
        <v>185162</v>
      </c>
      <c r="B77" t="s">
        <v>206</v>
      </c>
      <c r="C77" t="s">
        <v>203</v>
      </c>
      <c r="E77">
        <f t="shared" si="9"/>
        <v>147.172</v>
      </c>
      <c r="F77">
        <f t="shared" si="10"/>
        <v>16.14</v>
      </c>
      <c r="G77">
        <f t="shared" si="10"/>
        <v>16</v>
      </c>
    </row>
    <row r="78" spans="1:7" x14ac:dyDescent="0.2">
      <c r="A78">
        <v>187152</v>
      </c>
      <c r="B78" t="s">
        <v>218</v>
      </c>
      <c r="C78" t="s">
        <v>203</v>
      </c>
      <c r="E78">
        <f t="shared" si="9"/>
        <v>149.16200000000001</v>
      </c>
      <c r="F78">
        <f t="shared" si="10"/>
        <v>16.38</v>
      </c>
      <c r="G78">
        <f t="shared" si="10"/>
        <v>16</v>
      </c>
    </row>
    <row r="79" spans="1:7" x14ac:dyDescent="0.2">
      <c r="A79">
        <v>189140</v>
      </c>
      <c r="B79" t="s">
        <v>212</v>
      </c>
      <c r="C79" t="s">
        <v>203</v>
      </c>
      <c r="E79">
        <f t="shared" si="9"/>
        <v>151.15</v>
      </c>
      <c r="F79">
        <f t="shared" si="10"/>
        <v>15.93</v>
      </c>
      <c r="G79">
        <f t="shared" si="10"/>
        <v>16</v>
      </c>
    </row>
    <row r="80" spans="1:7" x14ac:dyDescent="0.2">
      <c r="A80">
        <v>191130</v>
      </c>
      <c r="B80" t="s">
        <v>236</v>
      </c>
      <c r="C80" t="s">
        <v>203</v>
      </c>
      <c r="E80">
        <f t="shared" si="9"/>
        <v>153.13999999999999</v>
      </c>
      <c r="F80">
        <f t="shared" si="10"/>
        <v>16.36</v>
      </c>
      <c r="G80">
        <f t="shared" si="10"/>
        <v>16</v>
      </c>
    </row>
    <row r="81" spans="1:7" x14ac:dyDescent="0.2">
      <c r="A81">
        <v>193119</v>
      </c>
      <c r="B81" t="s">
        <v>229</v>
      </c>
      <c r="C81" t="s">
        <v>201</v>
      </c>
      <c r="E81">
        <f t="shared" si="9"/>
        <v>155.12899999999999</v>
      </c>
      <c r="F81">
        <f t="shared" si="10"/>
        <v>16.55</v>
      </c>
      <c r="G81">
        <f t="shared" si="10"/>
        <v>16.5</v>
      </c>
    </row>
    <row r="82" spans="1:7" x14ac:dyDescent="0.2">
      <c r="A82">
        <v>195107</v>
      </c>
      <c r="B82" t="s">
        <v>223</v>
      </c>
      <c r="C82" t="s">
        <v>201</v>
      </c>
      <c r="E82">
        <f t="shared" si="9"/>
        <v>157.11699999999999</v>
      </c>
      <c r="F82">
        <f t="shared" si="10"/>
        <v>16.43</v>
      </c>
      <c r="G82">
        <f t="shared" si="10"/>
        <v>16.5</v>
      </c>
    </row>
    <row r="83" spans="1:7" x14ac:dyDescent="0.2">
      <c r="A83">
        <v>197096</v>
      </c>
      <c r="B83" t="s">
        <v>200</v>
      </c>
      <c r="C83" t="s">
        <v>201</v>
      </c>
      <c r="E83">
        <f t="shared" si="9"/>
        <v>159.10599999999999</v>
      </c>
      <c r="F83">
        <f t="shared" si="10"/>
        <v>16.48</v>
      </c>
      <c r="G83">
        <f t="shared" si="10"/>
        <v>16.5</v>
      </c>
    </row>
    <row r="84" spans="1:7" x14ac:dyDescent="0.2">
      <c r="A84">
        <v>199086</v>
      </c>
      <c r="B84" t="s">
        <v>238</v>
      </c>
      <c r="C84" t="s">
        <v>203</v>
      </c>
      <c r="E84">
        <f t="shared" si="9"/>
        <v>161.096</v>
      </c>
      <c r="F84">
        <f t="shared" si="10"/>
        <v>16.29</v>
      </c>
      <c r="G84">
        <f t="shared" si="10"/>
        <v>16</v>
      </c>
    </row>
    <row r="85" spans="1:7" x14ac:dyDescent="0.2">
      <c r="A85">
        <v>201074</v>
      </c>
      <c r="B85" t="s">
        <v>210</v>
      </c>
      <c r="C85" t="s">
        <v>201</v>
      </c>
      <c r="E85">
        <f t="shared" si="9"/>
        <v>163.084</v>
      </c>
      <c r="F85">
        <f t="shared" si="10"/>
        <v>16.57</v>
      </c>
      <c r="G85">
        <f t="shared" si="10"/>
        <v>16.5</v>
      </c>
    </row>
    <row r="86" spans="1:7" x14ac:dyDescent="0.2">
      <c r="A86">
        <v>203063</v>
      </c>
      <c r="B86" t="s">
        <v>239</v>
      </c>
      <c r="C86" t="s">
        <v>205</v>
      </c>
      <c r="E86">
        <f t="shared" si="9"/>
        <v>165.07300000000001</v>
      </c>
      <c r="F86">
        <f t="shared" si="10"/>
        <v>16.88</v>
      </c>
      <c r="G86">
        <f t="shared" si="10"/>
        <v>17</v>
      </c>
    </row>
    <row r="87" spans="1:7" x14ac:dyDescent="0.2">
      <c r="A87">
        <v>205051</v>
      </c>
      <c r="B87" t="s">
        <v>201</v>
      </c>
      <c r="C87" t="s">
        <v>201</v>
      </c>
      <c r="E87">
        <f t="shared" si="9"/>
        <v>167.06100000000001</v>
      </c>
      <c r="F87">
        <f t="shared" si="10"/>
        <v>16.5</v>
      </c>
      <c r="G87">
        <f t="shared" si="10"/>
        <v>16.5</v>
      </c>
    </row>
    <row r="88" spans="1:7" x14ac:dyDescent="0.2">
      <c r="A88">
        <v>207041</v>
      </c>
      <c r="B88" t="s">
        <v>200</v>
      </c>
      <c r="C88" t="s">
        <v>201</v>
      </c>
      <c r="E88">
        <f t="shared" si="9"/>
        <v>169.05099999999999</v>
      </c>
      <c r="F88">
        <f t="shared" si="10"/>
        <v>16.48</v>
      </c>
      <c r="G88">
        <f t="shared" si="10"/>
        <v>16.5</v>
      </c>
    </row>
    <row r="89" spans="1:7" x14ac:dyDescent="0.2">
      <c r="A89">
        <v>209030</v>
      </c>
      <c r="B89" t="s">
        <v>217</v>
      </c>
      <c r="C89" t="s">
        <v>203</v>
      </c>
      <c r="E89">
        <f t="shared" si="9"/>
        <v>171.04</v>
      </c>
      <c r="F89">
        <f t="shared" si="10"/>
        <v>16.309999999999999</v>
      </c>
      <c r="G89">
        <f t="shared" si="10"/>
        <v>16</v>
      </c>
    </row>
    <row r="90" spans="1:7" x14ac:dyDescent="0.2">
      <c r="A90">
        <v>211018</v>
      </c>
      <c r="B90" t="s">
        <v>223</v>
      </c>
      <c r="C90" t="s">
        <v>201</v>
      </c>
      <c r="E90">
        <f t="shared" si="9"/>
        <v>173.02799999999999</v>
      </c>
      <c r="F90">
        <f t="shared" si="10"/>
        <v>16.43</v>
      </c>
      <c r="G90">
        <f t="shared" si="10"/>
        <v>16.5</v>
      </c>
    </row>
    <row r="91" spans="1:7" x14ac:dyDescent="0.2">
      <c r="A91">
        <v>213008</v>
      </c>
      <c r="B91" t="s">
        <v>203</v>
      </c>
      <c r="C91" t="s">
        <v>203</v>
      </c>
      <c r="E91">
        <f t="shared" si="9"/>
        <v>175.018</v>
      </c>
      <c r="F91">
        <f t="shared" si="10"/>
        <v>16</v>
      </c>
      <c r="G91">
        <f t="shared" si="10"/>
        <v>16</v>
      </c>
    </row>
    <row r="92" spans="1:7" x14ac:dyDescent="0.2">
      <c r="A92">
        <v>214996</v>
      </c>
      <c r="B92" t="s">
        <v>216</v>
      </c>
      <c r="C92" t="s">
        <v>203</v>
      </c>
      <c r="E92">
        <f t="shared" si="9"/>
        <v>177.006</v>
      </c>
      <c r="F92">
        <f t="shared" si="10"/>
        <v>16.100000000000001</v>
      </c>
      <c r="G92">
        <f t="shared" si="10"/>
        <v>16</v>
      </c>
    </row>
    <row r="93" spans="1:7" x14ac:dyDescent="0.2">
      <c r="A93">
        <v>216986</v>
      </c>
      <c r="B93" t="s">
        <v>240</v>
      </c>
      <c r="C93" t="s">
        <v>205</v>
      </c>
      <c r="E93">
        <f t="shared" si="9"/>
        <v>178.99600000000001</v>
      </c>
      <c r="F93">
        <f t="shared" si="10"/>
        <v>16.79</v>
      </c>
      <c r="G93">
        <f t="shared" si="10"/>
        <v>17</v>
      </c>
    </row>
    <row r="94" spans="1:7" x14ac:dyDescent="0.2">
      <c r="A94">
        <v>218975</v>
      </c>
      <c r="B94" t="s">
        <v>219</v>
      </c>
      <c r="C94" t="s">
        <v>203</v>
      </c>
      <c r="E94">
        <f t="shared" si="9"/>
        <v>180.98500000000001</v>
      </c>
      <c r="F94">
        <f t="shared" si="10"/>
        <v>16.239999999999998</v>
      </c>
      <c r="G94">
        <f t="shared" si="10"/>
        <v>16</v>
      </c>
    </row>
    <row r="95" spans="1:7" x14ac:dyDescent="0.2">
      <c r="A95">
        <v>220964</v>
      </c>
      <c r="B95" t="s">
        <v>223</v>
      </c>
      <c r="C95" t="s">
        <v>201</v>
      </c>
      <c r="E95">
        <f t="shared" si="9"/>
        <v>182.97399999999999</v>
      </c>
      <c r="F95">
        <f t="shared" si="10"/>
        <v>16.43</v>
      </c>
      <c r="G95">
        <f t="shared" si="10"/>
        <v>16.5</v>
      </c>
    </row>
    <row r="96" spans="1:7" x14ac:dyDescent="0.2">
      <c r="A96">
        <v>222953</v>
      </c>
      <c r="B96" t="s">
        <v>201</v>
      </c>
      <c r="C96" t="s">
        <v>201</v>
      </c>
      <c r="E96">
        <f t="shared" si="9"/>
        <v>184.96299999999999</v>
      </c>
      <c r="F96">
        <f t="shared" si="10"/>
        <v>16.5</v>
      </c>
      <c r="G96">
        <f t="shared" si="10"/>
        <v>16.5</v>
      </c>
    </row>
    <row r="97" spans="1:7" x14ac:dyDescent="0.2">
      <c r="A97">
        <v>224942</v>
      </c>
      <c r="B97" t="s">
        <v>232</v>
      </c>
      <c r="C97" t="s">
        <v>203</v>
      </c>
      <c r="E97">
        <f t="shared" si="9"/>
        <v>186.952</v>
      </c>
      <c r="F97">
        <f t="shared" si="10"/>
        <v>16.170000000000002</v>
      </c>
      <c r="G97">
        <f t="shared" si="10"/>
        <v>16</v>
      </c>
    </row>
    <row r="98" spans="1:7" x14ac:dyDescent="0.2">
      <c r="A98">
        <v>226931</v>
      </c>
      <c r="B98" t="s">
        <v>215</v>
      </c>
      <c r="C98" t="s">
        <v>201</v>
      </c>
      <c r="E98">
        <f t="shared" si="9"/>
        <v>188.941</v>
      </c>
      <c r="F98">
        <f t="shared" si="10"/>
        <v>16.45</v>
      </c>
      <c r="G98">
        <f t="shared" si="10"/>
        <v>16.5</v>
      </c>
    </row>
    <row r="99" spans="1:7" x14ac:dyDescent="0.2">
      <c r="A99">
        <v>228920</v>
      </c>
      <c r="B99" t="s">
        <v>241</v>
      </c>
      <c r="C99" t="s">
        <v>205</v>
      </c>
      <c r="E99">
        <f t="shared" si="9"/>
        <v>190.93</v>
      </c>
      <c r="F99">
        <f t="shared" si="10"/>
        <v>16.98</v>
      </c>
      <c r="G99">
        <f t="shared" si="10"/>
        <v>17</v>
      </c>
    </row>
    <row r="100" spans="1:7" x14ac:dyDescent="0.2">
      <c r="A100">
        <v>230908</v>
      </c>
      <c r="B100" t="s">
        <v>236</v>
      </c>
      <c r="C100" t="s">
        <v>203</v>
      </c>
      <c r="E100">
        <f t="shared" si="9"/>
        <v>192.91800000000001</v>
      </c>
      <c r="F100">
        <f t="shared" si="10"/>
        <v>16.36</v>
      </c>
      <c r="G100">
        <f t="shared" si="10"/>
        <v>16</v>
      </c>
    </row>
    <row r="101" spans="1:7" x14ac:dyDescent="0.2">
      <c r="A101">
        <v>232898</v>
      </c>
      <c r="B101" t="s">
        <v>220</v>
      </c>
      <c r="C101" t="s">
        <v>201</v>
      </c>
      <c r="E101">
        <f t="shared" si="9"/>
        <v>194.90799999999999</v>
      </c>
      <c r="F101">
        <f t="shared" si="10"/>
        <v>16.399999999999999</v>
      </c>
      <c r="G101">
        <f t="shared" si="10"/>
        <v>16.5</v>
      </c>
    </row>
    <row r="102" spans="1:7" x14ac:dyDescent="0.2">
      <c r="A102">
        <v>234887</v>
      </c>
      <c r="B102" t="s">
        <v>213</v>
      </c>
      <c r="C102" t="s">
        <v>203</v>
      </c>
      <c r="E102">
        <f t="shared" si="9"/>
        <v>196.89699999999999</v>
      </c>
      <c r="F102">
        <f t="shared" si="10"/>
        <v>16.260000000000002</v>
      </c>
      <c r="G102">
        <f t="shared" si="10"/>
        <v>16</v>
      </c>
    </row>
    <row r="103" spans="1:7" x14ac:dyDescent="0.2">
      <c r="A103">
        <v>236875</v>
      </c>
      <c r="B103" t="s">
        <v>217</v>
      </c>
      <c r="C103" t="s">
        <v>203</v>
      </c>
      <c r="E103">
        <f t="shared" si="9"/>
        <v>198.88499999999999</v>
      </c>
      <c r="F103">
        <f t="shared" si="10"/>
        <v>16.309999999999999</v>
      </c>
      <c r="G103">
        <f t="shared" si="10"/>
        <v>16</v>
      </c>
    </row>
    <row r="104" spans="1:7" x14ac:dyDescent="0.2">
      <c r="A104">
        <v>238864</v>
      </c>
      <c r="B104" t="s">
        <v>242</v>
      </c>
      <c r="C104" t="s">
        <v>203</v>
      </c>
      <c r="E104">
        <f t="shared" si="9"/>
        <v>200.874</v>
      </c>
      <c r="F104">
        <f t="shared" si="10"/>
        <v>15.98</v>
      </c>
      <c r="G104">
        <f t="shared" si="10"/>
        <v>16</v>
      </c>
    </row>
    <row r="105" spans="1:7" x14ac:dyDescent="0.2">
      <c r="A105">
        <v>240852</v>
      </c>
      <c r="B105" t="s">
        <v>210</v>
      </c>
      <c r="C105" t="s">
        <v>201</v>
      </c>
      <c r="E105">
        <f t="shared" si="9"/>
        <v>202.86199999999999</v>
      </c>
      <c r="F105">
        <f t="shared" si="10"/>
        <v>16.57</v>
      </c>
      <c r="G105">
        <f t="shared" si="10"/>
        <v>16.5</v>
      </c>
    </row>
    <row r="106" spans="1:7" x14ac:dyDescent="0.2">
      <c r="A106">
        <v>242841</v>
      </c>
      <c r="B106" t="s">
        <v>211</v>
      </c>
      <c r="C106" t="s">
        <v>201</v>
      </c>
      <c r="E106">
        <f t="shared" si="9"/>
        <v>204.851</v>
      </c>
      <c r="F106">
        <f t="shared" si="10"/>
        <v>16.600000000000001</v>
      </c>
      <c r="G106">
        <f t="shared" si="10"/>
        <v>16.5</v>
      </c>
    </row>
    <row r="107" spans="1:7" x14ac:dyDescent="0.2">
      <c r="A107">
        <v>244831</v>
      </c>
      <c r="B107" t="s">
        <v>215</v>
      </c>
      <c r="C107" t="s">
        <v>201</v>
      </c>
      <c r="E107">
        <f t="shared" si="9"/>
        <v>206.84100000000001</v>
      </c>
      <c r="F107">
        <f t="shared" si="10"/>
        <v>16.45</v>
      </c>
      <c r="G107">
        <f t="shared" si="10"/>
        <v>16.5</v>
      </c>
    </row>
    <row r="108" spans="1:7" x14ac:dyDescent="0.2">
      <c r="A108">
        <v>246819</v>
      </c>
      <c r="B108" t="s">
        <v>219</v>
      </c>
      <c r="C108" t="s">
        <v>203</v>
      </c>
      <c r="E108">
        <f t="shared" si="9"/>
        <v>208.82900000000001</v>
      </c>
      <c r="F108">
        <f t="shared" si="10"/>
        <v>16.239999999999998</v>
      </c>
      <c r="G108">
        <f t="shared" si="10"/>
        <v>16</v>
      </c>
    </row>
    <row r="109" spans="1:7" x14ac:dyDescent="0.2">
      <c r="A109">
        <v>248808</v>
      </c>
      <c r="B109" t="s">
        <v>202</v>
      </c>
      <c r="C109" t="s">
        <v>203</v>
      </c>
      <c r="E109">
        <f t="shared" si="9"/>
        <v>210.81800000000001</v>
      </c>
      <c r="F109">
        <f t="shared" si="10"/>
        <v>16.329999999999998</v>
      </c>
      <c r="G109">
        <f t="shared" si="10"/>
        <v>16</v>
      </c>
    </row>
    <row r="110" spans="1:7" x14ac:dyDescent="0.2">
      <c r="A110">
        <v>250797</v>
      </c>
      <c r="B110" t="s">
        <v>219</v>
      </c>
      <c r="C110" t="s">
        <v>203</v>
      </c>
      <c r="E110">
        <f t="shared" si="9"/>
        <v>212.80699999999999</v>
      </c>
      <c r="F110">
        <f t="shared" si="10"/>
        <v>16.239999999999998</v>
      </c>
      <c r="G110">
        <f t="shared" si="10"/>
        <v>16</v>
      </c>
    </row>
    <row r="111" spans="1:7" x14ac:dyDescent="0.2">
      <c r="A111">
        <v>252785</v>
      </c>
      <c r="B111" t="s">
        <v>211</v>
      </c>
      <c r="C111" t="s">
        <v>201</v>
      </c>
      <c r="E111">
        <f t="shared" si="9"/>
        <v>214.79499999999999</v>
      </c>
      <c r="F111">
        <f t="shared" si="10"/>
        <v>16.600000000000001</v>
      </c>
      <c r="G111">
        <f t="shared" si="10"/>
        <v>16.5</v>
      </c>
    </row>
    <row r="112" spans="1:7" x14ac:dyDescent="0.2">
      <c r="A112">
        <v>254774</v>
      </c>
      <c r="B112" t="s">
        <v>243</v>
      </c>
      <c r="C112" t="s">
        <v>203</v>
      </c>
      <c r="E112">
        <f t="shared" si="9"/>
        <v>216.78399999999999</v>
      </c>
      <c r="F112">
        <f t="shared" si="10"/>
        <v>15.95</v>
      </c>
      <c r="G112">
        <f t="shared" si="10"/>
        <v>16</v>
      </c>
    </row>
    <row r="113" spans="1:7" x14ac:dyDescent="0.2">
      <c r="A113">
        <v>256762</v>
      </c>
      <c r="B113" t="s">
        <v>216</v>
      </c>
      <c r="C113" t="s">
        <v>203</v>
      </c>
      <c r="E113">
        <f t="shared" si="9"/>
        <v>218.77199999999999</v>
      </c>
      <c r="F113">
        <f t="shared" si="10"/>
        <v>16.100000000000001</v>
      </c>
      <c r="G113">
        <f t="shared" si="10"/>
        <v>16</v>
      </c>
    </row>
    <row r="114" spans="1:7" x14ac:dyDescent="0.2">
      <c r="A114">
        <v>258751</v>
      </c>
      <c r="B114" t="s">
        <v>241</v>
      </c>
      <c r="C114" t="s">
        <v>205</v>
      </c>
      <c r="E114">
        <f t="shared" si="9"/>
        <v>220.761</v>
      </c>
      <c r="F114">
        <f t="shared" si="10"/>
        <v>16.98</v>
      </c>
      <c r="G114">
        <f t="shared" si="10"/>
        <v>17</v>
      </c>
    </row>
    <row r="115" spans="1:7" x14ac:dyDescent="0.2">
      <c r="A115">
        <v>260740</v>
      </c>
      <c r="B115" t="s">
        <v>244</v>
      </c>
      <c r="C115" t="s">
        <v>203</v>
      </c>
      <c r="E115">
        <f t="shared" si="9"/>
        <v>222.75</v>
      </c>
      <c r="F115">
        <f t="shared" si="10"/>
        <v>16.190000000000001</v>
      </c>
      <c r="G115">
        <f t="shared" si="10"/>
        <v>16</v>
      </c>
    </row>
    <row r="116" spans="1:7" x14ac:dyDescent="0.2">
      <c r="A116">
        <v>262728</v>
      </c>
      <c r="B116" t="s">
        <v>220</v>
      </c>
      <c r="C116" t="s">
        <v>201</v>
      </c>
      <c r="E116">
        <f t="shared" si="9"/>
        <v>224.738</v>
      </c>
      <c r="F116">
        <f t="shared" si="10"/>
        <v>16.399999999999999</v>
      </c>
      <c r="G116">
        <f t="shared" si="10"/>
        <v>16.5</v>
      </c>
    </row>
    <row r="117" spans="1:7" x14ac:dyDescent="0.2">
      <c r="A117">
        <v>264717</v>
      </c>
      <c r="B117" t="s">
        <v>202</v>
      </c>
      <c r="C117" t="s">
        <v>203</v>
      </c>
      <c r="E117">
        <f t="shared" ref="E117:E180" si="11">(A117-$A$3)/1000</f>
        <v>226.727</v>
      </c>
      <c r="F117">
        <f t="shared" ref="F117:F180" si="12">VALUE(SUBSTITUTE(B117,".",","))</f>
        <v>16.329999999999998</v>
      </c>
      <c r="G117">
        <f t="shared" ref="G117:G180" si="13">VALUE(SUBSTITUTE(C117,".",","))</f>
        <v>16</v>
      </c>
    </row>
    <row r="118" spans="1:7" x14ac:dyDescent="0.2">
      <c r="A118">
        <v>266705</v>
      </c>
      <c r="B118" t="s">
        <v>223</v>
      </c>
      <c r="C118" t="s">
        <v>201</v>
      </c>
      <c r="E118">
        <f t="shared" si="11"/>
        <v>228.715</v>
      </c>
      <c r="F118">
        <f t="shared" si="12"/>
        <v>16.43</v>
      </c>
      <c r="G118">
        <f t="shared" si="13"/>
        <v>16.5</v>
      </c>
    </row>
    <row r="119" spans="1:7" x14ac:dyDescent="0.2">
      <c r="A119">
        <v>268695</v>
      </c>
      <c r="B119" t="s">
        <v>239</v>
      </c>
      <c r="C119" t="s">
        <v>205</v>
      </c>
      <c r="E119">
        <f t="shared" si="11"/>
        <v>230.70500000000001</v>
      </c>
      <c r="F119">
        <f t="shared" si="12"/>
        <v>16.88</v>
      </c>
      <c r="G119">
        <f t="shared" si="13"/>
        <v>17</v>
      </c>
    </row>
    <row r="120" spans="1:7" x14ac:dyDescent="0.2">
      <c r="A120">
        <v>270684</v>
      </c>
      <c r="B120" t="s">
        <v>216</v>
      </c>
      <c r="C120" t="s">
        <v>203</v>
      </c>
      <c r="E120">
        <f t="shared" si="11"/>
        <v>232.69399999999999</v>
      </c>
      <c r="F120">
        <f t="shared" si="12"/>
        <v>16.100000000000001</v>
      </c>
      <c r="G120">
        <f t="shared" si="13"/>
        <v>16</v>
      </c>
    </row>
    <row r="121" spans="1:7" x14ac:dyDescent="0.2">
      <c r="A121">
        <v>272672</v>
      </c>
      <c r="B121" t="s">
        <v>219</v>
      </c>
      <c r="C121" t="s">
        <v>203</v>
      </c>
      <c r="E121">
        <f t="shared" si="11"/>
        <v>234.68199999999999</v>
      </c>
      <c r="F121">
        <f t="shared" si="12"/>
        <v>16.239999999999998</v>
      </c>
      <c r="G121">
        <f t="shared" si="13"/>
        <v>16</v>
      </c>
    </row>
    <row r="122" spans="1:7" x14ac:dyDescent="0.2">
      <c r="A122">
        <v>274661</v>
      </c>
      <c r="B122" t="s">
        <v>200</v>
      </c>
      <c r="C122" t="s">
        <v>201</v>
      </c>
      <c r="E122">
        <f t="shared" si="11"/>
        <v>236.67099999999999</v>
      </c>
      <c r="F122">
        <f t="shared" si="12"/>
        <v>16.48</v>
      </c>
      <c r="G122">
        <f t="shared" si="13"/>
        <v>16.5</v>
      </c>
    </row>
    <row r="123" spans="1:7" x14ac:dyDescent="0.2">
      <c r="A123">
        <v>276649</v>
      </c>
      <c r="B123" t="s">
        <v>248</v>
      </c>
      <c r="C123" t="s">
        <v>203</v>
      </c>
      <c r="E123">
        <f t="shared" si="11"/>
        <v>238.65899999999999</v>
      </c>
      <c r="F123">
        <f t="shared" si="12"/>
        <v>16.07</v>
      </c>
      <c r="G123">
        <f t="shared" si="13"/>
        <v>16</v>
      </c>
    </row>
    <row r="124" spans="1:7" x14ac:dyDescent="0.2">
      <c r="A124">
        <v>278638</v>
      </c>
      <c r="B124" t="s">
        <v>220</v>
      </c>
      <c r="C124" t="s">
        <v>201</v>
      </c>
      <c r="E124">
        <f t="shared" si="11"/>
        <v>240.648</v>
      </c>
      <c r="F124">
        <f t="shared" si="12"/>
        <v>16.399999999999999</v>
      </c>
      <c r="G124">
        <f t="shared" si="13"/>
        <v>16.5</v>
      </c>
    </row>
    <row r="125" spans="1:7" x14ac:dyDescent="0.2">
      <c r="A125">
        <v>280628</v>
      </c>
      <c r="B125" t="s">
        <v>221</v>
      </c>
      <c r="C125" t="s">
        <v>201</v>
      </c>
      <c r="E125">
        <f t="shared" si="11"/>
        <v>242.63800000000001</v>
      </c>
      <c r="F125">
        <f t="shared" si="12"/>
        <v>16.52</v>
      </c>
      <c r="G125">
        <f t="shared" si="13"/>
        <v>16.5</v>
      </c>
    </row>
    <row r="126" spans="1:7" x14ac:dyDescent="0.2">
      <c r="A126">
        <v>282616</v>
      </c>
      <c r="B126" t="s">
        <v>206</v>
      </c>
      <c r="C126" t="s">
        <v>203</v>
      </c>
      <c r="E126">
        <f t="shared" si="11"/>
        <v>244.626</v>
      </c>
      <c r="F126">
        <f t="shared" si="12"/>
        <v>16.14</v>
      </c>
      <c r="G126">
        <f t="shared" si="13"/>
        <v>16</v>
      </c>
    </row>
    <row r="127" spans="1:7" x14ac:dyDescent="0.2">
      <c r="A127">
        <v>284605</v>
      </c>
      <c r="B127" t="s">
        <v>216</v>
      </c>
      <c r="C127" t="s">
        <v>203</v>
      </c>
      <c r="E127">
        <f t="shared" si="11"/>
        <v>246.61500000000001</v>
      </c>
      <c r="F127">
        <f t="shared" si="12"/>
        <v>16.100000000000001</v>
      </c>
      <c r="G127">
        <f t="shared" si="13"/>
        <v>16</v>
      </c>
    </row>
    <row r="128" spans="1:7" x14ac:dyDescent="0.2">
      <c r="A128">
        <v>286594</v>
      </c>
      <c r="B128" t="s">
        <v>249</v>
      </c>
      <c r="C128" t="s">
        <v>205</v>
      </c>
      <c r="E128">
        <f t="shared" si="11"/>
        <v>248.60400000000001</v>
      </c>
      <c r="F128">
        <f t="shared" si="12"/>
        <v>16.809999999999999</v>
      </c>
      <c r="G128">
        <f t="shared" si="13"/>
        <v>17</v>
      </c>
    </row>
    <row r="129" spans="1:7" x14ac:dyDescent="0.2">
      <c r="A129">
        <v>288582</v>
      </c>
      <c r="B129" t="s">
        <v>223</v>
      </c>
      <c r="C129" t="s">
        <v>201</v>
      </c>
      <c r="E129">
        <f t="shared" si="11"/>
        <v>250.59200000000001</v>
      </c>
      <c r="F129">
        <f t="shared" si="12"/>
        <v>16.43</v>
      </c>
      <c r="G129">
        <f t="shared" si="13"/>
        <v>16.5</v>
      </c>
    </row>
    <row r="130" spans="1:7" x14ac:dyDescent="0.2">
      <c r="A130">
        <v>290571</v>
      </c>
      <c r="B130" t="s">
        <v>218</v>
      </c>
      <c r="C130" t="s">
        <v>203</v>
      </c>
      <c r="E130">
        <f t="shared" si="11"/>
        <v>252.58099999999999</v>
      </c>
      <c r="F130">
        <f t="shared" si="12"/>
        <v>16.38</v>
      </c>
      <c r="G130">
        <f t="shared" si="13"/>
        <v>16</v>
      </c>
    </row>
    <row r="131" spans="1:7" x14ac:dyDescent="0.2">
      <c r="A131">
        <v>292559</v>
      </c>
      <c r="B131" t="s">
        <v>218</v>
      </c>
      <c r="C131" t="s">
        <v>203</v>
      </c>
      <c r="E131">
        <f t="shared" si="11"/>
        <v>254.56899999999999</v>
      </c>
      <c r="F131">
        <f t="shared" si="12"/>
        <v>16.38</v>
      </c>
      <c r="G131">
        <f t="shared" si="13"/>
        <v>16</v>
      </c>
    </row>
    <row r="132" spans="1:7" x14ac:dyDescent="0.2">
      <c r="A132">
        <v>294548</v>
      </c>
      <c r="B132" t="s">
        <v>243</v>
      </c>
      <c r="C132" t="s">
        <v>203</v>
      </c>
      <c r="E132">
        <f t="shared" si="11"/>
        <v>256.55799999999999</v>
      </c>
      <c r="F132">
        <f t="shared" si="12"/>
        <v>15.95</v>
      </c>
      <c r="G132">
        <f t="shared" si="13"/>
        <v>16</v>
      </c>
    </row>
    <row r="133" spans="1:7" x14ac:dyDescent="0.2">
      <c r="A133">
        <v>296537</v>
      </c>
      <c r="B133" t="s">
        <v>250</v>
      </c>
      <c r="C133" t="s">
        <v>201</v>
      </c>
      <c r="E133">
        <f t="shared" si="11"/>
        <v>258.54700000000003</v>
      </c>
      <c r="F133">
        <f t="shared" si="12"/>
        <v>16.64</v>
      </c>
      <c r="G133">
        <f t="shared" si="13"/>
        <v>16.5</v>
      </c>
    </row>
    <row r="134" spans="1:7" x14ac:dyDescent="0.2">
      <c r="A134">
        <v>298525</v>
      </c>
      <c r="B134" t="s">
        <v>204</v>
      </c>
      <c r="C134" t="s">
        <v>203</v>
      </c>
      <c r="E134">
        <f t="shared" si="11"/>
        <v>260.53500000000003</v>
      </c>
      <c r="F134">
        <f t="shared" si="12"/>
        <v>16.21</v>
      </c>
      <c r="G134">
        <f t="shared" si="13"/>
        <v>16</v>
      </c>
    </row>
    <row r="135" spans="1:7" x14ac:dyDescent="0.2">
      <c r="A135">
        <v>300514</v>
      </c>
      <c r="B135" t="s">
        <v>236</v>
      </c>
      <c r="C135" t="s">
        <v>203</v>
      </c>
      <c r="E135">
        <f t="shared" si="11"/>
        <v>262.524</v>
      </c>
      <c r="F135">
        <f t="shared" si="12"/>
        <v>16.36</v>
      </c>
      <c r="G135">
        <f t="shared" si="13"/>
        <v>16</v>
      </c>
    </row>
    <row r="136" spans="1:7" x14ac:dyDescent="0.2">
      <c r="A136">
        <v>302502</v>
      </c>
      <c r="B136" t="s">
        <v>229</v>
      </c>
      <c r="C136" t="s">
        <v>201</v>
      </c>
      <c r="E136">
        <f t="shared" si="11"/>
        <v>264.512</v>
      </c>
      <c r="F136">
        <f t="shared" si="12"/>
        <v>16.55</v>
      </c>
      <c r="G136">
        <f t="shared" si="13"/>
        <v>16.5</v>
      </c>
    </row>
    <row r="137" spans="1:7" x14ac:dyDescent="0.2">
      <c r="A137">
        <v>304491</v>
      </c>
      <c r="B137" t="s">
        <v>217</v>
      </c>
      <c r="C137" t="s">
        <v>203</v>
      </c>
      <c r="E137">
        <f t="shared" si="11"/>
        <v>266.50099999999998</v>
      </c>
      <c r="F137">
        <f t="shared" si="12"/>
        <v>16.309999999999999</v>
      </c>
      <c r="G137">
        <f t="shared" si="13"/>
        <v>16</v>
      </c>
    </row>
    <row r="138" spans="1:7" x14ac:dyDescent="0.2">
      <c r="A138">
        <v>306480</v>
      </c>
      <c r="B138" t="s">
        <v>219</v>
      </c>
      <c r="C138" t="s">
        <v>203</v>
      </c>
      <c r="E138">
        <f t="shared" si="11"/>
        <v>268.49</v>
      </c>
      <c r="F138">
        <f t="shared" si="12"/>
        <v>16.239999999999998</v>
      </c>
      <c r="G138">
        <f t="shared" si="13"/>
        <v>16</v>
      </c>
    </row>
    <row r="139" spans="1:7" x14ac:dyDescent="0.2">
      <c r="A139">
        <v>308468</v>
      </c>
      <c r="B139" t="s">
        <v>212</v>
      </c>
      <c r="C139" t="s">
        <v>203</v>
      </c>
      <c r="E139">
        <f t="shared" si="11"/>
        <v>270.47800000000001</v>
      </c>
      <c r="F139">
        <f t="shared" si="12"/>
        <v>15.93</v>
      </c>
      <c r="G139">
        <f t="shared" si="13"/>
        <v>16</v>
      </c>
    </row>
    <row r="140" spans="1:7" x14ac:dyDescent="0.2">
      <c r="A140">
        <v>310457</v>
      </c>
      <c r="B140" t="s">
        <v>202</v>
      </c>
      <c r="C140" t="s">
        <v>203</v>
      </c>
      <c r="E140">
        <f t="shared" si="11"/>
        <v>272.46699999999998</v>
      </c>
      <c r="F140">
        <f t="shared" si="12"/>
        <v>16.329999999999998</v>
      </c>
      <c r="G140">
        <f t="shared" si="13"/>
        <v>16</v>
      </c>
    </row>
    <row r="141" spans="1:7" x14ac:dyDescent="0.2">
      <c r="A141">
        <v>312445</v>
      </c>
      <c r="B141" t="s">
        <v>223</v>
      </c>
      <c r="C141" t="s">
        <v>201</v>
      </c>
      <c r="E141">
        <f t="shared" si="11"/>
        <v>274.45499999999998</v>
      </c>
      <c r="F141">
        <f t="shared" si="12"/>
        <v>16.43</v>
      </c>
      <c r="G141">
        <f t="shared" si="13"/>
        <v>16.5</v>
      </c>
    </row>
    <row r="142" spans="1:7" x14ac:dyDescent="0.2">
      <c r="A142">
        <v>314434</v>
      </c>
      <c r="B142" t="s">
        <v>210</v>
      </c>
      <c r="C142" t="s">
        <v>201</v>
      </c>
      <c r="E142">
        <f t="shared" si="11"/>
        <v>276.44400000000002</v>
      </c>
      <c r="F142">
        <f t="shared" si="12"/>
        <v>16.57</v>
      </c>
      <c r="G142">
        <f t="shared" si="13"/>
        <v>16.5</v>
      </c>
    </row>
    <row r="143" spans="1:7" x14ac:dyDescent="0.2">
      <c r="A143">
        <v>316423</v>
      </c>
      <c r="B143" t="s">
        <v>235</v>
      </c>
      <c r="C143" t="s">
        <v>205</v>
      </c>
      <c r="E143">
        <f t="shared" si="11"/>
        <v>278.43299999999999</v>
      </c>
      <c r="F143">
        <f t="shared" si="12"/>
        <v>16.829999999999998</v>
      </c>
      <c r="G143">
        <f t="shared" si="13"/>
        <v>17</v>
      </c>
    </row>
    <row r="144" spans="1:7" x14ac:dyDescent="0.2">
      <c r="A144">
        <v>318411</v>
      </c>
      <c r="B144" t="s">
        <v>242</v>
      </c>
      <c r="C144" t="s">
        <v>203</v>
      </c>
      <c r="E144">
        <f t="shared" si="11"/>
        <v>280.42099999999999</v>
      </c>
      <c r="F144">
        <f t="shared" si="12"/>
        <v>15.98</v>
      </c>
      <c r="G144">
        <f t="shared" si="13"/>
        <v>16</v>
      </c>
    </row>
    <row r="145" spans="1:7" x14ac:dyDescent="0.2">
      <c r="A145">
        <v>320400</v>
      </c>
      <c r="B145" t="s">
        <v>219</v>
      </c>
      <c r="C145" t="s">
        <v>203</v>
      </c>
      <c r="E145">
        <f t="shared" si="11"/>
        <v>282.41000000000003</v>
      </c>
      <c r="F145">
        <f t="shared" si="12"/>
        <v>16.239999999999998</v>
      </c>
      <c r="G145">
        <f t="shared" si="13"/>
        <v>16</v>
      </c>
    </row>
    <row r="146" spans="1:7" x14ac:dyDescent="0.2">
      <c r="A146">
        <v>322388</v>
      </c>
      <c r="B146" t="s">
        <v>238</v>
      </c>
      <c r="C146" t="s">
        <v>203</v>
      </c>
      <c r="E146">
        <f t="shared" si="11"/>
        <v>284.39800000000002</v>
      </c>
      <c r="F146">
        <f t="shared" si="12"/>
        <v>16.29</v>
      </c>
      <c r="G146">
        <f t="shared" si="13"/>
        <v>16</v>
      </c>
    </row>
    <row r="147" spans="1:7" x14ac:dyDescent="0.2">
      <c r="A147">
        <v>324377</v>
      </c>
      <c r="B147" t="s">
        <v>230</v>
      </c>
      <c r="C147" t="s">
        <v>203</v>
      </c>
      <c r="E147">
        <f t="shared" si="11"/>
        <v>286.387</v>
      </c>
      <c r="F147">
        <f t="shared" si="12"/>
        <v>15.81</v>
      </c>
      <c r="G147">
        <f t="shared" si="13"/>
        <v>16</v>
      </c>
    </row>
    <row r="148" spans="1:7" x14ac:dyDescent="0.2">
      <c r="A148">
        <v>326366</v>
      </c>
      <c r="B148" t="s">
        <v>216</v>
      </c>
      <c r="C148" t="s">
        <v>203</v>
      </c>
      <c r="E148">
        <f t="shared" si="11"/>
        <v>288.37599999999998</v>
      </c>
      <c r="F148">
        <f t="shared" si="12"/>
        <v>16.100000000000001</v>
      </c>
      <c r="G148">
        <f t="shared" si="13"/>
        <v>16</v>
      </c>
    </row>
    <row r="149" spans="1:7" x14ac:dyDescent="0.2">
      <c r="A149">
        <v>328354</v>
      </c>
      <c r="B149" t="s">
        <v>204</v>
      </c>
      <c r="C149" t="s">
        <v>203</v>
      </c>
      <c r="E149">
        <f t="shared" si="11"/>
        <v>290.36399999999998</v>
      </c>
      <c r="F149">
        <f t="shared" si="12"/>
        <v>16.21</v>
      </c>
      <c r="G149">
        <f t="shared" si="13"/>
        <v>16</v>
      </c>
    </row>
    <row r="150" spans="1:7" x14ac:dyDescent="0.2">
      <c r="A150">
        <v>330343</v>
      </c>
      <c r="B150" t="s">
        <v>200</v>
      </c>
      <c r="C150" t="s">
        <v>201</v>
      </c>
      <c r="E150">
        <f t="shared" si="11"/>
        <v>292.35300000000001</v>
      </c>
      <c r="F150">
        <f t="shared" si="12"/>
        <v>16.48</v>
      </c>
      <c r="G150">
        <f t="shared" si="13"/>
        <v>16.5</v>
      </c>
    </row>
    <row r="151" spans="1:7" x14ac:dyDescent="0.2">
      <c r="A151">
        <v>332332</v>
      </c>
      <c r="B151" t="s">
        <v>232</v>
      </c>
      <c r="C151" t="s">
        <v>203</v>
      </c>
      <c r="E151">
        <f t="shared" si="11"/>
        <v>294.34199999999998</v>
      </c>
      <c r="F151">
        <f t="shared" si="12"/>
        <v>16.170000000000002</v>
      </c>
      <c r="G151">
        <f t="shared" si="13"/>
        <v>16</v>
      </c>
    </row>
    <row r="152" spans="1:7" x14ac:dyDescent="0.2">
      <c r="A152">
        <v>334320</v>
      </c>
      <c r="B152" t="s">
        <v>242</v>
      </c>
      <c r="C152" t="s">
        <v>203</v>
      </c>
      <c r="E152">
        <f t="shared" si="11"/>
        <v>296.33</v>
      </c>
      <c r="F152">
        <f t="shared" si="12"/>
        <v>15.98</v>
      </c>
      <c r="G152">
        <f t="shared" si="13"/>
        <v>16</v>
      </c>
    </row>
    <row r="153" spans="1:7" x14ac:dyDescent="0.2">
      <c r="A153">
        <v>336309</v>
      </c>
      <c r="B153" t="s">
        <v>238</v>
      </c>
      <c r="C153" t="s">
        <v>203</v>
      </c>
      <c r="E153">
        <f t="shared" si="11"/>
        <v>298.31900000000002</v>
      </c>
      <c r="F153">
        <f t="shared" si="12"/>
        <v>16.29</v>
      </c>
      <c r="G153">
        <f t="shared" si="13"/>
        <v>16</v>
      </c>
    </row>
    <row r="154" spans="1:7" x14ac:dyDescent="0.2">
      <c r="A154">
        <v>338297</v>
      </c>
      <c r="B154" t="s">
        <v>219</v>
      </c>
      <c r="C154" t="s">
        <v>203</v>
      </c>
      <c r="E154">
        <f t="shared" si="11"/>
        <v>300.30700000000002</v>
      </c>
      <c r="F154">
        <f t="shared" si="12"/>
        <v>16.239999999999998</v>
      </c>
      <c r="G154">
        <f t="shared" si="13"/>
        <v>16</v>
      </c>
    </row>
    <row r="155" spans="1:7" x14ac:dyDescent="0.2">
      <c r="A155">
        <v>340286</v>
      </c>
      <c r="B155" t="s">
        <v>232</v>
      </c>
      <c r="C155" t="s">
        <v>203</v>
      </c>
      <c r="E155">
        <f t="shared" si="11"/>
        <v>302.29599999999999</v>
      </c>
      <c r="F155">
        <f t="shared" si="12"/>
        <v>16.170000000000002</v>
      </c>
      <c r="G155">
        <f t="shared" si="13"/>
        <v>16</v>
      </c>
    </row>
    <row r="156" spans="1:7" x14ac:dyDescent="0.2">
      <c r="A156">
        <v>342275</v>
      </c>
      <c r="B156" t="s">
        <v>244</v>
      </c>
      <c r="C156" t="s">
        <v>203</v>
      </c>
      <c r="E156">
        <f t="shared" si="11"/>
        <v>304.28500000000003</v>
      </c>
      <c r="F156">
        <f t="shared" si="12"/>
        <v>16.190000000000001</v>
      </c>
      <c r="G156">
        <f t="shared" si="13"/>
        <v>16</v>
      </c>
    </row>
    <row r="157" spans="1:7" x14ac:dyDescent="0.2">
      <c r="A157">
        <v>344262</v>
      </c>
      <c r="B157" t="s">
        <v>251</v>
      </c>
      <c r="C157" t="s">
        <v>203</v>
      </c>
      <c r="E157">
        <f t="shared" si="11"/>
        <v>306.27199999999999</v>
      </c>
      <c r="F157">
        <f t="shared" si="12"/>
        <v>15.83</v>
      </c>
      <c r="G157">
        <f t="shared" si="13"/>
        <v>16</v>
      </c>
    </row>
    <row r="158" spans="1:7" x14ac:dyDescent="0.2">
      <c r="A158">
        <v>346251</v>
      </c>
      <c r="B158" t="s">
        <v>236</v>
      </c>
      <c r="C158" t="s">
        <v>203</v>
      </c>
      <c r="E158">
        <f t="shared" si="11"/>
        <v>308.26100000000002</v>
      </c>
      <c r="F158">
        <f t="shared" si="12"/>
        <v>16.36</v>
      </c>
      <c r="G158">
        <f t="shared" si="13"/>
        <v>16</v>
      </c>
    </row>
    <row r="159" spans="1:7" x14ac:dyDescent="0.2">
      <c r="A159">
        <v>348240</v>
      </c>
      <c r="B159" t="s">
        <v>221</v>
      </c>
      <c r="C159" t="s">
        <v>201</v>
      </c>
      <c r="E159">
        <f t="shared" si="11"/>
        <v>310.25</v>
      </c>
      <c r="F159">
        <f t="shared" si="12"/>
        <v>16.52</v>
      </c>
      <c r="G159">
        <f t="shared" si="13"/>
        <v>16.5</v>
      </c>
    </row>
    <row r="160" spans="1:7" x14ac:dyDescent="0.2">
      <c r="A160">
        <v>350229</v>
      </c>
      <c r="B160" t="s">
        <v>229</v>
      </c>
      <c r="C160" t="s">
        <v>201</v>
      </c>
      <c r="E160">
        <f t="shared" si="11"/>
        <v>312.23899999999998</v>
      </c>
      <c r="F160">
        <f t="shared" si="12"/>
        <v>16.55</v>
      </c>
      <c r="G160">
        <f t="shared" si="13"/>
        <v>16.5</v>
      </c>
    </row>
    <row r="161" spans="1:7" x14ac:dyDescent="0.2">
      <c r="A161">
        <v>352218</v>
      </c>
      <c r="B161" t="s">
        <v>232</v>
      </c>
      <c r="C161" t="s">
        <v>203</v>
      </c>
      <c r="E161">
        <f t="shared" si="11"/>
        <v>314.22800000000001</v>
      </c>
      <c r="F161">
        <f t="shared" si="12"/>
        <v>16.170000000000002</v>
      </c>
      <c r="G161">
        <f t="shared" si="13"/>
        <v>16</v>
      </c>
    </row>
    <row r="162" spans="1:7" x14ac:dyDescent="0.2">
      <c r="A162">
        <v>354207</v>
      </c>
      <c r="B162" t="s">
        <v>220</v>
      </c>
      <c r="C162" t="s">
        <v>201</v>
      </c>
      <c r="E162">
        <f t="shared" si="11"/>
        <v>316.21699999999998</v>
      </c>
      <c r="F162">
        <f t="shared" si="12"/>
        <v>16.399999999999999</v>
      </c>
      <c r="G162">
        <f t="shared" si="13"/>
        <v>16.5</v>
      </c>
    </row>
    <row r="163" spans="1:7" x14ac:dyDescent="0.2">
      <c r="A163">
        <v>356196</v>
      </c>
      <c r="B163" t="s">
        <v>227</v>
      </c>
      <c r="C163" t="s">
        <v>201</v>
      </c>
      <c r="E163">
        <f t="shared" si="11"/>
        <v>318.20600000000002</v>
      </c>
      <c r="F163">
        <f t="shared" si="12"/>
        <v>16.62</v>
      </c>
      <c r="G163">
        <f t="shared" si="13"/>
        <v>16.5</v>
      </c>
    </row>
    <row r="164" spans="1:7" x14ac:dyDescent="0.2">
      <c r="A164">
        <v>358184</v>
      </c>
      <c r="B164" t="s">
        <v>220</v>
      </c>
      <c r="C164" t="s">
        <v>201</v>
      </c>
      <c r="E164">
        <f t="shared" si="11"/>
        <v>320.19400000000002</v>
      </c>
      <c r="F164">
        <f t="shared" si="12"/>
        <v>16.399999999999999</v>
      </c>
      <c r="G164">
        <f t="shared" si="13"/>
        <v>16.5</v>
      </c>
    </row>
    <row r="165" spans="1:7" x14ac:dyDescent="0.2">
      <c r="A165">
        <v>360173</v>
      </c>
      <c r="B165" t="s">
        <v>244</v>
      </c>
      <c r="C165" t="s">
        <v>203</v>
      </c>
      <c r="E165">
        <f t="shared" si="11"/>
        <v>322.18299999999999</v>
      </c>
      <c r="F165">
        <f t="shared" si="12"/>
        <v>16.190000000000001</v>
      </c>
      <c r="G165">
        <f t="shared" si="13"/>
        <v>16</v>
      </c>
    </row>
    <row r="166" spans="1:7" x14ac:dyDescent="0.2">
      <c r="A166">
        <v>362163</v>
      </c>
      <c r="B166" t="s">
        <v>216</v>
      </c>
      <c r="C166" t="s">
        <v>203</v>
      </c>
      <c r="E166">
        <f t="shared" si="11"/>
        <v>324.173</v>
      </c>
      <c r="F166">
        <f t="shared" si="12"/>
        <v>16.100000000000001</v>
      </c>
      <c r="G166">
        <f t="shared" si="13"/>
        <v>16</v>
      </c>
    </row>
    <row r="167" spans="1:7" x14ac:dyDescent="0.2">
      <c r="A167">
        <v>364151</v>
      </c>
      <c r="B167" t="s">
        <v>206</v>
      </c>
      <c r="C167" t="s">
        <v>203</v>
      </c>
      <c r="E167">
        <f t="shared" si="11"/>
        <v>326.161</v>
      </c>
      <c r="F167">
        <f t="shared" si="12"/>
        <v>16.14</v>
      </c>
      <c r="G167">
        <f t="shared" si="13"/>
        <v>16</v>
      </c>
    </row>
    <row r="168" spans="1:7" x14ac:dyDescent="0.2">
      <c r="A168">
        <v>366140</v>
      </c>
      <c r="B168" t="s">
        <v>248</v>
      </c>
      <c r="C168" t="s">
        <v>203</v>
      </c>
      <c r="E168">
        <f t="shared" si="11"/>
        <v>328.15</v>
      </c>
      <c r="F168">
        <f t="shared" si="12"/>
        <v>16.07</v>
      </c>
      <c r="G168">
        <f t="shared" si="13"/>
        <v>16</v>
      </c>
    </row>
    <row r="169" spans="1:7" x14ac:dyDescent="0.2">
      <c r="A169">
        <v>368129</v>
      </c>
      <c r="B169" t="s">
        <v>232</v>
      </c>
      <c r="C169" t="s">
        <v>203</v>
      </c>
      <c r="E169">
        <f t="shared" si="11"/>
        <v>330.13900000000001</v>
      </c>
      <c r="F169">
        <f t="shared" si="12"/>
        <v>16.170000000000002</v>
      </c>
      <c r="G169">
        <f t="shared" si="13"/>
        <v>16</v>
      </c>
    </row>
    <row r="170" spans="1:7" x14ac:dyDescent="0.2">
      <c r="A170">
        <v>370118</v>
      </c>
      <c r="B170" t="s">
        <v>203</v>
      </c>
      <c r="C170" t="s">
        <v>203</v>
      </c>
      <c r="E170">
        <f t="shared" si="11"/>
        <v>332.12799999999999</v>
      </c>
      <c r="F170">
        <f t="shared" si="12"/>
        <v>16</v>
      </c>
      <c r="G170">
        <f t="shared" si="13"/>
        <v>16</v>
      </c>
    </row>
    <row r="171" spans="1:7" x14ac:dyDescent="0.2">
      <c r="A171">
        <v>372107</v>
      </c>
      <c r="B171" t="s">
        <v>252</v>
      </c>
      <c r="C171" t="s">
        <v>203</v>
      </c>
      <c r="E171">
        <f t="shared" si="11"/>
        <v>334.11700000000002</v>
      </c>
      <c r="F171">
        <f t="shared" si="12"/>
        <v>15.9</v>
      </c>
      <c r="G171">
        <f t="shared" si="13"/>
        <v>16</v>
      </c>
    </row>
    <row r="172" spans="1:7" x14ac:dyDescent="0.2">
      <c r="A172">
        <v>374095</v>
      </c>
      <c r="B172" t="s">
        <v>221</v>
      </c>
      <c r="C172" t="s">
        <v>201</v>
      </c>
      <c r="E172">
        <f t="shared" si="11"/>
        <v>336.10500000000002</v>
      </c>
      <c r="F172">
        <f t="shared" si="12"/>
        <v>16.52</v>
      </c>
      <c r="G172">
        <f t="shared" si="13"/>
        <v>16.5</v>
      </c>
    </row>
    <row r="173" spans="1:7" x14ac:dyDescent="0.2">
      <c r="A173">
        <v>376084</v>
      </c>
      <c r="B173" t="s">
        <v>238</v>
      </c>
      <c r="C173" t="s">
        <v>203</v>
      </c>
      <c r="E173">
        <f t="shared" si="11"/>
        <v>338.09399999999999</v>
      </c>
      <c r="F173">
        <f t="shared" si="12"/>
        <v>16.29</v>
      </c>
      <c r="G173">
        <f t="shared" si="13"/>
        <v>16</v>
      </c>
    </row>
    <row r="174" spans="1:7" x14ac:dyDescent="0.2">
      <c r="A174">
        <v>378074</v>
      </c>
      <c r="B174" t="s">
        <v>209</v>
      </c>
      <c r="C174" t="s">
        <v>203</v>
      </c>
      <c r="E174">
        <f t="shared" si="11"/>
        <v>340.084</v>
      </c>
      <c r="F174">
        <f t="shared" si="12"/>
        <v>15.86</v>
      </c>
      <c r="G174">
        <f t="shared" si="13"/>
        <v>16</v>
      </c>
    </row>
    <row r="175" spans="1:7" x14ac:dyDescent="0.2">
      <c r="A175">
        <v>380062</v>
      </c>
      <c r="B175" t="s">
        <v>225</v>
      </c>
      <c r="C175" t="s">
        <v>203</v>
      </c>
      <c r="E175">
        <f t="shared" si="11"/>
        <v>342.072</v>
      </c>
      <c r="F175">
        <f t="shared" si="12"/>
        <v>16.02</v>
      </c>
      <c r="G175">
        <f t="shared" si="13"/>
        <v>16</v>
      </c>
    </row>
    <row r="176" spans="1:7" x14ac:dyDescent="0.2">
      <c r="A176">
        <v>382051</v>
      </c>
      <c r="B176" t="s">
        <v>200</v>
      </c>
      <c r="C176" t="s">
        <v>201</v>
      </c>
      <c r="E176">
        <f t="shared" si="11"/>
        <v>344.06099999999998</v>
      </c>
      <c r="F176">
        <f t="shared" si="12"/>
        <v>16.48</v>
      </c>
      <c r="G176">
        <f t="shared" si="13"/>
        <v>16.5</v>
      </c>
    </row>
    <row r="177" spans="1:7" x14ac:dyDescent="0.2">
      <c r="A177">
        <v>384040</v>
      </c>
      <c r="B177" t="s">
        <v>219</v>
      </c>
      <c r="C177" t="s">
        <v>203</v>
      </c>
      <c r="E177">
        <f t="shared" si="11"/>
        <v>346.05</v>
      </c>
      <c r="F177">
        <f t="shared" si="12"/>
        <v>16.239999999999998</v>
      </c>
      <c r="G177">
        <f t="shared" si="13"/>
        <v>16</v>
      </c>
    </row>
    <row r="178" spans="1:7" x14ac:dyDescent="0.2">
      <c r="A178">
        <v>386029</v>
      </c>
      <c r="B178" t="s">
        <v>227</v>
      </c>
      <c r="C178" t="s">
        <v>201</v>
      </c>
      <c r="E178">
        <f t="shared" si="11"/>
        <v>348.03899999999999</v>
      </c>
      <c r="F178">
        <f t="shared" si="12"/>
        <v>16.62</v>
      </c>
      <c r="G178">
        <f t="shared" si="13"/>
        <v>16.5</v>
      </c>
    </row>
    <row r="179" spans="1:7" x14ac:dyDescent="0.2">
      <c r="A179">
        <v>388018</v>
      </c>
      <c r="B179" t="s">
        <v>229</v>
      </c>
      <c r="C179" t="s">
        <v>201</v>
      </c>
      <c r="E179">
        <f t="shared" si="11"/>
        <v>350.02800000000002</v>
      </c>
      <c r="F179">
        <f t="shared" si="12"/>
        <v>16.55</v>
      </c>
      <c r="G179">
        <f t="shared" si="13"/>
        <v>16.5</v>
      </c>
    </row>
    <row r="180" spans="1:7" x14ac:dyDescent="0.2">
      <c r="A180">
        <v>390007</v>
      </c>
      <c r="B180" t="s">
        <v>220</v>
      </c>
      <c r="C180" t="s">
        <v>201</v>
      </c>
      <c r="E180">
        <f t="shared" si="11"/>
        <v>352.017</v>
      </c>
      <c r="F180">
        <f t="shared" si="12"/>
        <v>16.399999999999999</v>
      </c>
      <c r="G180">
        <f t="shared" si="13"/>
        <v>16.5</v>
      </c>
    </row>
    <row r="181" spans="1:7" x14ac:dyDescent="0.2">
      <c r="A181">
        <v>391996</v>
      </c>
      <c r="B181" t="s">
        <v>215</v>
      </c>
      <c r="C181" t="s">
        <v>201</v>
      </c>
      <c r="E181">
        <f t="shared" ref="E181:E244" si="14">(A181-$A$3)/1000</f>
        <v>354.00599999999997</v>
      </c>
      <c r="F181">
        <f t="shared" ref="F181:F244" si="15">VALUE(SUBSTITUTE(B181,".",","))</f>
        <v>16.45</v>
      </c>
      <c r="G181">
        <f t="shared" ref="G181:G244" si="16">VALUE(SUBSTITUTE(C181,".",","))</f>
        <v>16.5</v>
      </c>
    </row>
    <row r="182" spans="1:7" x14ac:dyDescent="0.2">
      <c r="A182">
        <v>393985</v>
      </c>
      <c r="B182" t="s">
        <v>223</v>
      </c>
      <c r="C182" t="s">
        <v>201</v>
      </c>
      <c r="E182">
        <f t="shared" si="14"/>
        <v>355.995</v>
      </c>
      <c r="F182">
        <f t="shared" si="15"/>
        <v>16.43</v>
      </c>
      <c r="G182">
        <f t="shared" si="16"/>
        <v>16.5</v>
      </c>
    </row>
    <row r="183" spans="1:7" x14ac:dyDescent="0.2">
      <c r="A183">
        <v>395974</v>
      </c>
      <c r="B183" t="s">
        <v>213</v>
      </c>
      <c r="C183" t="s">
        <v>203</v>
      </c>
      <c r="E183">
        <f t="shared" si="14"/>
        <v>357.98399999999998</v>
      </c>
      <c r="F183">
        <f t="shared" si="15"/>
        <v>16.260000000000002</v>
      </c>
      <c r="G183">
        <f t="shared" si="16"/>
        <v>16</v>
      </c>
    </row>
    <row r="184" spans="1:7" x14ac:dyDescent="0.2">
      <c r="A184">
        <v>397963</v>
      </c>
      <c r="B184" t="s">
        <v>225</v>
      </c>
      <c r="C184" t="s">
        <v>203</v>
      </c>
      <c r="E184">
        <f t="shared" si="14"/>
        <v>359.97300000000001</v>
      </c>
      <c r="F184">
        <f t="shared" si="15"/>
        <v>16.02</v>
      </c>
      <c r="G184">
        <f t="shared" si="16"/>
        <v>16</v>
      </c>
    </row>
    <row r="185" spans="1:7" x14ac:dyDescent="0.2">
      <c r="A185">
        <v>399951</v>
      </c>
      <c r="B185" t="s">
        <v>211</v>
      </c>
      <c r="C185" t="s">
        <v>201</v>
      </c>
      <c r="E185">
        <f t="shared" si="14"/>
        <v>361.96100000000001</v>
      </c>
      <c r="F185">
        <f t="shared" si="15"/>
        <v>16.600000000000001</v>
      </c>
      <c r="G185">
        <f t="shared" si="16"/>
        <v>16.5</v>
      </c>
    </row>
    <row r="186" spans="1:7" x14ac:dyDescent="0.2">
      <c r="A186">
        <v>401941</v>
      </c>
      <c r="B186" t="s">
        <v>230</v>
      </c>
      <c r="C186" t="s">
        <v>203</v>
      </c>
      <c r="E186">
        <f t="shared" si="14"/>
        <v>363.95100000000002</v>
      </c>
      <c r="F186">
        <f t="shared" si="15"/>
        <v>15.81</v>
      </c>
      <c r="G186">
        <f t="shared" si="16"/>
        <v>16</v>
      </c>
    </row>
    <row r="187" spans="1:7" x14ac:dyDescent="0.2">
      <c r="A187">
        <v>403930</v>
      </c>
      <c r="B187" t="s">
        <v>201</v>
      </c>
      <c r="C187" t="s">
        <v>201</v>
      </c>
      <c r="E187">
        <f t="shared" si="14"/>
        <v>365.94</v>
      </c>
      <c r="F187">
        <f t="shared" si="15"/>
        <v>16.5</v>
      </c>
      <c r="G187">
        <f t="shared" si="16"/>
        <v>16.5</v>
      </c>
    </row>
    <row r="188" spans="1:7" x14ac:dyDescent="0.2">
      <c r="A188">
        <v>405918</v>
      </c>
      <c r="B188" t="s">
        <v>220</v>
      </c>
      <c r="C188" t="s">
        <v>201</v>
      </c>
      <c r="E188">
        <f t="shared" si="14"/>
        <v>367.928</v>
      </c>
      <c r="F188">
        <f t="shared" si="15"/>
        <v>16.399999999999999</v>
      </c>
      <c r="G188">
        <f t="shared" si="16"/>
        <v>16.5</v>
      </c>
    </row>
    <row r="189" spans="1:7" x14ac:dyDescent="0.2">
      <c r="A189">
        <v>407907</v>
      </c>
      <c r="B189" t="s">
        <v>230</v>
      </c>
      <c r="C189" t="s">
        <v>203</v>
      </c>
      <c r="E189">
        <f t="shared" si="14"/>
        <v>369.91699999999997</v>
      </c>
      <c r="F189">
        <f t="shared" si="15"/>
        <v>15.81</v>
      </c>
      <c r="G189">
        <f t="shared" si="16"/>
        <v>16</v>
      </c>
    </row>
    <row r="190" spans="1:7" x14ac:dyDescent="0.2">
      <c r="A190">
        <v>409895</v>
      </c>
      <c r="B190" t="s">
        <v>215</v>
      </c>
      <c r="C190" t="s">
        <v>201</v>
      </c>
      <c r="E190">
        <f t="shared" si="14"/>
        <v>371.90499999999997</v>
      </c>
      <c r="F190">
        <f t="shared" si="15"/>
        <v>16.45</v>
      </c>
      <c r="G190">
        <f t="shared" si="16"/>
        <v>16.5</v>
      </c>
    </row>
    <row r="191" spans="1:7" x14ac:dyDescent="0.2">
      <c r="A191">
        <v>411885</v>
      </c>
      <c r="B191" t="s">
        <v>227</v>
      </c>
      <c r="C191" t="s">
        <v>201</v>
      </c>
      <c r="E191">
        <f t="shared" si="14"/>
        <v>373.89499999999998</v>
      </c>
      <c r="F191">
        <f t="shared" si="15"/>
        <v>16.62</v>
      </c>
      <c r="G191">
        <f t="shared" si="16"/>
        <v>16.5</v>
      </c>
    </row>
    <row r="192" spans="1:7" x14ac:dyDescent="0.2">
      <c r="A192">
        <v>413874</v>
      </c>
      <c r="B192" t="s">
        <v>213</v>
      </c>
      <c r="C192" t="s">
        <v>203</v>
      </c>
      <c r="E192">
        <f t="shared" si="14"/>
        <v>375.88400000000001</v>
      </c>
      <c r="F192">
        <f t="shared" si="15"/>
        <v>16.260000000000002</v>
      </c>
      <c r="G192">
        <f t="shared" si="16"/>
        <v>16</v>
      </c>
    </row>
    <row r="193" spans="1:7" x14ac:dyDescent="0.2">
      <c r="A193">
        <v>415862</v>
      </c>
      <c r="B193" t="s">
        <v>206</v>
      </c>
      <c r="C193" t="s">
        <v>203</v>
      </c>
      <c r="E193">
        <f t="shared" si="14"/>
        <v>377.87200000000001</v>
      </c>
      <c r="F193">
        <f t="shared" si="15"/>
        <v>16.14</v>
      </c>
      <c r="G193">
        <f t="shared" si="16"/>
        <v>16</v>
      </c>
    </row>
    <row r="194" spans="1:7" x14ac:dyDescent="0.2">
      <c r="A194">
        <v>417851</v>
      </c>
      <c r="B194" t="s">
        <v>204</v>
      </c>
      <c r="C194" t="s">
        <v>203</v>
      </c>
      <c r="E194">
        <f t="shared" si="14"/>
        <v>379.86099999999999</v>
      </c>
      <c r="F194">
        <f t="shared" si="15"/>
        <v>16.21</v>
      </c>
      <c r="G194">
        <f t="shared" si="16"/>
        <v>16</v>
      </c>
    </row>
    <row r="195" spans="1:7" x14ac:dyDescent="0.2">
      <c r="A195">
        <v>419841</v>
      </c>
      <c r="B195" t="s">
        <v>227</v>
      </c>
      <c r="C195" t="s">
        <v>201</v>
      </c>
      <c r="E195">
        <f t="shared" si="14"/>
        <v>381.851</v>
      </c>
      <c r="F195">
        <f t="shared" si="15"/>
        <v>16.62</v>
      </c>
      <c r="G195">
        <f t="shared" si="16"/>
        <v>16.5</v>
      </c>
    </row>
    <row r="196" spans="1:7" x14ac:dyDescent="0.2">
      <c r="A196">
        <v>421829</v>
      </c>
      <c r="B196" t="s">
        <v>217</v>
      </c>
      <c r="C196" t="s">
        <v>203</v>
      </c>
      <c r="E196">
        <f t="shared" si="14"/>
        <v>383.839</v>
      </c>
      <c r="F196">
        <f t="shared" si="15"/>
        <v>16.309999999999999</v>
      </c>
      <c r="G196">
        <f t="shared" si="16"/>
        <v>16</v>
      </c>
    </row>
    <row r="197" spans="1:7" x14ac:dyDescent="0.2">
      <c r="A197">
        <v>423818</v>
      </c>
      <c r="B197" t="s">
        <v>244</v>
      </c>
      <c r="C197" t="s">
        <v>203</v>
      </c>
      <c r="E197">
        <f t="shared" si="14"/>
        <v>385.82799999999997</v>
      </c>
      <c r="F197">
        <f t="shared" si="15"/>
        <v>16.190000000000001</v>
      </c>
      <c r="G197">
        <f t="shared" si="16"/>
        <v>16</v>
      </c>
    </row>
    <row r="198" spans="1:7" x14ac:dyDescent="0.2">
      <c r="A198">
        <v>425806</v>
      </c>
      <c r="B198" t="s">
        <v>204</v>
      </c>
      <c r="C198" t="s">
        <v>203</v>
      </c>
      <c r="E198">
        <f t="shared" si="14"/>
        <v>387.81599999999997</v>
      </c>
      <c r="F198">
        <f t="shared" si="15"/>
        <v>16.21</v>
      </c>
      <c r="G198">
        <f t="shared" si="16"/>
        <v>16</v>
      </c>
    </row>
    <row r="199" spans="1:7" x14ac:dyDescent="0.2">
      <c r="A199">
        <v>427796</v>
      </c>
      <c r="B199" t="s">
        <v>220</v>
      </c>
      <c r="C199" t="s">
        <v>201</v>
      </c>
      <c r="E199">
        <f t="shared" si="14"/>
        <v>389.80599999999998</v>
      </c>
      <c r="F199">
        <f t="shared" si="15"/>
        <v>16.399999999999999</v>
      </c>
      <c r="G199">
        <f t="shared" si="16"/>
        <v>16.5</v>
      </c>
    </row>
    <row r="200" spans="1:7" x14ac:dyDescent="0.2">
      <c r="A200">
        <v>429785</v>
      </c>
      <c r="B200" t="s">
        <v>232</v>
      </c>
      <c r="C200" t="s">
        <v>203</v>
      </c>
      <c r="E200">
        <f t="shared" si="14"/>
        <v>391.79500000000002</v>
      </c>
      <c r="F200">
        <f t="shared" si="15"/>
        <v>16.170000000000002</v>
      </c>
      <c r="G200">
        <f t="shared" si="16"/>
        <v>16</v>
      </c>
    </row>
    <row r="201" spans="1:7" x14ac:dyDescent="0.2">
      <c r="A201">
        <v>431773</v>
      </c>
      <c r="B201" t="s">
        <v>219</v>
      </c>
      <c r="C201" t="s">
        <v>203</v>
      </c>
      <c r="E201">
        <f t="shared" si="14"/>
        <v>393.78300000000002</v>
      </c>
      <c r="F201">
        <f t="shared" si="15"/>
        <v>16.239999999999998</v>
      </c>
      <c r="G201">
        <f t="shared" si="16"/>
        <v>16</v>
      </c>
    </row>
    <row r="202" spans="1:7" x14ac:dyDescent="0.2">
      <c r="A202">
        <v>433762</v>
      </c>
      <c r="B202" t="s">
        <v>238</v>
      </c>
      <c r="C202" t="s">
        <v>203</v>
      </c>
      <c r="E202">
        <f t="shared" si="14"/>
        <v>395.77199999999999</v>
      </c>
      <c r="F202">
        <f t="shared" si="15"/>
        <v>16.29</v>
      </c>
      <c r="G202">
        <f t="shared" si="16"/>
        <v>16</v>
      </c>
    </row>
    <row r="203" spans="1:7" x14ac:dyDescent="0.2">
      <c r="A203">
        <v>435751</v>
      </c>
      <c r="B203" t="s">
        <v>219</v>
      </c>
      <c r="C203" t="s">
        <v>203</v>
      </c>
      <c r="E203">
        <f t="shared" si="14"/>
        <v>397.76100000000002</v>
      </c>
      <c r="F203">
        <f t="shared" si="15"/>
        <v>16.239999999999998</v>
      </c>
      <c r="G203">
        <f t="shared" si="16"/>
        <v>16</v>
      </c>
    </row>
    <row r="204" spans="1:7" x14ac:dyDescent="0.2">
      <c r="A204">
        <v>437740</v>
      </c>
      <c r="B204" t="s">
        <v>253</v>
      </c>
      <c r="C204" t="s">
        <v>203</v>
      </c>
      <c r="E204">
        <f t="shared" si="14"/>
        <v>399.75</v>
      </c>
      <c r="F204">
        <f t="shared" si="15"/>
        <v>15.79</v>
      </c>
      <c r="G204">
        <f t="shared" si="16"/>
        <v>16</v>
      </c>
    </row>
    <row r="205" spans="1:7" x14ac:dyDescent="0.2">
      <c r="A205">
        <v>439729</v>
      </c>
      <c r="B205" t="s">
        <v>203</v>
      </c>
      <c r="C205" t="s">
        <v>203</v>
      </c>
      <c r="E205">
        <f t="shared" si="14"/>
        <v>401.73899999999998</v>
      </c>
      <c r="F205">
        <f t="shared" si="15"/>
        <v>16</v>
      </c>
      <c r="G205">
        <f t="shared" si="16"/>
        <v>16</v>
      </c>
    </row>
    <row r="206" spans="1:7" x14ac:dyDescent="0.2">
      <c r="A206">
        <v>441718</v>
      </c>
      <c r="B206" t="s">
        <v>206</v>
      </c>
      <c r="C206" t="s">
        <v>203</v>
      </c>
      <c r="E206">
        <f t="shared" si="14"/>
        <v>403.72800000000001</v>
      </c>
      <c r="F206">
        <f t="shared" si="15"/>
        <v>16.14</v>
      </c>
      <c r="G206">
        <f t="shared" si="16"/>
        <v>16</v>
      </c>
    </row>
    <row r="207" spans="1:7" x14ac:dyDescent="0.2">
      <c r="A207">
        <v>443707</v>
      </c>
      <c r="B207" t="s">
        <v>248</v>
      </c>
      <c r="C207" t="s">
        <v>203</v>
      </c>
      <c r="E207">
        <f t="shared" si="14"/>
        <v>405.71699999999998</v>
      </c>
      <c r="F207">
        <f t="shared" si="15"/>
        <v>16.07</v>
      </c>
      <c r="G207">
        <f t="shared" si="16"/>
        <v>16</v>
      </c>
    </row>
    <row r="208" spans="1:7" x14ac:dyDescent="0.2">
      <c r="A208">
        <v>445697</v>
      </c>
      <c r="B208" t="s">
        <v>233</v>
      </c>
      <c r="C208" t="s">
        <v>201</v>
      </c>
      <c r="E208">
        <f t="shared" si="14"/>
        <v>407.70699999999999</v>
      </c>
      <c r="F208">
        <f t="shared" si="15"/>
        <v>16.690000000000001</v>
      </c>
      <c r="G208">
        <f t="shared" si="16"/>
        <v>16.5</v>
      </c>
    </row>
    <row r="209" spans="1:7" x14ac:dyDescent="0.2">
      <c r="A209">
        <v>447685</v>
      </c>
      <c r="B209" t="s">
        <v>210</v>
      </c>
      <c r="C209" t="s">
        <v>201</v>
      </c>
      <c r="E209">
        <f t="shared" si="14"/>
        <v>409.69499999999999</v>
      </c>
      <c r="F209">
        <f t="shared" si="15"/>
        <v>16.57</v>
      </c>
      <c r="G209">
        <f t="shared" si="16"/>
        <v>16.5</v>
      </c>
    </row>
    <row r="210" spans="1:7" x14ac:dyDescent="0.2">
      <c r="A210">
        <v>449675</v>
      </c>
      <c r="B210" t="s">
        <v>221</v>
      </c>
      <c r="C210" t="s">
        <v>201</v>
      </c>
      <c r="E210">
        <f t="shared" si="14"/>
        <v>411.685</v>
      </c>
      <c r="F210">
        <f t="shared" si="15"/>
        <v>16.52</v>
      </c>
      <c r="G210">
        <f t="shared" si="16"/>
        <v>16.5</v>
      </c>
    </row>
    <row r="211" spans="1:7" x14ac:dyDescent="0.2">
      <c r="A211">
        <v>451663</v>
      </c>
      <c r="B211" t="s">
        <v>223</v>
      </c>
      <c r="C211" t="s">
        <v>201</v>
      </c>
      <c r="E211">
        <f t="shared" si="14"/>
        <v>413.673</v>
      </c>
      <c r="F211">
        <f t="shared" si="15"/>
        <v>16.43</v>
      </c>
      <c r="G211">
        <f t="shared" si="16"/>
        <v>16.5</v>
      </c>
    </row>
    <row r="212" spans="1:7" x14ac:dyDescent="0.2">
      <c r="A212">
        <v>453653</v>
      </c>
      <c r="B212" t="s">
        <v>228</v>
      </c>
      <c r="C212" t="s">
        <v>203</v>
      </c>
      <c r="E212">
        <f t="shared" si="14"/>
        <v>415.66300000000001</v>
      </c>
      <c r="F212">
        <f t="shared" si="15"/>
        <v>16.12</v>
      </c>
      <c r="G212">
        <f t="shared" si="16"/>
        <v>16</v>
      </c>
    </row>
    <row r="213" spans="1:7" x14ac:dyDescent="0.2">
      <c r="A213">
        <v>455642</v>
      </c>
      <c r="B213" t="s">
        <v>221</v>
      </c>
      <c r="C213" t="s">
        <v>201</v>
      </c>
      <c r="E213">
        <f t="shared" si="14"/>
        <v>417.65199999999999</v>
      </c>
      <c r="F213">
        <f t="shared" si="15"/>
        <v>16.52</v>
      </c>
      <c r="G213">
        <f t="shared" si="16"/>
        <v>16.5</v>
      </c>
    </row>
    <row r="214" spans="1:7" x14ac:dyDescent="0.2">
      <c r="A214">
        <v>457630</v>
      </c>
      <c r="B214" t="s">
        <v>249</v>
      </c>
      <c r="C214" t="s">
        <v>205</v>
      </c>
      <c r="E214">
        <f t="shared" si="14"/>
        <v>419.64</v>
      </c>
      <c r="F214">
        <f t="shared" si="15"/>
        <v>16.809999999999999</v>
      </c>
      <c r="G214">
        <f t="shared" si="16"/>
        <v>17</v>
      </c>
    </row>
    <row r="215" spans="1:7" x14ac:dyDescent="0.2">
      <c r="A215">
        <v>459619</v>
      </c>
      <c r="B215" t="s">
        <v>254</v>
      </c>
      <c r="C215" t="s">
        <v>205</v>
      </c>
      <c r="E215">
        <f t="shared" si="14"/>
        <v>421.62900000000002</v>
      </c>
      <c r="F215">
        <f t="shared" si="15"/>
        <v>16.86</v>
      </c>
      <c r="G215">
        <f t="shared" si="16"/>
        <v>17</v>
      </c>
    </row>
    <row r="216" spans="1:7" x14ac:dyDescent="0.2">
      <c r="A216">
        <v>461607</v>
      </c>
      <c r="B216" t="s">
        <v>237</v>
      </c>
      <c r="C216" t="s">
        <v>203</v>
      </c>
      <c r="E216">
        <f t="shared" si="14"/>
        <v>423.61700000000002</v>
      </c>
      <c r="F216">
        <f t="shared" si="15"/>
        <v>15.76</v>
      </c>
      <c r="G216">
        <f t="shared" si="16"/>
        <v>16</v>
      </c>
    </row>
    <row r="217" spans="1:7" x14ac:dyDescent="0.2">
      <c r="A217">
        <v>463596</v>
      </c>
      <c r="B217" t="s">
        <v>251</v>
      </c>
      <c r="C217" t="s">
        <v>203</v>
      </c>
      <c r="E217">
        <f t="shared" si="14"/>
        <v>425.60599999999999</v>
      </c>
      <c r="F217">
        <f t="shared" si="15"/>
        <v>15.83</v>
      </c>
      <c r="G217">
        <f t="shared" si="16"/>
        <v>16</v>
      </c>
    </row>
    <row r="218" spans="1:7" x14ac:dyDescent="0.2">
      <c r="A218">
        <v>465586</v>
      </c>
      <c r="B218" t="s">
        <v>207</v>
      </c>
      <c r="C218" t="s">
        <v>203</v>
      </c>
      <c r="E218">
        <f t="shared" si="14"/>
        <v>427.596</v>
      </c>
      <c r="F218">
        <f t="shared" si="15"/>
        <v>16.05</v>
      </c>
      <c r="G218">
        <f t="shared" si="16"/>
        <v>16</v>
      </c>
    </row>
    <row r="219" spans="1:7" x14ac:dyDescent="0.2">
      <c r="A219">
        <v>467574</v>
      </c>
      <c r="B219" t="s">
        <v>228</v>
      </c>
      <c r="C219" t="s">
        <v>203</v>
      </c>
      <c r="E219">
        <f t="shared" si="14"/>
        <v>429.584</v>
      </c>
      <c r="F219">
        <f t="shared" si="15"/>
        <v>16.12</v>
      </c>
      <c r="G219">
        <f t="shared" si="16"/>
        <v>16</v>
      </c>
    </row>
    <row r="220" spans="1:7" x14ac:dyDescent="0.2">
      <c r="A220">
        <v>469563</v>
      </c>
      <c r="B220" t="s">
        <v>253</v>
      </c>
      <c r="C220" t="s">
        <v>203</v>
      </c>
      <c r="E220">
        <f t="shared" si="14"/>
        <v>431.57299999999998</v>
      </c>
      <c r="F220">
        <f t="shared" si="15"/>
        <v>15.79</v>
      </c>
      <c r="G220">
        <f t="shared" si="16"/>
        <v>16</v>
      </c>
    </row>
    <row r="221" spans="1:7" x14ac:dyDescent="0.2">
      <c r="A221">
        <v>471552</v>
      </c>
      <c r="B221" t="s">
        <v>233</v>
      </c>
      <c r="C221" t="s">
        <v>201</v>
      </c>
      <c r="E221">
        <f t="shared" si="14"/>
        <v>433.56200000000001</v>
      </c>
      <c r="F221">
        <f t="shared" si="15"/>
        <v>16.690000000000001</v>
      </c>
      <c r="G221">
        <f t="shared" si="16"/>
        <v>16.5</v>
      </c>
    </row>
    <row r="222" spans="1:7" x14ac:dyDescent="0.2">
      <c r="A222">
        <v>473541</v>
      </c>
      <c r="B222" t="s">
        <v>221</v>
      </c>
      <c r="C222" t="s">
        <v>201</v>
      </c>
      <c r="E222">
        <f t="shared" si="14"/>
        <v>435.55099999999999</v>
      </c>
      <c r="F222">
        <f t="shared" si="15"/>
        <v>16.52</v>
      </c>
      <c r="G222">
        <f t="shared" si="16"/>
        <v>16.5</v>
      </c>
    </row>
    <row r="223" spans="1:7" x14ac:dyDescent="0.2">
      <c r="A223">
        <v>475530</v>
      </c>
      <c r="B223" t="s">
        <v>236</v>
      </c>
      <c r="C223" t="s">
        <v>203</v>
      </c>
      <c r="E223">
        <f t="shared" si="14"/>
        <v>437.54</v>
      </c>
      <c r="F223">
        <f t="shared" si="15"/>
        <v>16.36</v>
      </c>
      <c r="G223">
        <f t="shared" si="16"/>
        <v>16</v>
      </c>
    </row>
    <row r="224" spans="1:7" x14ac:dyDescent="0.2">
      <c r="A224">
        <v>477518</v>
      </c>
      <c r="B224" t="s">
        <v>225</v>
      </c>
      <c r="C224" t="s">
        <v>203</v>
      </c>
      <c r="E224">
        <f t="shared" si="14"/>
        <v>439.52800000000002</v>
      </c>
      <c r="F224">
        <f t="shared" si="15"/>
        <v>16.02</v>
      </c>
      <c r="G224">
        <f t="shared" si="16"/>
        <v>16</v>
      </c>
    </row>
    <row r="225" spans="1:7" x14ac:dyDescent="0.2">
      <c r="A225">
        <v>479508</v>
      </c>
      <c r="B225" t="s">
        <v>255</v>
      </c>
      <c r="C225" t="s">
        <v>256</v>
      </c>
      <c r="E225">
        <f t="shared" si="14"/>
        <v>441.51799999999997</v>
      </c>
      <c r="F225">
        <f t="shared" si="15"/>
        <v>15.4</v>
      </c>
      <c r="G225">
        <f t="shared" si="16"/>
        <v>15.5</v>
      </c>
    </row>
    <row r="226" spans="1:7" x14ac:dyDescent="0.2">
      <c r="A226">
        <v>481497</v>
      </c>
      <c r="B226" t="s">
        <v>216</v>
      </c>
      <c r="C226" t="s">
        <v>203</v>
      </c>
      <c r="E226">
        <f t="shared" si="14"/>
        <v>443.50700000000001</v>
      </c>
      <c r="F226">
        <f t="shared" si="15"/>
        <v>16.100000000000001</v>
      </c>
      <c r="G226">
        <f t="shared" si="16"/>
        <v>16</v>
      </c>
    </row>
    <row r="227" spans="1:7" x14ac:dyDescent="0.2">
      <c r="A227">
        <v>483485</v>
      </c>
      <c r="B227" t="s">
        <v>201</v>
      </c>
      <c r="C227" t="s">
        <v>201</v>
      </c>
      <c r="E227">
        <f t="shared" si="14"/>
        <v>445.495</v>
      </c>
      <c r="F227">
        <f t="shared" si="15"/>
        <v>16.5</v>
      </c>
      <c r="G227">
        <f t="shared" si="16"/>
        <v>16.5</v>
      </c>
    </row>
    <row r="228" spans="1:7" x14ac:dyDescent="0.2">
      <c r="A228">
        <v>485474</v>
      </c>
      <c r="B228" t="s">
        <v>203</v>
      </c>
      <c r="C228" t="s">
        <v>203</v>
      </c>
      <c r="E228">
        <f t="shared" si="14"/>
        <v>447.48399999999998</v>
      </c>
      <c r="F228">
        <f t="shared" si="15"/>
        <v>16</v>
      </c>
      <c r="G228">
        <f t="shared" si="16"/>
        <v>16</v>
      </c>
    </row>
    <row r="229" spans="1:7" x14ac:dyDescent="0.2">
      <c r="A229">
        <v>487463</v>
      </c>
      <c r="B229" t="s">
        <v>237</v>
      </c>
      <c r="C229" t="s">
        <v>203</v>
      </c>
      <c r="E229">
        <f t="shared" si="14"/>
        <v>449.47300000000001</v>
      </c>
      <c r="F229">
        <f t="shared" si="15"/>
        <v>15.76</v>
      </c>
      <c r="G229">
        <f t="shared" si="16"/>
        <v>16</v>
      </c>
    </row>
    <row r="230" spans="1:7" x14ac:dyDescent="0.2">
      <c r="A230">
        <v>489452</v>
      </c>
      <c r="B230" t="s">
        <v>202</v>
      </c>
      <c r="C230" t="s">
        <v>203</v>
      </c>
      <c r="E230">
        <f t="shared" si="14"/>
        <v>451.46199999999999</v>
      </c>
      <c r="F230">
        <f t="shared" si="15"/>
        <v>16.329999999999998</v>
      </c>
      <c r="G230">
        <f t="shared" si="16"/>
        <v>16</v>
      </c>
    </row>
    <row r="231" spans="1:7" x14ac:dyDescent="0.2">
      <c r="A231">
        <v>491441</v>
      </c>
      <c r="B231" t="s">
        <v>248</v>
      </c>
      <c r="C231" t="s">
        <v>203</v>
      </c>
      <c r="E231">
        <f t="shared" si="14"/>
        <v>453.45100000000002</v>
      </c>
      <c r="F231">
        <f t="shared" si="15"/>
        <v>16.07</v>
      </c>
      <c r="G231">
        <f t="shared" si="16"/>
        <v>16</v>
      </c>
    </row>
    <row r="232" spans="1:7" x14ac:dyDescent="0.2">
      <c r="A232">
        <v>493430</v>
      </c>
      <c r="B232" t="s">
        <v>229</v>
      </c>
      <c r="C232" t="s">
        <v>201</v>
      </c>
      <c r="E232">
        <f t="shared" si="14"/>
        <v>455.44</v>
      </c>
      <c r="F232">
        <f t="shared" si="15"/>
        <v>16.55</v>
      </c>
      <c r="G232">
        <f t="shared" si="16"/>
        <v>16.5</v>
      </c>
    </row>
    <row r="233" spans="1:7" x14ac:dyDescent="0.2">
      <c r="A233">
        <v>495419</v>
      </c>
      <c r="B233" t="s">
        <v>230</v>
      </c>
      <c r="C233" t="s">
        <v>203</v>
      </c>
      <c r="E233">
        <f t="shared" si="14"/>
        <v>457.42899999999997</v>
      </c>
      <c r="F233">
        <f t="shared" si="15"/>
        <v>15.81</v>
      </c>
      <c r="G233">
        <f t="shared" si="16"/>
        <v>16</v>
      </c>
    </row>
    <row r="234" spans="1:7" x14ac:dyDescent="0.2">
      <c r="A234">
        <v>497408</v>
      </c>
      <c r="B234" t="s">
        <v>251</v>
      </c>
      <c r="C234" t="s">
        <v>203</v>
      </c>
      <c r="E234">
        <f t="shared" si="14"/>
        <v>459.41800000000001</v>
      </c>
      <c r="F234">
        <f t="shared" si="15"/>
        <v>15.83</v>
      </c>
      <c r="G234">
        <f t="shared" si="16"/>
        <v>16</v>
      </c>
    </row>
    <row r="235" spans="1:7" x14ac:dyDescent="0.2">
      <c r="A235">
        <v>499396</v>
      </c>
      <c r="B235" t="s">
        <v>204</v>
      </c>
      <c r="C235" t="s">
        <v>203</v>
      </c>
      <c r="E235">
        <f t="shared" si="14"/>
        <v>461.40600000000001</v>
      </c>
      <c r="F235">
        <f t="shared" si="15"/>
        <v>16.21</v>
      </c>
      <c r="G235">
        <f t="shared" si="16"/>
        <v>16</v>
      </c>
    </row>
    <row r="236" spans="1:7" x14ac:dyDescent="0.2">
      <c r="A236">
        <v>501386</v>
      </c>
      <c r="B236" t="s">
        <v>223</v>
      </c>
      <c r="C236" t="s">
        <v>201</v>
      </c>
      <c r="E236">
        <f t="shared" si="14"/>
        <v>463.39600000000002</v>
      </c>
      <c r="F236">
        <f t="shared" si="15"/>
        <v>16.43</v>
      </c>
      <c r="G236">
        <f t="shared" si="16"/>
        <v>16.5</v>
      </c>
    </row>
    <row r="237" spans="1:7" x14ac:dyDescent="0.2">
      <c r="A237">
        <v>503374</v>
      </c>
      <c r="B237" t="s">
        <v>244</v>
      </c>
      <c r="C237" t="s">
        <v>203</v>
      </c>
      <c r="E237">
        <f t="shared" si="14"/>
        <v>465.38400000000001</v>
      </c>
      <c r="F237">
        <f t="shared" si="15"/>
        <v>16.190000000000001</v>
      </c>
      <c r="G237">
        <f t="shared" si="16"/>
        <v>16</v>
      </c>
    </row>
    <row r="238" spans="1:7" x14ac:dyDescent="0.2">
      <c r="A238">
        <v>505363</v>
      </c>
      <c r="B238" t="s">
        <v>201</v>
      </c>
      <c r="C238" t="s">
        <v>201</v>
      </c>
      <c r="E238">
        <f t="shared" si="14"/>
        <v>467.37299999999999</v>
      </c>
      <c r="F238">
        <f t="shared" si="15"/>
        <v>16.5</v>
      </c>
      <c r="G238">
        <f t="shared" si="16"/>
        <v>16.5</v>
      </c>
    </row>
    <row r="239" spans="1:7" x14ac:dyDescent="0.2">
      <c r="A239">
        <v>507352</v>
      </c>
      <c r="B239" t="s">
        <v>223</v>
      </c>
      <c r="C239" t="s">
        <v>201</v>
      </c>
      <c r="E239">
        <f t="shared" si="14"/>
        <v>469.36200000000002</v>
      </c>
      <c r="F239">
        <f t="shared" si="15"/>
        <v>16.43</v>
      </c>
      <c r="G239">
        <f t="shared" si="16"/>
        <v>16.5</v>
      </c>
    </row>
    <row r="240" spans="1:7" x14ac:dyDescent="0.2">
      <c r="A240">
        <v>509341</v>
      </c>
      <c r="B240" t="s">
        <v>257</v>
      </c>
      <c r="C240" t="s">
        <v>205</v>
      </c>
      <c r="E240">
        <f t="shared" si="14"/>
        <v>471.351</v>
      </c>
      <c r="F240">
        <f t="shared" si="15"/>
        <v>16.760000000000002</v>
      </c>
      <c r="G240">
        <f t="shared" si="16"/>
        <v>17</v>
      </c>
    </row>
    <row r="241" spans="1:7" x14ac:dyDescent="0.2">
      <c r="A241">
        <v>511330</v>
      </c>
      <c r="B241" t="s">
        <v>258</v>
      </c>
      <c r="C241" t="s">
        <v>259</v>
      </c>
      <c r="E241">
        <f t="shared" si="14"/>
        <v>473.34</v>
      </c>
      <c r="F241">
        <f t="shared" si="15"/>
        <v>15.38</v>
      </c>
      <c r="G241">
        <f t="shared" si="16"/>
        <v>15</v>
      </c>
    </row>
    <row r="242" spans="1:7" x14ac:dyDescent="0.2">
      <c r="A242">
        <v>513318</v>
      </c>
      <c r="B242" t="s">
        <v>212</v>
      </c>
      <c r="C242" t="s">
        <v>203</v>
      </c>
      <c r="E242">
        <f t="shared" si="14"/>
        <v>475.32799999999997</v>
      </c>
      <c r="F242">
        <f t="shared" si="15"/>
        <v>15.93</v>
      </c>
      <c r="G242">
        <f t="shared" si="16"/>
        <v>16</v>
      </c>
    </row>
    <row r="243" spans="1:7" x14ac:dyDescent="0.2">
      <c r="A243">
        <v>515307</v>
      </c>
      <c r="B243" t="s">
        <v>242</v>
      </c>
      <c r="C243" t="s">
        <v>203</v>
      </c>
      <c r="E243">
        <f t="shared" si="14"/>
        <v>477.31700000000001</v>
      </c>
      <c r="F243">
        <f t="shared" si="15"/>
        <v>15.98</v>
      </c>
      <c r="G243">
        <f t="shared" si="16"/>
        <v>16</v>
      </c>
    </row>
    <row r="244" spans="1:7" x14ac:dyDescent="0.2">
      <c r="A244">
        <v>517297</v>
      </c>
      <c r="B244" t="s">
        <v>219</v>
      </c>
      <c r="C244" t="s">
        <v>203</v>
      </c>
      <c r="E244">
        <f t="shared" si="14"/>
        <v>479.30700000000002</v>
      </c>
      <c r="F244">
        <f t="shared" si="15"/>
        <v>16.239999999999998</v>
      </c>
      <c r="G244">
        <f t="shared" si="16"/>
        <v>16</v>
      </c>
    </row>
    <row r="245" spans="1:7" x14ac:dyDescent="0.2">
      <c r="A245">
        <v>519285</v>
      </c>
      <c r="B245" t="s">
        <v>244</v>
      </c>
      <c r="C245" t="s">
        <v>203</v>
      </c>
      <c r="E245">
        <f t="shared" ref="E245:E308" si="17">(A245-$A$3)/1000</f>
        <v>481.29500000000002</v>
      </c>
      <c r="F245">
        <f t="shared" ref="F245:F308" si="18">VALUE(SUBSTITUTE(B245,".",","))</f>
        <v>16.190000000000001</v>
      </c>
      <c r="G245">
        <f t="shared" ref="G245:G308" si="19">VALUE(SUBSTITUTE(C245,".",","))</f>
        <v>16</v>
      </c>
    </row>
    <row r="246" spans="1:7" x14ac:dyDescent="0.2">
      <c r="A246">
        <v>521274</v>
      </c>
      <c r="B246" t="s">
        <v>243</v>
      </c>
      <c r="C246" t="s">
        <v>203</v>
      </c>
      <c r="E246">
        <f t="shared" si="17"/>
        <v>483.28399999999999</v>
      </c>
      <c r="F246">
        <f t="shared" si="18"/>
        <v>15.95</v>
      </c>
      <c r="G246">
        <f t="shared" si="19"/>
        <v>16</v>
      </c>
    </row>
    <row r="247" spans="1:7" x14ac:dyDescent="0.2">
      <c r="A247">
        <v>523262</v>
      </c>
      <c r="B247" t="s">
        <v>216</v>
      </c>
      <c r="C247" t="s">
        <v>203</v>
      </c>
      <c r="E247">
        <f t="shared" si="17"/>
        <v>485.27199999999999</v>
      </c>
      <c r="F247">
        <f t="shared" si="18"/>
        <v>16.100000000000001</v>
      </c>
      <c r="G247">
        <f t="shared" si="19"/>
        <v>16</v>
      </c>
    </row>
    <row r="248" spans="1:7" x14ac:dyDescent="0.2">
      <c r="A248">
        <v>525252</v>
      </c>
      <c r="B248" t="s">
        <v>219</v>
      </c>
      <c r="C248" t="s">
        <v>203</v>
      </c>
      <c r="E248">
        <f t="shared" si="17"/>
        <v>487.262</v>
      </c>
      <c r="F248">
        <f t="shared" si="18"/>
        <v>16.239999999999998</v>
      </c>
      <c r="G248">
        <f t="shared" si="19"/>
        <v>16</v>
      </c>
    </row>
    <row r="249" spans="1:7" x14ac:dyDescent="0.2">
      <c r="A249">
        <v>527241</v>
      </c>
      <c r="B249" t="s">
        <v>223</v>
      </c>
      <c r="C249" t="s">
        <v>201</v>
      </c>
      <c r="E249">
        <f t="shared" si="17"/>
        <v>489.25099999999998</v>
      </c>
      <c r="F249">
        <f t="shared" si="18"/>
        <v>16.43</v>
      </c>
      <c r="G249">
        <f t="shared" si="19"/>
        <v>16.5</v>
      </c>
    </row>
    <row r="250" spans="1:7" x14ac:dyDescent="0.2">
      <c r="A250">
        <v>529229</v>
      </c>
      <c r="B250" t="s">
        <v>252</v>
      </c>
      <c r="C250" t="s">
        <v>203</v>
      </c>
      <c r="E250">
        <f t="shared" si="17"/>
        <v>491.23899999999998</v>
      </c>
      <c r="F250">
        <f t="shared" si="18"/>
        <v>15.9</v>
      </c>
      <c r="G250">
        <f t="shared" si="19"/>
        <v>16</v>
      </c>
    </row>
    <row r="251" spans="1:7" x14ac:dyDescent="0.2">
      <c r="A251">
        <v>531218</v>
      </c>
      <c r="B251" t="s">
        <v>213</v>
      </c>
      <c r="C251" t="s">
        <v>203</v>
      </c>
      <c r="E251">
        <f t="shared" si="17"/>
        <v>493.22800000000001</v>
      </c>
      <c r="F251">
        <f t="shared" si="18"/>
        <v>16.260000000000002</v>
      </c>
      <c r="G251">
        <f t="shared" si="19"/>
        <v>16</v>
      </c>
    </row>
    <row r="252" spans="1:7" x14ac:dyDescent="0.2">
      <c r="A252">
        <v>533207</v>
      </c>
      <c r="B252" t="s">
        <v>200</v>
      </c>
      <c r="C252" t="s">
        <v>201</v>
      </c>
      <c r="E252">
        <f t="shared" si="17"/>
        <v>495.21699999999998</v>
      </c>
      <c r="F252">
        <f t="shared" si="18"/>
        <v>16.48</v>
      </c>
      <c r="G252">
        <f t="shared" si="19"/>
        <v>16.5</v>
      </c>
    </row>
    <row r="253" spans="1:7" x14ac:dyDescent="0.2">
      <c r="A253">
        <v>535195</v>
      </c>
      <c r="B253" t="s">
        <v>209</v>
      </c>
      <c r="C253" t="s">
        <v>203</v>
      </c>
      <c r="E253">
        <f t="shared" si="17"/>
        <v>497.20499999999998</v>
      </c>
      <c r="F253">
        <f t="shared" si="18"/>
        <v>15.86</v>
      </c>
      <c r="G253">
        <f t="shared" si="19"/>
        <v>16</v>
      </c>
    </row>
    <row r="254" spans="1:7" x14ac:dyDescent="0.2">
      <c r="A254">
        <v>537185</v>
      </c>
      <c r="B254" t="s">
        <v>242</v>
      </c>
      <c r="C254" t="s">
        <v>203</v>
      </c>
      <c r="E254">
        <f t="shared" si="17"/>
        <v>499.19499999999999</v>
      </c>
      <c r="F254">
        <f t="shared" si="18"/>
        <v>15.98</v>
      </c>
      <c r="G254">
        <f t="shared" si="19"/>
        <v>16</v>
      </c>
    </row>
    <row r="255" spans="1:7" x14ac:dyDescent="0.2">
      <c r="A255">
        <v>539173</v>
      </c>
      <c r="B255" t="s">
        <v>248</v>
      </c>
      <c r="C255" t="s">
        <v>203</v>
      </c>
      <c r="E255">
        <f t="shared" si="17"/>
        <v>501.18299999999999</v>
      </c>
      <c r="F255">
        <f t="shared" si="18"/>
        <v>16.07</v>
      </c>
      <c r="G255">
        <f t="shared" si="19"/>
        <v>16</v>
      </c>
    </row>
    <row r="256" spans="1:7" x14ac:dyDescent="0.2">
      <c r="A256">
        <v>541162</v>
      </c>
      <c r="B256" t="s">
        <v>203</v>
      </c>
      <c r="C256" t="s">
        <v>203</v>
      </c>
      <c r="E256">
        <f t="shared" si="17"/>
        <v>503.17200000000003</v>
      </c>
      <c r="F256">
        <f t="shared" si="18"/>
        <v>16</v>
      </c>
      <c r="G256">
        <f t="shared" si="19"/>
        <v>16</v>
      </c>
    </row>
    <row r="257" spans="1:7" x14ac:dyDescent="0.2">
      <c r="A257">
        <v>543151</v>
      </c>
      <c r="B257" t="s">
        <v>244</v>
      </c>
      <c r="C257" t="s">
        <v>203</v>
      </c>
      <c r="E257">
        <f t="shared" si="17"/>
        <v>505.161</v>
      </c>
      <c r="F257">
        <f t="shared" si="18"/>
        <v>16.190000000000001</v>
      </c>
      <c r="G257">
        <f t="shared" si="19"/>
        <v>16</v>
      </c>
    </row>
    <row r="258" spans="1:7" x14ac:dyDescent="0.2">
      <c r="A258">
        <v>545139</v>
      </c>
      <c r="B258" t="s">
        <v>212</v>
      </c>
      <c r="C258" t="s">
        <v>203</v>
      </c>
      <c r="E258">
        <f t="shared" si="17"/>
        <v>507.149</v>
      </c>
      <c r="F258">
        <f t="shared" si="18"/>
        <v>15.93</v>
      </c>
      <c r="G258">
        <f t="shared" si="19"/>
        <v>16</v>
      </c>
    </row>
    <row r="259" spans="1:7" x14ac:dyDescent="0.2">
      <c r="A259">
        <v>547128</v>
      </c>
      <c r="B259" t="s">
        <v>256</v>
      </c>
      <c r="C259" t="s">
        <v>256</v>
      </c>
      <c r="E259">
        <f t="shared" si="17"/>
        <v>509.13799999999998</v>
      </c>
      <c r="F259">
        <f t="shared" si="18"/>
        <v>15.5</v>
      </c>
      <c r="G259">
        <f t="shared" si="19"/>
        <v>15.5</v>
      </c>
    </row>
    <row r="260" spans="1:7" x14ac:dyDescent="0.2">
      <c r="A260">
        <v>549115</v>
      </c>
      <c r="B260" t="s">
        <v>217</v>
      </c>
      <c r="C260" t="s">
        <v>203</v>
      </c>
      <c r="E260">
        <f t="shared" si="17"/>
        <v>511.125</v>
      </c>
      <c r="F260">
        <f t="shared" si="18"/>
        <v>16.309999999999999</v>
      </c>
      <c r="G260">
        <f t="shared" si="19"/>
        <v>16</v>
      </c>
    </row>
    <row r="261" spans="1:7" x14ac:dyDescent="0.2">
      <c r="A261">
        <v>551104</v>
      </c>
      <c r="B261" t="s">
        <v>233</v>
      </c>
      <c r="C261" t="s">
        <v>201</v>
      </c>
      <c r="E261">
        <f t="shared" si="17"/>
        <v>513.11400000000003</v>
      </c>
      <c r="F261">
        <f t="shared" si="18"/>
        <v>16.690000000000001</v>
      </c>
      <c r="G261">
        <f t="shared" si="19"/>
        <v>16.5</v>
      </c>
    </row>
    <row r="262" spans="1:7" x14ac:dyDescent="0.2">
      <c r="A262">
        <v>553093</v>
      </c>
      <c r="B262" t="s">
        <v>243</v>
      </c>
      <c r="C262" t="s">
        <v>203</v>
      </c>
      <c r="E262">
        <f t="shared" si="17"/>
        <v>515.10299999999995</v>
      </c>
      <c r="F262">
        <f t="shared" si="18"/>
        <v>15.95</v>
      </c>
      <c r="G262">
        <f t="shared" si="19"/>
        <v>16</v>
      </c>
    </row>
    <row r="263" spans="1:7" x14ac:dyDescent="0.2">
      <c r="A263">
        <v>555081</v>
      </c>
      <c r="B263" t="s">
        <v>218</v>
      </c>
      <c r="C263" t="s">
        <v>203</v>
      </c>
      <c r="E263">
        <f t="shared" si="17"/>
        <v>517.09100000000001</v>
      </c>
      <c r="F263">
        <f t="shared" si="18"/>
        <v>16.38</v>
      </c>
      <c r="G263">
        <f t="shared" si="19"/>
        <v>16</v>
      </c>
    </row>
    <row r="264" spans="1:7" x14ac:dyDescent="0.2">
      <c r="A264">
        <v>557070</v>
      </c>
      <c r="B264" t="s">
        <v>219</v>
      </c>
      <c r="C264" t="s">
        <v>203</v>
      </c>
      <c r="E264">
        <f t="shared" si="17"/>
        <v>519.08000000000004</v>
      </c>
      <c r="F264">
        <f t="shared" si="18"/>
        <v>16.239999999999998</v>
      </c>
      <c r="G264">
        <f t="shared" si="19"/>
        <v>16</v>
      </c>
    </row>
    <row r="265" spans="1:7" x14ac:dyDescent="0.2">
      <c r="A265">
        <v>559058</v>
      </c>
      <c r="B265" t="s">
        <v>232</v>
      </c>
      <c r="C265" t="s">
        <v>203</v>
      </c>
      <c r="E265">
        <f t="shared" si="17"/>
        <v>521.06799999999998</v>
      </c>
      <c r="F265">
        <f t="shared" si="18"/>
        <v>16.170000000000002</v>
      </c>
      <c r="G265">
        <f t="shared" si="19"/>
        <v>16</v>
      </c>
    </row>
    <row r="266" spans="1:7" x14ac:dyDescent="0.2">
      <c r="A266">
        <v>561047</v>
      </c>
      <c r="B266" t="s">
        <v>228</v>
      </c>
      <c r="C266" t="s">
        <v>203</v>
      </c>
      <c r="E266">
        <f t="shared" si="17"/>
        <v>523.05700000000002</v>
      </c>
      <c r="F266">
        <f t="shared" si="18"/>
        <v>16.12</v>
      </c>
      <c r="G266">
        <f t="shared" si="19"/>
        <v>16</v>
      </c>
    </row>
    <row r="267" spans="1:7" x14ac:dyDescent="0.2">
      <c r="A267">
        <v>563036</v>
      </c>
      <c r="B267" t="s">
        <v>218</v>
      </c>
      <c r="C267" t="s">
        <v>203</v>
      </c>
      <c r="E267">
        <f t="shared" si="17"/>
        <v>525.04600000000005</v>
      </c>
      <c r="F267">
        <f t="shared" si="18"/>
        <v>16.38</v>
      </c>
      <c r="G267">
        <f t="shared" si="19"/>
        <v>16</v>
      </c>
    </row>
    <row r="268" spans="1:7" x14ac:dyDescent="0.2">
      <c r="A268">
        <v>565025</v>
      </c>
      <c r="B268" t="s">
        <v>202</v>
      </c>
      <c r="C268" t="s">
        <v>203</v>
      </c>
      <c r="E268">
        <f t="shared" si="17"/>
        <v>527.03499999999997</v>
      </c>
      <c r="F268">
        <f t="shared" si="18"/>
        <v>16.329999999999998</v>
      </c>
      <c r="G268">
        <f t="shared" si="19"/>
        <v>16</v>
      </c>
    </row>
    <row r="269" spans="1:7" x14ac:dyDescent="0.2">
      <c r="A269">
        <v>567014</v>
      </c>
      <c r="B269" t="s">
        <v>219</v>
      </c>
      <c r="C269" t="s">
        <v>203</v>
      </c>
      <c r="E269">
        <f t="shared" si="17"/>
        <v>529.024</v>
      </c>
      <c r="F269">
        <f t="shared" si="18"/>
        <v>16.239999999999998</v>
      </c>
      <c r="G269">
        <f t="shared" si="19"/>
        <v>16</v>
      </c>
    </row>
    <row r="270" spans="1:7" x14ac:dyDescent="0.2">
      <c r="A270">
        <v>569004</v>
      </c>
      <c r="B270" t="s">
        <v>221</v>
      </c>
      <c r="C270" t="s">
        <v>201</v>
      </c>
      <c r="E270">
        <f t="shared" si="17"/>
        <v>531.01400000000001</v>
      </c>
      <c r="F270">
        <f t="shared" si="18"/>
        <v>16.52</v>
      </c>
      <c r="G270">
        <f t="shared" si="19"/>
        <v>16.5</v>
      </c>
    </row>
    <row r="271" spans="1:7" x14ac:dyDescent="0.2">
      <c r="A271">
        <v>570992</v>
      </c>
      <c r="B271" t="s">
        <v>219</v>
      </c>
      <c r="C271" t="s">
        <v>203</v>
      </c>
      <c r="E271">
        <f t="shared" si="17"/>
        <v>533.00199999999995</v>
      </c>
      <c r="F271">
        <f t="shared" si="18"/>
        <v>16.239999999999998</v>
      </c>
      <c r="G271">
        <f t="shared" si="19"/>
        <v>16</v>
      </c>
    </row>
    <row r="272" spans="1:7" x14ac:dyDescent="0.2">
      <c r="A272">
        <v>572982</v>
      </c>
      <c r="B272" t="s">
        <v>225</v>
      </c>
      <c r="C272" t="s">
        <v>203</v>
      </c>
      <c r="E272">
        <f t="shared" si="17"/>
        <v>534.99199999999996</v>
      </c>
      <c r="F272">
        <f t="shared" si="18"/>
        <v>16.02</v>
      </c>
      <c r="G272">
        <f t="shared" si="19"/>
        <v>16</v>
      </c>
    </row>
    <row r="273" spans="1:7" x14ac:dyDescent="0.2">
      <c r="A273">
        <v>574970</v>
      </c>
      <c r="B273" t="s">
        <v>204</v>
      </c>
      <c r="C273" t="s">
        <v>203</v>
      </c>
      <c r="E273">
        <f t="shared" si="17"/>
        <v>536.98</v>
      </c>
      <c r="F273">
        <f t="shared" si="18"/>
        <v>16.21</v>
      </c>
      <c r="G273">
        <f t="shared" si="19"/>
        <v>16</v>
      </c>
    </row>
    <row r="274" spans="1:7" x14ac:dyDescent="0.2">
      <c r="A274">
        <v>576960</v>
      </c>
      <c r="B274" t="s">
        <v>226</v>
      </c>
      <c r="C274" t="s">
        <v>203</v>
      </c>
      <c r="E274">
        <f t="shared" si="17"/>
        <v>538.97</v>
      </c>
      <c r="F274">
        <f t="shared" si="18"/>
        <v>15.88</v>
      </c>
      <c r="G274">
        <f t="shared" si="19"/>
        <v>16</v>
      </c>
    </row>
    <row r="275" spans="1:7" x14ac:dyDescent="0.2">
      <c r="A275">
        <v>578949</v>
      </c>
      <c r="B275" t="s">
        <v>204</v>
      </c>
      <c r="C275" t="s">
        <v>203</v>
      </c>
      <c r="E275">
        <f t="shared" si="17"/>
        <v>540.95899999999995</v>
      </c>
      <c r="F275">
        <f t="shared" si="18"/>
        <v>16.21</v>
      </c>
      <c r="G275">
        <f t="shared" si="19"/>
        <v>16</v>
      </c>
    </row>
    <row r="276" spans="1:7" x14ac:dyDescent="0.2">
      <c r="A276">
        <v>580937</v>
      </c>
      <c r="B276" t="s">
        <v>203</v>
      </c>
      <c r="C276" t="s">
        <v>203</v>
      </c>
      <c r="E276">
        <f t="shared" si="17"/>
        <v>542.947</v>
      </c>
      <c r="F276">
        <f t="shared" si="18"/>
        <v>16</v>
      </c>
      <c r="G276">
        <f t="shared" si="19"/>
        <v>16</v>
      </c>
    </row>
    <row r="277" spans="1:7" x14ac:dyDescent="0.2">
      <c r="A277">
        <v>582927</v>
      </c>
      <c r="B277" t="s">
        <v>231</v>
      </c>
      <c r="C277" t="s">
        <v>203</v>
      </c>
      <c r="E277">
        <f t="shared" si="17"/>
        <v>544.93700000000001</v>
      </c>
      <c r="F277">
        <f t="shared" si="18"/>
        <v>15.74</v>
      </c>
      <c r="G277">
        <f t="shared" si="19"/>
        <v>16</v>
      </c>
    </row>
    <row r="278" spans="1:7" x14ac:dyDescent="0.2">
      <c r="A278">
        <v>584915</v>
      </c>
      <c r="B278" t="s">
        <v>206</v>
      </c>
      <c r="C278" t="s">
        <v>203</v>
      </c>
      <c r="E278">
        <f t="shared" si="17"/>
        <v>546.92499999999995</v>
      </c>
      <c r="F278">
        <f t="shared" si="18"/>
        <v>16.14</v>
      </c>
      <c r="G278">
        <f t="shared" si="19"/>
        <v>16</v>
      </c>
    </row>
    <row r="279" spans="1:7" x14ac:dyDescent="0.2">
      <c r="A279">
        <v>586904</v>
      </c>
      <c r="B279" t="s">
        <v>211</v>
      </c>
      <c r="C279" t="s">
        <v>201</v>
      </c>
      <c r="E279">
        <f t="shared" si="17"/>
        <v>548.91399999999999</v>
      </c>
      <c r="F279">
        <f t="shared" si="18"/>
        <v>16.600000000000001</v>
      </c>
      <c r="G279">
        <f t="shared" si="19"/>
        <v>16.5</v>
      </c>
    </row>
    <row r="280" spans="1:7" x14ac:dyDescent="0.2">
      <c r="A280">
        <v>588893</v>
      </c>
      <c r="B280" t="s">
        <v>204</v>
      </c>
      <c r="C280" t="s">
        <v>203</v>
      </c>
      <c r="E280">
        <f t="shared" si="17"/>
        <v>550.90300000000002</v>
      </c>
      <c r="F280">
        <f t="shared" si="18"/>
        <v>16.21</v>
      </c>
      <c r="G280">
        <f t="shared" si="19"/>
        <v>16</v>
      </c>
    </row>
    <row r="281" spans="1:7" x14ac:dyDescent="0.2">
      <c r="A281">
        <v>590882</v>
      </c>
      <c r="B281" t="s">
        <v>234</v>
      </c>
      <c r="C281" t="s">
        <v>205</v>
      </c>
      <c r="E281">
        <f t="shared" si="17"/>
        <v>552.89200000000005</v>
      </c>
      <c r="F281">
        <f t="shared" si="18"/>
        <v>16.739999999999998</v>
      </c>
      <c r="G281">
        <f t="shared" si="19"/>
        <v>17</v>
      </c>
    </row>
    <row r="282" spans="1:7" x14ac:dyDescent="0.2">
      <c r="A282">
        <v>592871</v>
      </c>
      <c r="B282" t="s">
        <v>260</v>
      </c>
      <c r="C282" t="s">
        <v>256</v>
      </c>
      <c r="E282">
        <f t="shared" si="17"/>
        <v>554.88099999999997</v>
      </c>
      <c r="F282">
        <f t="shared" si="18"/>
        <v>15.64</v>
      </c>
      <c r="G282">
        <f t="shared" si="19"/>
        <v>15.5</v>
      </c>
    </row>
    <row r="283" spans="1:7" x14ac:dyDescent="0.2">
      <c r="A283">
        <v>594860</v>
      </c>
      <c r="B283" t="s">
        <v>206</v>
      </c>
      <c r="C283" t="s">
        <v>203</v>
      </c>
      <c r="E283">
        <f t="shared" si="17"/>
        <v>556.87</v>
      </c>
      <c r="F283">
        <f t="shared" si="18"/>
        <v>16.14</v>
      </c>
      <c r="G283">
        <f t="shared" si="19"/>
        <v>16</v>
      </c>
    </row>
    <row r="284" spans="1:7" x14ac:dyDescent="0.2">
      <c r="A284">
        <v>596848</v>
      </c>
      <c r="B284" t="s">
        <v>261</v>
      </c>
      <c r="C284" t="s">
        <v>256</v>
      </c>
      <c r="E284">
        <f t="shared" si="17"/>
        <v>558.85799999999995</v>
      </c>
      <c r="F284">
        <f t="shared" si="18"/>
        <v>15.67</v>
      </c>
      <c r="G284">
        <f t="shared" si="19"/>
        <v>15.5</v>
      </c>
    </row>
    <row r="285" spans="1:7" x14ac:dyDescent="0.2">
      <c r="A285">
        <v>598837</v>
      </c>
      <c r="B285" t="s">
        <v>224</v>
      </c>
      <c r="C285" t="s">
        <v>205</v>
      </c>
      <c r="E285">
        <f t="shared" si="17"/>
        <v>560.84699999999998</v>
      </c>
      <c r="F285">
        <f t="shared" si="18"/>
        <v>16.71</v>
      </c>
      <c r="G285">
        <f t="shared" si="19"/>
        <v>17</v>
      </c>
    </row>
    <row r="286" spans="1:7" x14ac:dyDescent="0.2">
      <c r="A286">
        <v>600825</v>
      </c>
      <c r="B286" t="s">
        <v>250</v>
      </c>
      <c r="C286" t="s">
        <v>201</v>
      </c>
      <c r="E286">
        <f t="shared" si="17"/>
        <v>562.83500000000004</v>
      </c>
      <c r="F286">
        <f t="shared" si="18"/>
        <v>16.64</v>
      </c>
      <c r="G286">
        <f t="shared" si="19"/>
        <v>16.5</v>
      </c>
    </row>
    <row r="287" spans="1:7" x14ac:dyDescent="0.2">
      <c r="A287">
        <v>602814</v>
      </c>
      <c r="B287" t="s">
        <v>248</v>
      </c>
      <c r="C287" t="s">
        <v>203</v>
      </c>
      <c r="E287">
        <f t="shared" si="17"/>
        <v>564.82399999999996</v>
      </c>
      <c r="F287">
        <f t="shared" si="18"/>
        <v>16.07</v>
      </c>
      <c r="G287">
        <f t="shared" si="19"/>
        <v>16</v>
      </c>
    </row>
    <row r="288" spans="1:7" x14ac:dyDescent="0.2">
      <c r="A288">
        <v>604803</v>
      </c>
      <c r="B288" t="s">
        <v>213</v>
      </c>
      <c r="C288" t="s">
        <v>203</v>
      </c>
      <c r="E288">
        <f t="shared" si="17"/>
        <v>566.81299999999999</v>
      </c>
      <c r="F288">
        <f t="shared" si="18"/>
        <v>16.260000000000002</v>
      </c>
      <c r="G288">
        <f t="shared" si="19"/>
        <v>16</v>
      </c>
    </row>
    <row r="289" spans="1:7" x14ac:dyDescent="0.2">
      <c r="A289">
        <v>606791</v>
      </c>
      <c r="B289" t="s">
        <v>213</v>
      </c>
      <c r="C289" t="s">
        <v>203</v>
      </c>
      <c r="E289">
        <f t="shared" si="17"/>
        <v>568.80100000000004</v>
      </c>
      <c r="F289">
        <f t="shared" si="18"/>
        <v>16.260000000000002</v>
      </c>
      <c r="G289">
        <f t="shared" si="19"/>
        <v>16</v>
      </c>
    </row>
    <row r="290" spans="1:7" x14ac:dyDescent="0.2">
      <c r="A290">
        <v>608780</v>
      </c>
      <c r="B290" t="s">
        <v>248</v>
      </c>
      <c r="C290" t="s">
        <v>203</v>
      </c>
      <c r="E290">
        <f t="shared" si="17"/>
        <v>570.79</v>
      </c>
      <c r="F290">
        <f t="shared" si="18"/>
        <v>16.07</v>
      </c>
      <c r="G290">
        <f t="shared" si="19"/>
        <v>16</v>
      </c>
    </row>
    <row r="291" spans="1:7" x14ac:dyDescent="0.2">
      <c r="A291">
        <v>610768</v>
      </c>
      <c r="B291" t="s">
        <v>201</v>
      </c>
      <c r="C291" t="s">
        <v>201</v>
      </c>
      <c r="E291">
        <f t="shared" si="17"/>
        <v>572.77800000000002</v>
      </c>
      <c r="F291">
        <f t="shared" si="18"/>
        <v>16.5</v>
      </c>
      <c r="G291">
        <f t="shared" si="19"/>
        <v>16.5</v>
      </c>
    </row>
    <row r="292" spans="1:7" x14ac:dyDescent="0.2">
      <c r="A292">
        <v>612757</v>
      </c>
      <c r="B292" t="s">
        <v>228</v>
      </c>
      <c r="C292" t="s">
        <v>203</v>
      </c>
      <c r="E292">
        <f t="shared" si="17"/>
        <v>574.76700000000005</v>
      </c>
      <c r="F292">
        <f t="shared" si="18"/>
        <v>16.12</v>
      </c>
      <c r="G292">
        <f t="shared" si="19"/>
        <v>16</v>
      </c>
    </row>
    <row r="293" spans="1:7" x14ac:dyDescent="0.2">
      <c r="A293">
        <v>614746</v>
      </c>
      <c r="B293" t="s">
        <v>260</v>
      </c>
      <c r="C293" t="s">
        <v>256</v>
      </c>
      <c r="E293">
        <f t="shared" si="17"/>
        <v>576.75599999999997</v>
      </c>
      <c r="F293">
        <f t="shared" si="18"/>
        <v>15.64</v>
      </c>
      <c r="G293">
        <f t="shared" si="19"/>
        <v>15.5</v>
      </c>
    </row>
    <row r="294" spans="1:7" x14ac:dyDescent="0.2">
      <c r="A294">
        <v>616734</v>
      </c>
      <c r="B294" t="s">
        <v>233</v>
      </c>
      <c r="C294" t="s">
        <v>201</v>
      </c>
      <c r="E294">
        <f t="shared" si="17"/>
        <v>578.74400000000003</v>
      </c>
      <c r="F294">
        <f t="shared" si="18"/>
        <v>16.690000000000001</v>
      </c>
      <c r="G294">
        <f t="shared" si="19"/>
        <v>16.5</v>
      </c>
    </row>
    <row r="295" spans="1:7" x14ac:dyDescent="0.2">
      <c r="A295">
        <v>618723</v>
      </c>
      <c r="B295" t="s">
        <v>231</v>
      </c>
      <c r="C295" t="s">
        <v>203</v>
      </c>
      <c r="E295">
        <f t="shared" si="17"/>
        <v>580.73299999999995</v>
      </c>
      <c r="F295">
        <f t="shared" si="18"/>
        <v>15.74</v>
      </c>
      <c r="G295">
        <f t="shared" si="19"/>
        <v>16</v>
      </c>
    </row>
    <row r="296" spans="1:7" x14ac:dyDescent="0.2">
      <c r="A296">
        <v>620711</v>
      </c>
      <c r="B296" t="s">
        <v>251</v>
      </c>
      <c r="C296" t="s">
        <v>203</v>
      </c>
      <c r="E296">
        <f t="shared" si="17"/>
        <v>582.721</v>
      </c>
      <c r="F296">
        <f t="shared" si="18"/>
        <v>15.83</v>
      </c>
      <c r="G296">
        <f t="shared" si="19"/>
        <v>16</v>
      </c>
    </row>
    <row r="297" spans="1:7" x14ac:dyDescent="0.2">
      <c r="A297">
        <v>622700</v>
      </c>
      <c r="B297" t="s">
        <v>206</v>
      </c>
      <c r="C297" t="s">
        <v>203</v>
      </c>
      <c r="E297">
        <f t="shared" si="17"/>
        <v>584.71</v>
      </c>
      <c r="F297">
        <f t="shared" si="18"/>
        <v>16.14</v>
      </c>
      <c r="G297">
        <f t="shared" si="19"/>
        <v>16</v>
      </c>
    </row>
    <row r="298" spans="1:7" x14ac:dyDescent="0.2">
      <c r="A298">
        <v>624689</v>
      </c>
      <c r="B298" t="s">
        <v>225</v>
      </c>
      <c r="C298" t="s">
        <v>203</v>
      </c>
      <c r="E298">
        <f t="shared" si="17"/>
        <v>586.69899999999996</v>
      </c>
      <c r="F298">
        <f t="shared" si="18"/>
        <v>16.02</v>
      </c>
      <c r="G298">
        <f t="shared" si="19"/>
        <v>16</v>
      </c>
    </row>
    <row r="299" spans="1:7" x14ac:dyDescent="0.2">
      <c r="A299">
        <v>626677</v>
      </c>
      <c r="B299" t="s">
        <v>249</v>
      </c>
      <c r="C299" t="s">
        <v>205</v>
      </c>
      <c r="E299">
        <f t="shared" si="17"/>
        <v>588.68700000000001</v>
      </c>
      <c r="F299">
        <f t="shared" si="18"/>
        <v>16.809999999999999</v>
      </c>
      <c r="G299">
        <f t="shared" si="19"/>
        <v>17</v>
      </c>
    </row>
    <row r="300" spans="1:7" x14ac:dyDescent="0.2">
      <c r="A300">
        <v>628666</v>
      </c>
      <c r="B300" t="s">
        <v>261</v>
      </c>
      <c r="C300" t="s">
        <v>256</v>
      </c>
      <c r="E300">
        <f t="shared" si="17"/>
        <v>590.67600000000004</v>
      </c>
      <c r="F300">
        <f t="shared" si="18"/>
        <v>15.67</v>
      </c>
      <c r="G300">
        <f t="shared" si="19"/>
        <v>15.5</v>
      </c>
    </row>
    <row r="301" spans="1:7" x14ac:dyDescent="0.2">
      <c r="A301">
        <v>630654</v>
      </c>
      <c r="B301" t="s">
        <v>216</v>
      </c>
      <c r="C301" t="s">
        <v>203</v>
      </c>
      <c r="E301">
        <f t="shared" si="17"/>
        <v>592.66399999999999</v>
      </c>
      <c r="F301">
        <f t="shared" si="18"/>
        <v>16.100000000000001</v>
      </c>
      <c r="G301">
        <f t="shared" si="19"/>
        <v>16</v>
      </c>
    </row>
    <row r="302" spans="1:7" x14ac:dyDescent="0.2">
      <c r="A302">
        <v>632643</v>
      </c>
      <c r="B302" t="s">
        <v>233</v>
      </c>
      <c r="C302" t="s">
        <v>201</v>
      </c>
      <c r="E302">
        <f t="shared" si="17"/>
        <v>594.65300000000002</v>
      </c>
      <c r="F302">
        <f t="shared" si="18"/>
        <v>16.690000000000001</v>
      </c>
      <c r="G302">
        <f t="shared" si="19"/>
        <v>16.5</v>
      </c>
    </row>
    <row r="303" spans="1:7" x14ac:dyDescent="0.2">
      <c r="A303">
        <v>634632</v>
      </c>
      <c r="B303" t="s">
        <v>248</v>
      </c>
      <c r="C303" t="s">
        <v>203</v>
      </c>
      <c r="E303">
        <f t="shared" si="17"/>
        <v>596.64200000000005</v>
      </c>
      <c r="F303">
        <f t="shared" si="18"/>
        <v>16.07</v>
      </c>
      <c r="G303">
        <f t="shared" si="19"/>
        <v>16</v>
      </c>
    </row>
    <row r="304" spans="1:7" x14ac:dyDescent="0.2">
      <c r="A304">
        <v>636620</v>
      </c>
      <c r="B304" t="s">
        <v>243</v>
      </c>
      <c r="C304" t="s">
        <v>203</v>
      </c>
      <c r="E304">
        <f t="shared" si="17"/>
        <v>598.63</v>
      </c>
      <c r="F304">
        <f t="shared" si="18"/>
        <v>15.95</v>
      </c>
      <c r="G304">
        <f t="shared" si="19"/>
        <v>16</v>
      </c>
    </row>
    <row r="305" spans="1:7" x14ac:dyDescent="0.2">
      <c r="A305">
        <v>638609</v>
      </c>
      <c r="B305" t="s">
        <v>244</v>
      </c>
      <c r="C305" t="s">
        <v>203</v>
      </c>
      <c r="E305">
        <f t="shared" si="17"/>
        <v>600.61900000000003</v>
      </c>
      <c r="F305">
        <f t="shared" si="18"/>
        <v>16.190000000000001</v>
      </c>
      <c r="G305">
        <f t="shared" si="19"/>
        <v>16</v>
      </c>
    </row>
    <row r="306" spans="1:7" x14ac:dyDescent="0.2">
      <c r="A306">
        <v>640598</v>
      </c>
      <c r="B306" t="s">
        <v>203</v>
      </c>
      <c r="C306" t="s">
        <v>203</v>
      </c>
      <c r="E306">
        <f t="shared" si="17"/>
        <v>602.60799999999995</v>
      </c>
      <c r="F306">
        <f t="shared" si="18"/>
        <v>16</v>
      </c>
      <c r="G306">
        <f t="shared" si="19"/>
        <v>16</v>
      </c>
    </row>
    <row r="307" spans="1:7" x14ac:dyDescent="0.2">
      <c r="A307">
        <v>642586</v>
      </c>
      <c r="B307" t="s">
        <v>216</v>
      </c>
      <c r="C307" t="s">
        <v>203</v>
      </c>
      <c r="E307">
        <f t="shared" si="17"/>
        <v>604.596</v>
      </c>
      <c r="F307">
        <f t="shared" si="18"/>
        <v>16.100000000000001</v>
      </c>
      <c r="G307">
        <f t="shared" si="19"/>
        <v>16</v>
      </c>
    </row>
    <row r="308" spans="1:7" x14ac:dyDescent="0.2">
      <c r="A308">
        <v>644575</v>
      </c>
      <c r="B308" t="s">
        <v>207</v>
      </c>
      <c r="C308" t="s">
        <v>203</v>
      </c>
      <c r="E308">
        <f t="shared" si="17"/>
        <v>606.58500000000004</v>
      </c>
      <c r="F308">
        <f t="shared" si="18"/>
        <v>16.05</v>
      </c>
      <c r="G308">
        <f t="shared" si="19"/>
        <v>16</v>
      </c>
    </row>
    <row r="309" spans="1:7" x14ac:dyDescent="0.2">
      <c r="A309">
        <v>646563</v>
      </c>
      <c r="B309" t="s">
        <v>229</v>
      </c>
      <c r="C309" t="s">
        <v>201</v>
      </c>
      <c r="E309">
        <f t="shared" ref="E309:E372" si="20">(A309-$A$3)/1000</f>
        <v>608.57299999999998</v>
      </c>
      <c r="F309">
        <f t="shared" ref="F309:F372" si="21">VALUE(SUBSTITUTE(B309,".",","))</f>
        <v>16.55</v>
      </c>
      <c r="G309">
        <f t="shared" ref="G309:G372" si="22">VALUE(SUBSTITUTE(C309,".",","))</f>
        <v>16.5</v>
      </c>
    </row>
    <row r="310" spans="1:7" x14ac:dyDescent="0.2">
      <c r="A310">
        <v>648552</v>
      </c>
      <c r="B310" t="s">
        <v>209</v>
      </c>
      <c r="C310" t="s">
        <v>203</v>
      </c>
      <c r="E310">
        <f t="shared" si="20"/>
        <v>610.56200000000001</v>
      </c>
      <c r="F310">
        <f t="shared" si="21"/>
        <v>15.86</v>
      </c>
      <c r="G310">
        <f t="shared" si="22"/>
        <v>16</v>
      </c>
    </row>
    <row r="311" spans="1:7" x14ac:dyDescent="0.2">
      <c r="A311">
        <v>650541</v>
      </c>
      <c r="B311" t="s">
        <v>218</v>
      </c>
      <c r="C311" t="s">
        <v>203</v>
      </c>
      <c r="E311">
        <f t="shared" si="20"/>
        <v>612.55100000000004</v>
      </c>
      <c r="F311">
        <f t="shared" si="21"/>
        <v>16.38</v>
      </c>
      <c r="G311">
        <f t="shared" si="22"/>
        <v>16</v>
      </c>
    </row>
    <row r="312" spans="1:7" x14ac:dyDescent="0.2">
      <c r="A312">
        <v>652529</v>
      </c>
      <c r="B312" t="s">
        <v>204</v>
      </c>
      <c r="C312" t="s">
        <v>203</v>
      </c>
      <c r="E312">
        <f t="shared" si="20"/>
        <v>614.53899999999999</v>
      </c>
      <c r="F312">
        <f t="shared" si="21"/>
        <v>16.21</v>
      </c>
      <c r="G312">
        <f t="shared" si="22"/>
        <v>16</v>
      </c>
    </row>
    <row r="313" spans="1:7" x14ac:dyDescent="0.2">
      <c r="A313">
        <v>654518</v>
      </c>
      <c r="B313" t="s">
        <v>223</v>
      </c>
      <c r="C313" t="s">
        <v>201</v>
      </c>
      <c r="E313">
        <f t="shared" si="20"/>
        <v>616.52800000000002</v>
      </c>
      <c r="F313">
        <f t="shared" si="21"/>
        <v>16.43</v>
      </c>
      <c r="G313">
        <f t="shared" si="22"/>
        <v>16.5</v>
      </c>
    </row>
    <row r="314" spans="1:7" x14ac:dyDescent="0.2">
      <c r="A314">
        <v>656506</v>
      </c>
      <c r="B314" t="s">
        <v>252</v>
      </c>
      <c r="C314" t="s">
        <v>203</v>
      </c>
      <c r="E314">
        <f t="shared" si="20"/>
        <v>618.51599999999996</v>
      </c>
      <c r="F314">
        <f t="shared" si="21"/>
        <v>15.9</v>
      </c>
      <c r="G314">
        <f t="shared" si="22"/>
        <v>16</v>
      </c>
    </row>
    <row r="315" spans="1:7" x14ac:dyDescent="0.2">
      <c r="A315">
        <v>658495</v>
      </c>
      <c r="B315" t="s">
        <v>238</v>
      </c>
      <c r="C315" t="s">
        <v>203</v>
      </c>
      <c r="E315">
        <f t="shared" si="20"/>
        <v>620.505</v>
      </c>
      <c r="F315">
        <f t="shared" si="21"/>
        <v>16.29</v>
      </c>
      <c r="G315">
        <f t="shared" si="22"/>
        <v>16</v>
      </c>
    </row>
    <row r="316" spans="1:7" x14ac:dyDescent="0.2">
      <c r="A316">
        <v>660484</v>
      </c>
      <c r="B316" t="s">
        <v>213</v>
      </c>
      <c r="C316" t="s">
        <v>203</v>
      </c>
      <c r="E316">
        <f t="shared" si="20"/>
        <v>622.49400000000003</v>
      </c>
      <c r="F316">
        <f t="shared" si="21"/>
        <v>16.260000000000002</v>
      </c>
      <c r="G316">
        <f t="shared" si="22"/>
        <v>16</v>
      </c>
    </row>
    <row r="317" spans="1:7" x14ac:dyDescent="0.2">
      <c r="A317">
        <v>662472</v>
      </c>
      <c r="B317" t="s">
        <v>231</v>
      </c>
      <c r="C317" t="s">
        <v>203</v>
      </c>
      <c r="E317">
        <f t="shared" si="20"/>
        <v>624.48199999999997</v>
      </c>
      <c r="F317">
        <f t="shared" si="21"/>
        <v>15.74</v>
      </c>
      <c r="G317">
        <f t="shared" si="22"/>
        <v>16</v>
      </c>
    </row>
    <row r="318" spans="1:7" x14ac:dyDescent="0.2">
      <c r="A318">
        <v>664461</v>
      </c>
      <c r="B318" t="s">
        <v>257</v>
      </c>
      <c r="C318" t="s">
        <v>205</v>
      </c>
      <c r="E318">
        <f t="shared" si="20"/>
        <v>626.471</v>
      </c>
      <c r="F318">
        <f t="shared" si="21"/>
        <v>16.760000000000002</v>
      </c>
      <c r="G318">
        <f t="shared" si="22"/>
        <v>17</v>
      </c>
    </row>
    <row r="319" spans="1:7" x14ac:dyDescent="0.2">
      <c r="A319">
        <v>666450</v>
      </c>
      <c r="B319" t="s">
        <v>232</v>
      </c>
      <c r="C319" t="s">
        <v>203</v>
      </c>
      <c r="E319">
        <f t="shared" si="20"/>
        <v>628.46</v>
      </c>
      <c r="F319">
        <f t="shared" si="21"/>
        <v>16.170000000000002</v>
      </c>
      <c r="G319">
        <f t="shared" si="22"/>
        <v>16</v>
      </c>
    </row>
    <row r="320" spans="1:7" x14ac:dyDescent="0.2">
      <c r="A320">
        <v>668439</v>
      </c>
      <c r="B320" t="s">
        <v>232</v>
      </c>
      <c r="C320" t="s">
        <v>203</v>
      </c>
      <c r="E320">
        <f t="shared" si="20"/>
        <v>630.44899999999996</v>
      </c>
      <c r="F320">
        <f t="shared" si="21"/>
        <v>16.170000000000002</v>
      </c>
      <c r="G320">
        <f t="shared" si="22"/>
        <v>16</v>
      </c>
    </row>
    <row r="321" spans="1:7" x14ac:dyDescent="0.2">
      <c r="A321">
        <v>670428</v>
      </c>
      <c r="B321" t="s">
        <v>216</v>
      </c>
      <c r="C321" t="s">
        <v>203</v>
      </c>
      <c r="E321">
        <f t="shared" si="20"/>
        <v>632.43799999999999</v>
      </c>
      <c r="F321">
        <f t="shared" si="21"/>
        <v>16.100000000000001</v>
      </c>
      <c r="G321">
        <f t="shared" si="22"/>
        <v>16</v>
      </c>
    </row>
    <row r="322" spans="1:7" x14ac:dyDescent="0.2">
      <c r="A322">
        <v>672416</v>
      </c>
      <c r="B322" t="s">
        <v>236</v>
      </c>
      <c r="C322" t="s">
        <v>203</v>
      </c>
      <c r="E322">
        <f t="shared" si="20"/>
        <v>634.42600000000004</v>
      </c>
      <c r="F322">
        <f t="shared" si="21"/>
        <v>16.36</v>
      </c>
      <c r="G322">
        <f t="shared" si="22"/>
        <v>16</v>
      </c>
    </row>
    <row r="323" spans="1:7" x14ac:dyDescent="0.2">
      <c r="A323">
        <v>674405</v>
      </c>
      <c r="B323" t="s">
        <v>252</v>
      </c>
      <c r="C323" t="s">
        <v>203</v>
      </c>
      <c r="E323">
        <f t="shared" si="20"/>
        <v>636.41499999999996</v>
      </c>
      <c r="F323">
        <f t="shared" si="21"/>
        <v>15.9</v>
      </c>
      <c r="G323">
        <f t="shared" si="22"/>
        <v>16</v>
      </c>
    </row>
    <row r="324" spans="1:7" x14ac:dyDescent="0.2">
      <c r="A324">
        <v>676395</v>
      </c>
      <c r="B324" t="s">
        <v>232</v>
      </c>
      <c r="C324" t="s">
        <v>203</v>
      </c>
      <c r="E324">
        <f t="shared" si="20"/>
        <v>638.40499999999997</v>
      </c>
      <c r="F324">
        <f t="shared" si="21"/>
        <v>16.170000000000002</v>
      </c>
      <c r="G324">
        <f t="shared" si="22"/>
        <v>16</v>
      </c>
    </row>
    <row r="325" spans="1:7" x14ac:dyDescent="0.2">
      <c r="A325">
        <v>678383</v>
      </c>
      <c r="B325" t="s">
        <v>212</v>
      </c>
      <c r="C325" t="s">
        <v>203</v>
      </c>
      <c r="E325">
        <f t="shared" si="20"/>
        <v>640.39300000000003</v>
      </c>
      <c r="F325">
        <f t="shared" si="21"/>
        <v>15.93</v>
      </c>
      <c r="G325">
        <f t="shared" si="22"/>
        <v>16</v>
      </c>
    </row>
    <row r="326" spans="1:7" x14ac:dyDescent="0.2">
      <c r="A326">
        <v>680372</v>
      </c>
      <c r="B326" t="s">
        <v>262</v>
      </c>
      <c r="C326" t="s">
        <v>203</v>
      </c>
      <c r="E326">
        <f t="shared" si="20"/>
        <v>642.38199999999995</v>
      </c>
      <c r="F326">
        <f t="shared" si="21"/>
        <v>15.71</v>
      </c>
      <c r="G326">
        <f t="shared" si="22"/>
        <v>16</v>
      </c>
    </row>
    <row r="327" spans="1:7" x14ac:dyDescent="0.2">
      <c r="A327">
        <v>682361</v>
      </c>
      <c r="B327" t="s">
        <v>215</v>
      </c>
      <c r="C327" t="s">
        <v>201</v>
      </c>
      <c r="E327">
        <f t="shared" si="20"/>
        <v>644.37099999999998</v>
      </c>
      <c r="F327">
        <f t="shared" si="21"/>
        <v>16.45</v>
      </c>
      <c r="G327">
        <f t="shared" si="22"/>
        <v>16.5</v>
      </c>
    </row>
    <row r="328" spans="1:7" x14ac:dyDescent="0.2">
      <c r="A328">
        <v>684350</v>
      </c>
      <c r="B328" t="s">
        <v>203</v>
      </c>
      <c r="C328" t="s">
        <v>203</v>
      </c>
      <c r="E328">
        <f t="shared" si="20"/>
        <v>646.36</v>
      </c>
      <c r="F328">
        <f t="shared" si="21"/>
        <v>16</v>
      </c>
      <c r="G328">
        <f t="shared" si="22"/>
        <v>16</v>
      </c>
    </row>
    <row r="329" spans="1:7" x14ac:dyDescent="0.2">
      <c r="A329">
        <v>686339</v>
      </c>
      <c r="B329" t="s">
        <v>207</v>
      </c>
      <c r="C329" t="s">
        <v>203</v>
      </c>
      <c r="E329">
        <f t="shared" si="20"/>
        <v>648.34900000000005</v>
      </c>
      <c r="F329">
        <f t="shared" si="21"/>
        <v>16.05</v>
      </c>
      <c r="G329">
        <f t="shared" si="22"/>
        <v>16</v>
      </c>
    </row>
    <row r="330" spans="1:7" x14ac:dyDescent="0.2">
      <c r="A330">
        <v>688328</v>
      </c>
      <c r="B330" t="s">
        <v>220</v>
      </c>
      <c r="C330" t="s">
        <v>201</v>
      </c>
      <c r="E330">
        <f t="shared" si="20"/>
        <v>650.33799999999997</v>
      </c>
      <c r="F330">
        <f t="shared" si="21"/>
        <v>16.399999999999999</v>
      </c>
      <c r="G330">
        <f t="shared" si="22"/>
        <v>16.5</v>
      </c>
    </row>
    <row r="331" spans="1:7" x14ac:dyDescent="0.2">
      <c r="A331">
        <v>690317</v>
      </c>
      <c r="B331" t="s">
        <v>242</v>
      </c>
      <c r="C331" t="s">
        <v>203</v>
      </c>
      <c r="E331">
        <f t="shared" si="20"/>
        <v>652.327</v>
      </c>
      <c r="F331">
        <f t="shared" si="21"/>
        <v>15.98</v>
      </c>
      <c r="G331">
        <f t="shared" si="22"/>
        <v>16</v>
      </c>
    </row>
    <row r="332" spans="1:7" x14ac:dyDescent="0.2">
      <c r="A332">
        <v>692306</v>
      </c>
      <c r="B332" t="s">
        <v>243</v>
      </c>
      <c r="C332" t="s">
        <v>203</v>
      </c>
      <c r="E332">
        <f t="shared" si="20"/>
        <v>654.31600000000003</v>
      </c>
      <c r="F332">
        <f t="shared" si="21"/>
        <v>15.95</v>
      </c>
      <c r="G332">
        <f t="shared" si="22"/>
        <v>16</v>
      </c>
    </row>
    <row r="333" spans="1:7" x14ac:dyDescent="0.2">
      <c r="A333">
        <v>694295</v>
      </c>
      <c r="B333" t="s">
        <v>253</v>
      </c>
      <c r="C333" t="s">
        <v>203</v>
      </c>
      <c r="E333">
        <f t="shared" si="20"/>
        <v>656.30499999999995</v>
      </c>
      <c r="F333">
        <f t="shared" si="21"/>
        <v>15.79</v>
      </c>
      <c r="G333">
        <f t="shared" si="22"/>
        <v>16</v>
      </c>
    </row>
    <row r="334" spans="1:7" x14ac:dyDescent="0.2">
      <c r="A334">
        <v>696284</v>
      </c>
      <c r="B334" t="s">
        <v>213</v>
      </c>
      <c r="C334" t="s">
        <v>203</v>
      </c>
      <c r="E334">
        <f t="shared" si="20"/>
        <v>658.29399999999998</v>
      </c>
      <c r="F334">
        <f t="shared" si="21"/>
        <v>16.260000000000002</v>
      </c>
      <c r="G334">
        <f t="shared" si="22"/>
        <v>16</v>
      </c>
    </row>
    <row r="335" spans="1:7" x14ac:dyDescent="0.2">
      <c r="A335">
        <v>698272</v>
      </c>
      <c r="B335" t="s">
        <v>261</v>
      </c>
      <c r="C335" t="s">
        <v>256</v>
      </c>
      <c r="E335">
        <f t="shared" si="20"/>
        <v>660.28200000000004</v>
      </c>
      <c r="F335">
        <f t="shared" si="21"/>
        <v>15.67</v>
      </c>
      <c r="G335">
        <f t="shared" si="22"/>
        <v>15.5</v>
      </c>
    </row>
    <row r="336" spans="1:7" x14ac:dyDescent="0.2">
      <c r="A336">
        <v>700262</v>
      </c>
      <c r="B336" t="s">
        <v>206</v>
      </c>
      <c r="C336" t="s">
        <v>203</v>
      </c>
      <c r="E336">
        <f t="shared" si="20"/>
        <v>662.27200000000005</v>
      </c>
      <c r="F336">
        <f t="shared" si="21"/>
        <v>16.14</v>
      </c>
      <c r="G336">
        <f t="shared" si="22"/>
        <v>16</v>
      </c>
    </row>
    <row r="337" spans="1:7" x14ac:dyDescent="0.2">
      <c r="A337">
        <v>702251</v>
      </c>
      <c r="B337" t="s">
        <v>238</v>
      </c>
      <c r="C337" t="s">
        <v>203</v>
      </c>
      <c r="E337">
        <f t="shared" si="20"/>
        <v>664.26099999999997</v>
      </c>
      <c r="F337">
        <f t="shared" si="21"/>
        <v>16.29</v>
      </c>
      <c r="G337">
        <f t="shared" si="22"/>
        <v>16</v>
      </c>
    </row>
    <row r="338" spans="1:7" x14ac:dyDescent="0.2">
      <c r="A338">
        <v>704239</v>
      </c>
      <c r="B338" t="s">
        <v>253</v>
      </c>
      <c r="C338" t="s">
        <v>203</v>
      </c>
      <c r="E338">
        <f t="shared" si="20"/>
        <v>666.24900000000002</v>
      </c>
      <c r="F338">
        <f t="shared" si="21"/>
        <v>15.79</v>
      </c>
      <c r="G338">
        <f t="shared" si="22"/>
        <v>16</v>
      </c>
    </row>
    <row r="339" spans="1:7" x14ac:dyDescent="0.2">
      <c r="A339">
        <v>706229</v>
      </c>
      <c r="B339" t="s">
        <v>243</v>
      </c>
      <c r="C339" t="s">
        <v>203</v>
      </c>
      <c r="E339">
        <f t="shared" si="20"/>
        <v>668.23900000000003</v>
      </c>
      <c r="F339">
        <f t="shared" si="21"/>
        <v>15.95</v>
      </c>
      <c r="G339">
        <f t="shared" si="22"/>
        <v>16</v>
      </c>
    </row>
    <row r="340" spans="1:7" x14ac:dyDescent="0.2">
      <c r="A340">
        <v>708218</v>
      </c>
      <c r="B340" t="s">
        <v>238</v>
      </c>
      <c r="C340" t="s">
        <v>203</v>
      </c>
      <c r="E340">
        <f t="shared" si="20"/>
        <v>670.22799999999995</v>
      </c>
      <c r="F340">
        <f t="shared" si="21"/>
        <v>16.29</v>
      </c>
      <c r="G340">
        <f t="shared" si="22"/>
        <v>16</v>
      </c>
    </row>
    <row r="341" spans="1:7" x14ac:dyDescent="0.2">
      <c r="A341">
        <v>710207</v>
      </c>
      <c r="B341" t="s">
        <v>232</v>
      </c>
      <c r="C341" t="s">
        <v>203</v>
      </c>
      <c r="E341">
        <f t="shared" si="20"/>
        <v>672.21699999999998</v>
      </c>
      <c r="F341">
        <f t="shared" si="21"/>
        <v>16.170000000000002</v>
      </c>
      <c r="G341">
        <f t="shared" si="22"/>
        <v>16</v>
      </c>
    </row>
    <row r="342" spans="1:7" x14ac:dyDescent="0.2">
      <c r="A342">
        <v>712197</v>
      </c>
      <c r="B342" t="s">
        <v>242</v>
      </c>
      <c r="C342" t="s">
        <v>203</v>
      </c>
      <c r="E342">
        <f t="shared" si="20"/>
        <v>674.20699999999999</v>
      </c>
      <c r="F342">
        <f t="shared" si="21"/>
        <v>15.98</v>
      </c>
      <c r="G342">
        <f t="shared" si="22"/>
        <v>16</v>
      </c>
    </row>
    <row r="343" spans="1:7" x14ac:dyDescent="0.2">
      <c r="A343">
        <v>714186</v>
      </c>
      <c r="B343" t="s">
        <v>207</v>
      </c>
      <c r="C343" t="s">
        <v>203</v>
      </c>
      <c r="E343">
        <f t="shared" si="20"/>
        <v>676.19600000000003</v>
      </c>
      <c r="F343">
        <f t="shared" si="21"/>
        <v>16.05</v>
      </c>
      <c r="G343">
        <f t="shared" si="22"/>
        <v>16</v>
      </c>
    </row>
    <row r="344" spans="1:7" x14ac:dyDescent="0.2">
      <c r="A344">
        <v>716175</v>
      </c>
      <c r="B344" t="s">
        <v>207</v>
      </c>
      <c r="C344" t="s">
        <v>203</v>
      </c>
      <c r="E344">
        <f t="shared" si="20"/>
        <v>678.18499999999995</v>
      </c>
      <c r="F344">
        <f t="shared" si="21"/>
        <v>16.05</v>
      </c>
      <c r="G344">
        <f t="shared" si="22"/>
        <v>16</v>
      </c>
    </row>
    <row r="345" spans="1:7" x14ac:dyDescent="0.2">
      <c r="A345">
        <v>718164</v>
      </c>
      <c r="B345" t="s">
        <v>221</v>
      </c>
      <c r="C345" t="s">
        <v>201</v>
      </c>
      <c r="E345">
        <f t="shared" si="20"/>
        <v>680.17399999999998</v>
      </c>
      <c r="F345">
        <f t="shared" si="21"/>
        <v>16.52</v>
      </c>
      <c r="G345">
        <f t="shared" si="22"/>
        <v>16.5</v>
      </c>
    </row>
    <row r="346" spans="1:7" x14ac:dyDescent="0.2">
      <c r="A346">
        <v>720153</v>
      </c>
      <c r="B346" t="s">
        <v>204</v>
      </c>
      <c r="C346" t="s">
        <v>203</v>
      </c>
      <c r="E346">
        <f t="shared" si="20"/>
        <v>682.16300000000001</v>
      </c>
      <c r="F346">
        <f t="shared" si="21"/>
        <v>16.21</v>
      </c>
      <c r="G346">
        <f t="shared" si="22"/>
        <v>16</v>
      </c>
    </row>
    <row r="347" spans="1:7" x14ac:dyDescent="0.2">
      <c r="A347">
        <v>722142</v>
      </c>
      <c r="B347" t="s">
        <v>263</v>
      </c>
      <c r="C347" t="s">
        <v>256</v>
      </c>
      <c r="E347">
        <f t="shared" si="20"/>
        <v>684.15200000000004</v>
      </c>
      <c r="F347">
        <f t="shared" si="21"/>
        <v>15.57</v>
      </c>
      <c r="G347">
        <f t="shared" si="22"/>
        <v>15.5</v>
      </c>
    </row>
    <row r="348" spans="1:7" x14ac:dyDescent="0.2">
      <c r="A348">
        <v>724131</v>
      </c>
      <c r="B348" t="s">
        <v>230</v>
      </c>
      <c r="C348" t="s">
        <v>203</v>
      </c>
      <c r="E348">
        <f t="shared" si="20"/>
        <v>686.14099999999996</v>
      </c>
      <c r="F348">
        <f t="shared" si="21"/>
        <v>15.81</v>
      </c>
      <c r="G348">
        <f t="shared" si="22"/>
        <v>16</v>
      </c>
    </row>
    <row r="349" spans="1:7" x14ac:dyDescent="0.2">
      <c r="A349">
        <v>726120</v>
      </c>
      <c r="B349" t="s">
        <v>204</v>
      </c>
      <c r="C349" t="s">
        <v>203</v>
      </c>
      <c r="E349">
        <f t="shared" si="20"/>
        <v>688.13</v>
      </c>
      <c r="F349">
        <f t="shared" si="21"/>
        <v>16.21</v>
      </c>
      <c r="G349">
        <f t="shared" si="22"/>
        <v>16</v>
      </c>
    </row>
    <row r="350" spans="1:7" x14ac:dyDescent="0.2">
      <c r="A350">
        <v>728109</v>
      </c>
      <c r="B350" t="s">
        <v>243</v>
      </c>
      <c r="C350" t="s">
        <v>203</v>
      </c>
      <c r="E350">
        <f t="shared" si="20"/>
        <v>690.11900000000003</v>
      </c>
      <c r="F350">
        <f t="shared" si="21"/>
        <v>15.95</v>
      </c>
      <c r="G350">
        <f t="shared" si="22"/>
        <v>16</v>
      </c>
    </row>
    <row r="351" spans="1:7" x14ac:dyDescent="0.2">
      <c r="A351">
        <v>730098</v>
      </c>
      <c r="B351" t="s">
        <v>264</v>
      </c>
      <c r="C351" t="s">
        <v>256</v>
      </c>
      <c r="E351">
        <f t="shared" si="20"/>
        <v>692.10799999999995</v>
      </c>
      <c r="F351">
        <f t="shared" si="21"/>
        <v>15.69</v>
      </c>
      <c r="G351">
        <f t="shared" si="22"/>
        <v>15.5</v>
      </c>
    </row>
    <row r="352" spans="1:7" x14ac:dyDescent="0.2">
      <c r="A352">
        <v>732087</v>
      </c>
      <c r="B352" t="s">
        <v>206</v>
      </c>
      <c r="C352" t="s">
        <v>203</v>
      </c>
      <c r="E352">
        <f t="shared" si="20"/>
        <v>694.09699999999998</v>
      </c>
      <c r="F352">
        <f t="shared" si="21"/>
        <v>16.14</v>
      </c>
      <c r="G352">
        <f t="shared" si="22"/>
        <v>16</v>
      </c>
    </row>
    <row r="353" spans="1:7" x14ac:dyDescent="0.2">
      <c r="A353">
        <v>734075</v>
      </c>
      <c r="B353" t="s">
        <v>225</v>
      </c>
      <c r="C353" t="s">
        <v>203</v>
      </c>
      <c r="E353">
        <f t="shared" si="20"/>
        <v>696.08500000000004</v>
      </c>
      <c r="F353">
        <f t="shared" si="21"/>
        <v>16.02</v>
      </c>
      <c r="G353">
        <f t="shared" si="22"/>
        <v>16</v>
      </c>
    </row>
    <row r="354" spans="1:7" x14ac:dyDescent="0.2">
      <c r="A354">
        <v>736065</v>
      </c>
      <c r="B354" t="s">
        <v>203</v>
      </c>
      <c r="C354" t="s">
        <v>203</v>
      </c>
      <c r="E354">
        <f t="shared" si="20"/>
        <v>698.07500000000005</v>
      </c>
      <c r="F354">
        <f t="shared" si="21"/>
        <v>16</v>
      </c>
      <c r="G354">
        <f t="shared" si="22"/>
        <v>16</v>
      </c>
    </row>
    <row r="355" spans="1:7" x14ac:dyDescent="0.2">
      <c r="A355">
        <v>738054</v>
      </c>
      <c r="B355" t="s">
        <v>203</v>
      </c>
      <c r="C355" t="s">
        <v>203</v>
      </c>
      <c r="E355">
        <f t="shared" si="20"/>
        <v>700.06399999999996</v>
      </c>
      <c r="F355">
        <f t="shared" si="21"/>
        <v>16</v>
      </c>
      <c r="G355">
        <f t="shared" si="22"/>
        <v>16</v>
      </c>
    </row>
    <row r="356" spans="1:7" x14ac:dyDescent="0.2">
      <c r="A356">
        <v>740042</v>
      </c>
      <c r="B356" t="s">
        <v>217</v>
      </c>
      <c r="C356" t="s">
        <v>203</v>
      </c>
      <c r="E356">
        <f t="shared" si="20"/>
        <v>702.05200000000002</v>
      </c>
      <c r="F356">
        <f t="shared" si="21"/>
        <v>16.309999999999999</v>
      </c>
      <c r="G356">
        <f t="shared" si="22"/>
        <v>16</v>
      </c>
    </row>
    <row r="357" spans="1:7" x14ac:dyDescent="0.2">
      <c r="A357">
        <v>742032</v>
      </c>
      <c r="B357" t="s">
        <v>265</v>
      </c>
      <c r="C357" t="s">
        <v>256</v>
      </c>
      <c r="E357">
        <f t="shared" si="20"/>
        <v>704.04200000000003</v>
      </c>
      <c r="F357">
        <f t="shared" si="21"/>
        <v>15.62</v>
      </c>
      <c r="G357">
        <f t="shared" si="22"/>
        <v>15.5</v>
      </c>
    </row>
    <row r="358" spans="1:7" x14ac:dyDescent="0.2">
      <c r="A358">
        <v>744020</v>
      </c>
      <c r="B358" t="s">
        <v>203</v>
      </c>
      <c r="C358" t="s">
        <v>203</v>
      </c>
      <c r="E358">
        <f t="shared" si="20"/>
        <v>706.03</v>
      </c>
      <c r="F358">
        <f t="shared" si="21"/>
        <v>16</v>
      </c>
      <c r="G358">
        <f t="shared" si="22"/>
        <v>16</v>
      </c>
    </row>
    <row r="359" spans="1:7" x14ac:dyDescent="0.2">
      <c r="A359">
        <v>746009</v>
      </c>
      <c r="B359" t="s">
        <v>262</v>
      </c>
      <c r="C359" t="s">
        <v>203</v>
      </c>
      <c r="E359">
        <f t="shared" si="20"/>
        <v>708.01900000000001</v>
      </c>
      <c r="F359">
        <f t="shared" si="21"/>
        <v>15.71</v>
      </c>
      <c r="G359">
        <f t="shared" si="22"/>
        <v>16</v>
      </c>
    </row>
    <row r="360" spans="1:7" x14ac:dyDescent="0.2">
      <c r="A360">
        <v>747998</v>
      </c>
      <c r="B360" t="s">
        <v>203</v>
      </c>
      <c r="C360" t="s">
        <v>203</v>
      </c>
      <c r="E360">
        <f t="shared" si="20"/>
        <v>710.00800000000004</v>
      </c>
      <c r="F360">
        <f t="shared" si="21"/>
        <v>16</v>
      </c>
      <c r="G360">
        <f t="shared" si="22"/>
        <v>16</v>
      </c>
    </row>
    <row r="361" spans="1:7" x14ac:dyDescent="0.2">
      <c r="A361">
        <v>749987</v>
      </c>
      <c r="B361" t="s">
        <v>225</v>
      </c>
      <c r="C361" t="s">
        <v>203</v>
      </c>
      <c r="E361">
        <f t="shared" si="20"/>
        <v>711.99699999999996</v>
      </c>
      <c r="F361">
        <f t="shared" si="21"/>
        <v>16.02</v>
      </c>
      <c r="G361">
        <f t="shared" si="22"/>
        <v>16</v>
      </c>
    </row>
    <row r="362" spans="1:7" x14ac:dyDescent="0.2">
      <c r="A362">
        <v>751976</v>
      </c>
      <c r="B362" t="s">
        <v>252</v>
      </c>
      <c r="C362" t="s">
        <v>203</v>
      </c>
      <c r="E362">
        <f t="shared" si="20"/>
        <v>713.98599999999999</v>
      </c>
      <c r="F362">
        <f t="shared" si="21"/>
        <v>15.9</v>
      </c>
      <c r="G362">
        <f t="shared" si="22"/>
        <v>16</v>
      </c>
    </row>
    <row r="363" spans="1:7" x14ac:dyDescent="0.2">
      <c r="A363">
        <v>753965</v>
      </c>
      <c r="B363" t="s">
        <v>261</v>
      </c>
      <c r="C363" t="s">
        <v>256</v>
      </c>
      <c r="E363">
        <f t="shared" si="20"/>
        <v>715.97500000000002</v>
      </c>
      <c r="F363">
        <f t="shared" si="21"/>
        <v>15.67</v>
      </c>
      <c r="G363">
        <f t="shared" si="22"/>
        <v>15.5</v>
      </c>
    </row>
    <row r="364" spans="1:7" x14ac:dyDescent="0.2">
      <c r="A364">
        <v>755953</v>
      </c>
      <c r="B364" t="s">
        <v>238</v>
      </c>
      <c r="C364" t="s">
        <v>203</v>
      </c>
      <c r="E364">
        <f t="shared" si="20"/>
        <v>717.96299999999997</v>
      </c>
      <c r="F364">
        <f t="shared" si="21"/>
        <v>16.29</v>
      </c>
      <c r="G364">
        <f t="shared" si="22"/>
        <v>16</v>
      </c>
    </row>
    <row r="365" spans="1:7" x14ac:dyDescent="0.2">
      <c r="A365">
        <v>757943</v>
      </c>
      <c r="B365" t="s">
        <v>242</v>
      </c>
      <c r="C365" t="s">
        <v>203</v>
      </c>
      <c r="E365">
        <f t="shared" si="20"/>
        <v>719.95299999999997</v>
      </c>
      <c r="F365">
        <f t="shared" si="21"/>
        <v>15.98</v>
      </c>
      <c r="G365">
        <f t="shared" si="22"/>
        <v>16</v>
      </c>
    </row>
    <row r="366" spans="1:7" x14ac:dyDescent="0.2">
      <c r="A366">
        <v>759931</v>
      </c>
      <c r="B366" t="s">
        <v>231</v>
      </c>
      <c r="C366" t="s">
        <v>203</v>
      </c>
      <c r="E366">
        <f t="shared" si="20"/>
        <v>721.94100000000003</v>
      </c>
      <c r="F366">
        <f t="shared" si="21"/>
        <v>15.74</v>
      </c>
      <c r="G366">
        <f t="shared" si="22"/>
        <v>16</v>
      </c>
    </row>
    <row r="367" spans="1:7" x14ac:dyDescent="0.2">
      <c r="A367">
        <v>761920</v>
      </c>
      <c r="B367" t="s">
        <v>206</v>
      </c>
      <c r="C367" t="s">
        <v>203</v>
      </c>
      <c r="E367">
        <f t="shared" si="20"/>
        <v>723.93</v>
      </c>
      <c r="F367">
        <f t="shared" si="21"/>
        <v>16.14</v>
      </c>
      <c r="G367">
        <f t="shared" si="22"/>
        <v>16</v>
      </c>
    </row>
    <row r="368" spans="1:7" x14ac:dyDescent="0.2">
      <c r="A368">
        <v>763909</v>
      </c>
      <c r="B368" t="s">
        <v>231</v>
      </c>
      <c r="C368" t="s">
        <v>203</v>
      </c>
      <c r="E368">
        <f t="shared" si="20"/>
        <v>725.91899999999998</v>
      </c>
      <c r="F368">
        <f t="shared" si="21"/>
        <v>15.74</v>
      </c>
      <c r="G368">
        <f t="shared" si="22"/>
        <v>16</v>
      </c>
    </row>
    <row r="369" spans="1:7" x14ac:dyDescent="0.2">
      <c r="A369">
        <v>765898</v>
      </c>
      <c r="B369" t="s">
        <v>248</v>
      </c>
      <c r="C369" t="s">
        <v>203</v>
      </c>
      <c r="E369">
        <f t="shared" si="20"/>
        <v>727.90800000000002</v>
      </c>
      <c r="F369">
        <f t="shared" si="21"/>
        <v>16.07</v>
      </c>
      <c r="G369">
        <f t="shared" si="22"/>
        <v>16</v>
      </c>
    </row>
    <row r="370" spans="1:7" x14ac:dyDescent="0.2">
      <c r="A370">
        <v>767887</v>
      </c>
      <c r="B370" t="s">
        <v>231</v>
      </c>
      <c r="C370" t="s">
        <v>203</v>
      </c>
      <c r="E370">
        <f t="shared" si="20"/>
        <v>729.89700000000005</v>
      </c>
      <c r="F370">
        <f t="shared" si="21"/>
        <v>15.74</v>
      </c>
      <c r="G370">
        <f t="shared" si="22"/>
        <v>16</v>
      </c>
    </row>
    <row r="371" spans="1:7" x14ac:dyDescent="0.2">
      <c r="A371">
        <v>769875</v>
      </c>
      <c r="B371" t="s">
        <v>264</v>
      </c>
      <c r="C371" t="s">
        <v>256</v>
      </c>
      <c r="E371">
        <f t="shared" si="20"/>
        <v>731.88499999999999</v>
      </c>
      <c r="F371">
        <f t="shared" si="21"/>
        <v>15.69</v>
      </c>
      <c r="G371">
        <f t="shared" si="22"/>
        <v>15.5</v>
      </c>
    </row>
    <row r="372" spans="1:7" x14ac:dyDescent="0.2">
      <c r="A372">
        <v>771865</v>
      </c>
      <c r="B372" t="s">
        <v>227</v>
      </c>
      <c r="C372" t="s">
        <v>201</v>
      </c>
      <c r="E372">
        <f t="shared" si="20"/>
        <v>733.875</v>
      </c>
      <c r="F372">
        <f t="shared" si="21"/>
        <v>16.62</v>
      </c>
      <c r="G372">
        <f t="shared" si="22"/>
        <v>16.5</v>
      </c>
    </row>
    <row r="373" spans="1:7" x14ac:dyDescent="0.2">
      <c r="A373">
        <v>773854</v>
      </c>
      <c r="B373" t="s">
        <v>251</v>
      </c>
      <c r="C373" t="s">
        <v>203</v>
      </c>
      <c r="E373">
        <f t="shared" ref="E373:E389" si="23">(A373-$A$3)/1000</f>
        <v>735.86400000000003</v>
      </c>
      <c r="F373">
        <f t="shared" ref="F373:F389" si="24">VALUE(SUBSTITUTE(B373,".",","))</f>
        <v>15.83</v>
      </c>
      <c r="G373">
        <f t="shared" ref="G373:G389" si="25">VALUE(SUBSTITUTE(C373,".",","))</f>
        <v>16</v>
      </c>
    </row>
    <row r="374" spans="1:7" x14ac:dyDescent="0.2">
      <c r="A374">
        <v>775842</v>
      </c>
      <c r="B374" t="s">
        <v>225</v>
      </c>
      <c r="C374" t="s">
        <v>203</v>
      </c>
      <c r="E374">
        <f t="shared" si="23"/>
        <v>737.85199999999998</v>
      </c>
      <c r="F374">
        <f t="shared" si="24"/>
        <v>16.02</v>
      </c>
      <c r="G374">
        <f t="shared" si="25"/>
        <v>16</v>
      </c>
    </row>
    <row r="375" spans="1:7" x14ac:dyDescent="0.2">
      <c r="A375">
        <v>777831</v>
      </c>
      <c r="B375" t="s">
        <v>251</v>
      </c>
      <c r="C375" t="s">
        <v>203</v>
      </c>
      <c r="E375">
        <f t="shared" si="23"/>
        <v>739.84100000000001</v>
      </c>
      <c r="F375">
        <f t="shared" si="24"/>
        <v>15.83</v>
      </c>
      <c r="G375">
        <f t="shared" si="25"/>
        <v>16</v>
      </c>
    </row>
    <row r="376" spans="1:7" x14ac:dyDescent="0.2">
      <c r="A376">
        <v>779821</v>
      </c>
      <c r="B376" t="s">
        <v>203</v>
      </c>
      <c r="C376" t="s">
        <v>203</v>
      </c>
      <c r="E376">
        <f t="shared" si="23"/>
        <v>741.83100000000002</v>
      </c>
      <c r="F376">
        <f t="shared" si="24"/>
        <v>16</v>
      </c>
      <c r="G376">
        <f t="shared" si="25"/>
        <v>16</v>
      </c>
    </row>
    <row r="377" spans="1:7" x14ac:dyDescent="0.2">
      <c r="A377">
        <v>781809</v>
      </c>
      <c r="B377" t="s">
        <v>251</v>
      </c>
      <c r="C377" t="s">
        <v>203</v>
      </c>
      <c r="E377">
        <f t="shared" si="23"/>
        <v>743.81899999999996</v>
      </c>
      <c r="F377">
        <f t="shared" si="24"/>
        <v>15.83</v>
      </c>
      <c r="G377">
        <f t="shared" si="25"/>
        <v>16</v>
      </c>
    </row>
    <row r="378" spans="1:7" x14ac:dyDescent="0.2">
      <c r="A378">
        <v>783798</v>
      </c>
      <c r="B378" t="s">
        <v>262</v>
      </c>
      <c r="C378" t="s">
        <v>203</v>
      </c>
      <c r="E378">
        <f t="shared" si="23"/>
        <v>745.80799999999999</v>
      </c>
      <c r="F378">
        <f t="shared" si="24"/>
        <v>15.71</v>
      </c>
      <c r="G378">
        <f t="shared" si="25"/>
        <v>16</v>
      </c>
    </row>
    <row r="379" spans="1:7" x14ac:dyDescent="0.2">
      <c r="A379">
        <v>785786</v>
      </c>
      <c r="B379" t="s">
        <v>248</v>
      </c>
      <c r="C379" t="s">
        <v>203</v>
      </c>
      <c r="E379">
        <f t="shared" si="23"/>
        <v>747.79600000000005</v>
      </c>
      <c r="F379">
        <f t="shared" si="24"/>
        <v>16.07</v>
      </c>
      <c r="G379">
        <f t="shared" si="25"/>
        <v>16</v>
      </c>
    </row>
    <row r="380" spans="1:7" x14ac:dyDescent="0.2">
      <c r="A380">
        <v>787775</v>
      </c>
      <c r="B380" t="s">
        <v>253</v>
      </c>
      <c r="C380" t="s">
        <v>203</v>
      </c>
      <c r="E380">
        <f t="shared" si="23"/>
        <v>749.78499999999997</v>
      </c>
      <c r="F380">
        <f t="shared" si="24"/>
        <v>15.79</v>
      </c>
      <c r="G380">
        <f t="shared" si="25"/>
        <v>16</v>
      </c>
    </row>
    <row r="381" spans="1:7" x14ac:dyDescent="0.2">
      <c r="A381">
        <v>789764</v>
      </c>
      <c r="B381" t="s">
        <v>216</v>
      </c>
      <c r="C381" t="s">
        <v>203</v>
      </c>
      <c r="E381">
        <f t="shared" si="23"/>
        <v>751.774</v>
      </c>
      <c r="F381">
        <f t="shared" si="24"/>
        <v>16.100000000000001</v>
      </c>
      <c r="G381">
        <f t="shared" si="25"/>
        <v>16</v>
      </c>
    </row>
    <row r="382" spans="1:7" x14ac:dyDescent="0.2">
      <c r="A382">
        <v>791752</v>
      </c>
      <c r="B382" t="s">
        <v>243</v>
      </c>
      <c r="C382" t="s">
        <v>203</v>
      </c>
      <c r="E382">
        <f t="shared" si="23"/>
        <v>753.76199999999994</v>
      </c>
      <c r="F382">
        <f t="shared" si="24"/>
        <v>15.95</v>
      </c>
      <c r="G382">
        <f t="shared" si="25"/>
        <v>16</v>
      </c>
    </row>
    <row r="383" spans="1:7" x14ac:dyDescent="0.2">
      <c r="A383">
        <v>793741</v>
      </c>
      <c r="B383" t="s">
        <v>220</v>
      </c>
      <c r="C383" t="s">
        <v>201</v>
      </c>
      <c r="E383">
        <f t="shared" si="23"/>
        <v>755.75099999999998</v>
      </c>
      <c r="F383">
        <f t="shared" si="24"/>
        <v>16.399999999999999</v>
      </c>
      <c r="G383">
        <f t="shared" si="25"/>
        <v>16.5</v>
      </c>
    </row>
    <row r="384" spans="1:7" x14ac:dyDescent="0.2">
      <c r="A384">
        <v>795729</v>
      </c>
      <c r="B384" t="s">
        <v>202</v>
      </c>
      <c r="C384" t="s">
        <v>203</v>
      </c>
      <c r="E384">
        <f t="shared" si="23"/>
        <v>757.73900000000003</v>
      </c>
      <c r="F384">
        <f t="shared" si="24"/>
        <v>16.329999999999998</v>
      </c>
      <c r="G384">
        <f t="shared" si="25"/>
        <v>16</v>
      </c>
    </row>
    <row r="385" spans="1:7" x14ac:dyDescent="0.2">
      <c r="A385">
        <v>797718</v>
      </c>
      <c r="B385" t="s">
        <v>248</v>
      </c>
      <c r="C385" t="s">
        <v>203</v>
      </c>
      <c r="E385">
        <f t="shared" si="23"/>
        <v>759.72799999999995</v>
      </c>
      <c r="F385">
        <f t="shared" si="24"/>
        <v>16.07</v>
      </c>
      <c r="G385">
        <f t="shared" si="25"/>
        <v>16</v>
      </c>
    </row>
    <row r="386" spans="1:7" x14ac:dyDescent="0.2">
      <c r="A386">
        <v>799708</v>
      </c>
      <c r="B386" t="s">
        <v>206</v>
      </c>
      <c r="C386" t="s">
        <v>203</v>
      </c>
      <c r="E386">
        <f t="shared" si="23"/>
        <v>761.71799999999996</v>
      </c>
      <c r="F386">
        <f t="shared" si="24"/>
        <v>16.14</v>
      </c>
      <c r="G386">
        <f t="shared" si="25"/>
        <v>16</v>
      </c>
    </row>
    <row r="387" spans="1:7" x14ac:dyDescent="0.2">
      <c r="A387">
        <v>801696</v>
      </c>
      <c r="B387" t="s">
        <v>225</v>
      </c>
      <c r="C387" t="s">
        <v>203</v>
      </c>
      <c r="E387">
        <f t="shared" si="23"/>
        <v>763.70600000000002</v>
      </c>
      <c r="F387">
        <f t="shared" si="24"/>
        <v>16.02</v>
      </c>
      <c r="G387">
        <f t="shared" si="25"/>
        <v>16</v>
      </c>
    </row>
    <row r="388" spans="1:7" x14ac:dyDescent="0.2">
      <c r="A388">
        <v>803685</v>
      </c>
      <c r="B388" t="s">
        <v>265</v>
      </c>
      <c r="C388" t="s">
        <v>256</v>
      </c>
      <c r="E388">
        <f t="shared" si="23"/>
        <v>765.69500000000005</v>
      </c>
      <c r="F388">
        <f t="shared" si="24"/>
        <v>15.62</v>
      </c>
      <c r="G388">
        <f t="shared" si="25"/>
        <v>15.5</v>
      </c>
    </row>
    <row r="389" spans="1:7" x14ac:dyDescent="0.2">
      <c r="A389">
        <v>805673</v>
      </c>
      <c r="B389" t="s">
        <v>243</v>
      </c>
      <c r="C389" t="s">
        <v>203</v>
      </c>
      <c r="E389">
        <f t="shared" si="23"/>
        <v>767.68299999999999</v>
      </c>
      <c r="F389">
        <f t="shared" si="24"/>
        <v>15.95</v>
      </c>
      <c r="G389">
        <f t="shared" si="25"/>
        <v>16</v>
      </c>
    </row>
    <row r="390" spans="1:7" x14ac:dyDescent="0.2">
      <c r="A390">
        <v>807662</v>
      </c>
      <c r="B390" t="s">
        <v>209</v>
      </c>
      <c r="C390" t="s">
        <v>203</v>
      </c>
      <c r="E390">
        <f t="shared" ref="E390:E453" si="26">(A390-$A$3)/1000</f>
        <v>769.67200000000003</v>
      </c>
      <c r="F390">
        <f t="shared" ref="F390:F453" si="27">VALUE(SUBSTITUTE(B390,".",","))</f>
        <v>15.86</v>
      </c>
      <c r="G390">
        <f t="shared" ref="G390:G453" si="28">VALUE(SUBSTITUTE(C390,".",","))</f>
        <v>16</v>
      </c>
    </row>
    <row r="391" spans="1:7" x14ac:dyDescent="0.2">
      <c r="A391">
        <v>809651</v>
      </c>
      <c r="B391" t="s">
        <v>231</v>
      </c>
      <c r="C391" t="s">
        <v>203</v>
      </c>
      <c r="E391">
        <f t="shared" si="26"/>
        <v>771.66099999999994</v>
      </c>
      <c r="F391">
        <f t="shared" si="27"/>
        <v>15.74</v>
      </c>
      <c r="G391">
        <f t="shared" si="28"/>
        <v>16</v>
      </c>
    </row>
    <row r="392" spans="1:7" x14ac:dyDescent="0.2">
      <c r="A392">
        <v>811639</v>
      </c>
      <c r="B392" t="s">
        <v>220</v>
      </c>
      <c r="C392" t="s">
        <v>201</v>
      </c>
      <c r="E392">
        <f t="shared" si="26"/>
        <v>773.649</v>
      </c>
      <c r="F392">
        <f t="shared" si="27"/>
        <v>16.399999999999999</v>
      </c>
      <c r="G392">
        <f t="shared" si="28"/>
        <v>16.5</v>
      </c>
    </row>
    <row r="393" spans="1:7" x14ac:dyDescent="0.2">
      <c r="A393">
        <v>813628</v>
      </c>
      <c r="B393" t="s">
        <v>248</v>
      </c>
      <c r="C393" t="s">
        <v>203</v>
      </c>
      <c r="E393">
        <f t="shared" si="26"/>
        <v>775.63800000000003</v>
      </c>
      <c r="F393">
        <f t="shared" si="27"/>
        <v>16.07</v>
      </c>
      <c r="G393">
        <f t="shared" si="28"/>
        <v>16</v>
      </c>
    </row>
    <row r="394" spans="1:7" x14ac:dyDescent="0.2">
      <c r="A394">
        <v>815617</v>
      </c>
      <c r="B394" t="s">
        <v>219</v>
      </c>
      <c r="C394" t="s">
        <v>203</v>
      </c>
      <c r="E394">
        <f t="shared" si="26"/>
        <v>777.62699999999995</v>
      </c>
      <c r="F394">
        <f t="shared" si="27"/>
        <v>16.239999999999998</v>
      </c>
      <c r="G394">
        <f t="shared" si="28"/>
        <v>16</v>
      </c>
    </row>
    <row r="395" spans="1:7" x14ac:dyDescent="0.2">
      <c r="A395">
        <v>817606</v>
      </c>
      <c r="B395" t="s">
        <v>212</v>
      </c>
      <c r="C395" t="s">
        <v>203</v>
      </c>
      <c r="E395">
        <f t="shared" si="26"/>
        <v>779.61599999999999</v>
      </c>
      <c r="F395">
        <f t="shared" si="27"/>
        <v>15.93</v>
      </c>
      <c r="G395">
        <f t="shared" si="28"/>
        <v>16</v>
      </c>
    </row>
    <row r="396" spans="1:7" x14ac:dyDescent="0.2">
      <c r="A396">
        <v>819595</v>
      </c>
      <c r="B396" t="s">
        <v>207</v>
      </c>
      <c r="C396" t="s">
        <v>203</v>
      </c>
      <c r="E396">
        <f t="shared" si="26"/>
        <v>781.60500000000002</v>
      </c>
      <c r="F396">
        <f t="shared" si="27"/>
        <v>16.05</v>
      </c>
      <c r="G396">
        <f t="shared" si="28"/>
        <v>16</v>
      </c>
    </row>
    <row r="397" spans="1:7" x14ac:dyDescent="0.2">
      <c r="A397">
        <v>821583</v>
      </c>
      <c r="B397" t="s">
        <v>243</v>
      </c>
      <c r="C397" t="s">
        <v>203</v>
      </c>
      <c r="E397">
        <f t="shared" si="26"/>
        <v>783.59299999999996</v>
      </c>
      <c r="F397">
        <f t="shared" si="27"/>
        <v>15.95</v>
      </c>
      <c r="G397">
        <f t="shared" si="28"/>
        <v>16</v>
      </c>
    </row>
    <row r="398" spans="1:7" x14ac:dyDescent="0.2">
      <c r="A398">
        <v>823573</v>
      </c>
      <c r="B398" t="s">
        <v>226</v>
      </c>
      <c r="C398" t="s">
        <v>203</v>
      </c>
      <c r="E398">
        <f t="shared" si="26"/>
        <v>785.58299999999997</v>
      </c>
      <c r="F398">
        <f t="shared" si="27"/>
        <v>15.88</v>
      </c>
      <c r="G398">
        <f t="shared" si="28"/>
        <v>16</v>
      </c>
    </row>
    <row r="399" spans="1:7" x14ac:dyDescent="0.2">
      <c r="A399">
        <v>825562</v>
      </c>
      <c r="B399" t="s">
        <v>203</v>
      </c>
      <c r="C399" t="s">
        <v>203</v>
      </c>
      <c r="E399">
        <f t="shared" si="26"/>
        <v>787.572</v>
      </c>
      <c r="F399">
        <f t="shared" si="27"/>
        <v>16</v>
      </c>
      <c r="G399">
        <f t="shared" si="28"/>
        <v>16</v>
      </c>
    </row>
    <row r="400" spans="1:7" x14ac:dyDescent="0.2">
      <c r="A400">
        <v>827550</v>
      </c>
      <c r="B400" t="s">
        <v>268</v>
      </c>
      <c r="C400" t="s">
        <v>259</v>
      </c>
      <c r="E400">
        <f t="shared" si="26"/>
        <v>789.56</v>
      </c>
      <c r="F400">
        <f t="shared" si="27"/>
        <v>15.14</v>
      </c>
      <c r="G400">
        <f t="shared" si="28"/>
        <v>15</v>
      </c>
    </row>
    <row r="401" spans="1:7" x14ac:dyDescent="0.2">
      <c r="A401">
        <v>829539</v>
      </c>
      <c r="B401" t="s">
        <v>215</v>
      </c>
      <c r="C401" t="s">
        <v>201</v>
      </c>
      <c r="E401">
        <f t="shared" si="26"/>
        <v>791.54899999999998</v>
      </c>
      <c r="F401">
        <f t="shared" si="27"/>
        <v>16.45</v>
      </c>
      <c r="G401">
        <f t="shared" si="28"/>
        <v>16.5</v>
      </c>
    </row>
    <row r="402" spans="1:7" x14ac:dyDescent="0.2">
      <c r="A402">
        <v>831527</v>
      </c>
      <c r="B402" t="s">
        <v>264</v>
      </c>
      <c r="C402" t="s">
        <v>256</v>
      </c>
      <c r="E402">
        <f t="shared" si="26"/>
        <v>793.53700000000003</v>
      </c>
      <c r="F402">
        <f t="shared" si="27"/>
        <v>15.69</v>
      </c>
      <c r="G402">
        <f t="shared" si="28"/>
        <v>15.5</v>
      </c>
    </row>
    <row r="403" spans="1:7" x14ac:dyDescent="0.2">
      <c r="A403">
        <v>833517</v>
      </c>
      <c r="B403" t="s">
        <v>203</v>
      </c>
      <c r="C403" t="s">
        <v>203</v>
      </c>
      <c r="E403">
        <f t="shared" si="26"/>
        <v>795.52700000000004</v>
      </c>
      <c r="F403">
        <f t="shared" si="27"/>
        <v>16</v>
      </c>
      <c r="G403">
        <f t="shared" si="28"/>
        <v>16</v>
      </c>
    </row>
    <row r="404" spans="1:7" x14ac:dyDescent="0.2">
      <c r="A404">
        <v>835506</v>
      </c>
      <c r="B404" t="s">
        <v>226</v>
      </c>
      <c r="C404" t="s">
        <v>203</v>
      </c>
      <c r="E404">
        <f t="shared" si="26"/>
        <v>797.51599999999996</v>
      </c>
      <c r="F404">
        <f t="shared" si="27"/>
        <v>15.88</v>
      </c>
      <c r="G404">
        <f t="shared" si="28"/>
        <v>16</v>
      </c>
    </row>
    <row r="405" spans="1:7" x14ac:dyDescent="0.2">
      <c r="A405">
        <v>837494</v>
      </c>
      <c r="B405" t="s">
        <v>242</v>
      </c>
      <c r="C405" t="s">
        <v>203</v>
      </c>
      <c r="E405">
        <f t="shared" si="26"/>
        <v>799.50400000000002</v>
      </c>
      <c r="F405">
        <f t="shared" si="27"/>
        <v>15.98</v>
      </c>
      <c r="G405">
        <f t="shared" si="28"/>
        <v>16</v>
      </c>
    </row>
    <row r="406" spans="1:7" x14ac:dyDescent="0.2">
      <c r="A406">
        <v>839483</v>
      </c>
      <c r="B406" t="s">
        <v>251</v>
      </c>
      <c r="C406" t="s">
        <v>203</v>
      </c>
      <c r="E406">
        <f t="shared" si="26"/>
        <v>801.49300000000005</v>
      </c>
      <c r="F406">
        <f t="shared" si="27"/>
        <v>15.83</v>
      </c>
      <c r="G406">
        <f t="shared" si="28"/>
        <v>16</v>
      </c>
    </row>
    <row r="407" spans="1:7" x14ac:dyDescent="0.2">
      <c r="A407">
        <v>841473</v>
      </c>
      <c r="B407" t="s">
        <v>225</v>
      </c>
      <c r="C407" t="s">
        <v>203</v>
      </c>
      <c r="E407">
        <f t="shared" si="26"/>
        <v>803.48299999999995</v>
      </c>
      <c r="F407">
        <f t="shared" si="27"/>
        <v>16.02</v>
      </c>
      <c r="G407">
        <f t="shared" si="28"/>
        <v>16</v>
      </c>
    </row>
    <row r="408" spans="1:7" x14ac:dyDescent="0.2">
      <c r="A408">
        <v>843461</v>
      </c>
      <c r="B408" t="s">
        <v>263</v>
      </c>
      <c r="C408" t="s">
        <v>256</v>
      </c>
      <c r="E408">
        <f t="shared" si="26"/>
        <v>805.471</v>
      </c>
      <c r="F408">
        <f t="shared" si="27"/>
        <v>15.57</v>
      </c>
      <c r="G408">
        <f t="shared" si="28"/>
        <v>15.5</v>
      </c>
    </row>
    <row r="409" spans="1:7" x14ac:dyDescent="0.2">
      <c r="A409">
        <v>845451</v>
      </c>
      <c r="B409" t="s">
        <v>242</v>
      </c>
      <c r="C409" t="s">
        <v>203</v>
      </c>
      <c r="E409">
        <f t="shared" si="26"/>
        <v>807.46100000000001</v>
      </c>
      <c r="F409">
        <f t="shared" si="27"/>
        <v>15.98</v>
      </c>
      <c r="G409">
        <f t="shared" si="28"/>
        <v>16</v>
      </c>
    </row>
    <row r="410" spans="1:7" x14ac:dyDescent="0.2">
      <c r="A410">
        <v>847439</v>
      </c>
      <c r="B410" t="s">
        <v>229</v>
      </c>
      <c r="C410" t="s">
        <v>201</v>
      </c>
      <c r="E410">
        <f t="shared" si="26"/>
        <v>809.44899999999996</v>
      </c>
      <c r="F410">
        <f t="shared" si="27"/>
        <v>16.55</v>
      </c>
      <c r="G410">
        <f t="shared" si="28"/>
        <v>16.5</v>
      </c>
    </row>
    <row r="411" spans="1:7" x14ac:dyDescent="0.2">
      <c r="A411">
        <v>849428</v>
      </c>
      <c r="B411" t="s">
        <v>252</v>
      </c>
      <c r="C411" t="s">
        <v>203</v>
      </c>
      <c r="E411">
        <f t="shared" si="26"/>
        <v>811.43799999999999</v>
      </c>
      <c r="F411">
        <f t="shared" si="27"/>
        <v>15.9</v>
      </c>
      <c r="G411">
        <f t="shared" si="28"/>
        <v>16</v>
      </c>
    </row>
    <row r="412" spans="1:7" x14ac:dyDescent="0.2">
      <c r="A412">
        <v>851418</v>
      </c>
      <c r="B412" t="s">
        <v>260</v>
      </c>
      <c r="C412" t="s">
        <v>256</v>
      </c>
      <c r="E412">
        <f t="shared" si="26"/>
        <v>813.428</v>
      </c>
      <c r="F412">
        <f t="shared" si="27"/>
        <v>15.64</v>
      </c>
      <c r="G412">
        <f t="shared" si="28"/>
        <v>15.5</v>
      </c>
    </row>
    <row r="413" spans="1:7" x14ac:dyDescent="0.2">
      <c r="A413">
        <v>853406</v>
      </c>
      <c r="B413" t="s">
        <v>248</v>
      </c>
      <c r="C413" t="s">
        <v>203</v>
      </c>
      <c r="E413">
        <f t="shared" si="26"/>
        <v>815.41600000000005</v>
      </c>
      <c r="F413">
        <f t="shared" si="27"/>
        <v>16.07</v>
      </c>
      <c r="G413">
        <f t="shared" si="28"/>
        <v>16</v>
      </c>
    </row>
    <row r="414" spans="1:7" x14ac:dyDescent="0.2">
      <c r="A414">
        <v>855395</v>
      </c>
      <c r="B414" t="s">
        <v>253</v>
      </c>
      <c r="C414" t="s">
        <v>203</v>
      </c>
      <c r="E414">
        <f t="shared" si="26"/>
        <v>817.40499999999997</v>
      </c>
      <c r="F414">
        <f t="shared" si="27"/>
        <v>15.79</v>
      </c>
      <c r="G414">
        <f t="shared" si="28"/>
        <v>16</v>
      </c>
    </row>
    <row r="415" spans="1:7" x14ac:dyDescent="0.2">
      <c r="A415">
        <v>857384</v>
      </c>
      <c r="B415" t="s">
        <v>269</v>
      </c>
      <c r="C415" t="s">
        <v>256</v>
      </c>
      <c r="E415">
        <f t="shared" si="26"/>
        <v>819.39400000000001</v>
      </c>
      <c r="F415">
        <f t="shared" si="27"/>
        <v>15.55</v>
      </c>
      <c r="G415">
        <f t="shared" si="28"/>
        <v>15.5</v>
      </c>
    </row>
    <row r="416" spans="1:7" x14ac:dyDescent="0.2">
      <c r="A416">
        <v>859373</v>
      </c>
      <c r="B416" t="s">
        <v>242</v>
      </c>
      <c r="C416" t="s">
        <v>203</v>
      </c>
      <c r="E416">
        <f t="shared" si="26"/>
        <v>821.38300000000004</v>
      </c>
      <c r="F416">
        <f t="shared" si="27"/>
        <v>15.98</v>
      </c>
      <c r="G416">
        <f t="shared" si="28"/>
        <v>16</v>
      </c>
    </row>
    <row r="417" spans="1:7" x14ac:dyDescent="0.2">
      <c r="A417">
        <v>861362</v>
      </c>
      <c r="B417" t="s">
        <v>261</v>
      </c>
      <c r="C417" t="s">
        <v>256</v>
      </c>
      <c r="E417">
        <f t="shared" si="26"/>
        <v>823.37199999999996</v>
      </c>
      <c r="F417">
        <f t="shared" si="27"/>
        <v>15.67</v>
      </c>
      <c r="G417">
        <f t="shared" si="28"/>
        <v>15.5</v>
      </c>
    </row>
    <row r="418" spans="1:7" x14ac:dyDescent="0.2">
      <c r="A418">
        <v>863351</v>
      </c>
      <c r="B418" t="s">
        <v>269</v>
      </c>
      <c r="C418" t="s">
        <v>256</v>
      </c>
      <c r="E418">
        <f t="shared" si="26"/>
        <v>825.36099999999999</v>
      </c>
      <c r="F418">
        <f t="shared" si="27"/>
        <v>15.55</v>
      </c>
      <c r="G418">
        <f t="shared" si="28"/>
        <v>15.5</v>
      </c>
    </row>
    <row r="419" spans="1:7" x14ac:dyDescent="0.2">
      <c r="A419">
        <v>865340</v>
      </c>
      <c r="B419" t="s">
        <v>237</v>
      </c>
      <c r="C419" t="s">
        <v>203</v>
      </c>
      <c r="E419">
        <f t="shared" si="26"/>
        <v>827.35</v>
      </c>
      <c r="F419">
        <f t="shared" si="27"/>
        <v>15.76</v>
      </c>
      <c r="G419">
        <f t="shared" si="28"/>
        <v>16</v>
      </c>
    </row>
    <row r="420" spans="1:7" x14ac:dyDescent="0.2">
      <c r="A420">
        <v>867329</v>
      </c>
      <c r="B420" t="s">
        <v>216</v>
      </c>
      <c r="C420" t="s">
        <v>203</v>
      </c>
      <c r="E420">
        <f t="shared" si="26"/>
        <v>829.33900000000006</v>
      </c>
      <c r="F420">
        <f t="shared" si="27"/>
        <v>16.100000000000001</v>
      </c>
      <c r="G420">
        <f t="shared" si="28"/>
        <v>16</v>
      </c>
    </row>
    <row r="421" spans="1:7" x14ac:dyDescent="0.2">
      <c r="A421">
        <v>869318</v>
      </c>
      <c r="B421" t="s">
        <v>203</v>
      </c>
      <c r="C421" t="s">
        <v>203</v>
      </c>
      <c r="E421">
        <f t="shared" si="26"/>
        <v>831.32799999999997</v>
      </c>
      <c r="F421">
        <f t="shared" si="27"/>
        <v>16</v>
      </c>
      <c r="G421">
        <f t="shared" si="28"/>
        <v>16</v>
      </c>
    </row>
    <row r="422" spans="1:7" x14ac:dyDescent="0.2">
      <c r="A422">
        <v>871307</v>
      </c>
      <c r="B422" t="s">
        <v>237</v>
      </c>
      <c r="C422" t="s">
        <v>203</v>
      </c>
      <c r="E422">
        <f t="shared" si="26"/>
        <v>833.31700000000001</v>
      </c>
      <c r="F422">
        <f t="shared" si="27"/>
        <v>15.76</v>
      </c>
      <c r="G422">
        <f t="shared" si="28"/>
        <v>16</v>
      </c>
    </row>
    <row r="423" spans="1:7" x14ac:dyDescent="0.2">
      <c r="A423">
        <v>873295</v>
      </c>
      <c r="B423" t="s">
        <v>269</v>
      </c>
      <c r="C423" t="s">
        <v>256</v>
      </c>
      <c r="E423">
        <f t="shared" si="26"/>
        <v>835.30499999999995</v>
      </c>
      <c r="F423">
        <f t="shared" si="27"/>
        <v>15.55</v>
      </c>
      <c r="G423">
        <f t="shared" si="28"/>
        <v>15.5</v>
      </c>
    </row>
    <row r="424" spans="1:7" x14ac:dyDescent="0.2">
      <c r="A424">
        <v>875284</v>
      </c>
      <c r="B424" t="s">
        <v>203</v>
      </c>
      <c r="C424" t="s">
        <v>203</v>
      </c>
      <c r="E424">
        <f t="shared" si="26"/>
        <v>837.29399999999998</v>
      </c>
      <c r="F424">
        <f t="shared" si="27"/>
        <v>16</v>
      </c>
      <c r="G424">
        <f t="shared" si="28"/>
        <v>16</v>
      </c>
    </row>
    <row r="425" spans="1:7" x14ac:dyDescent="0.2">
      <c r="A425">
        <v>877273</v>
      </c>
      <c r="B425" t="s">
        <v>253</v>
      </c>
      <c r="C425" t="s">
        <v>203</v>
      </c>
      <c r="E425">
        <f t="shared" si="26"/>
        <v>839.28300000000002</v>
      </c>
      <c r="F425">
        <f t="shared" si="27"/>
        <v>15.79</v>
      </c>
      <c r="G425">
        <f t="shared" si="28"/>
        <v>16</v>
      </c>
    </row>
    <row r="426" spans="1:7" x14ac:dyDescent="0.2">
      <c r="A426">
        <v>879261</v>
      </c>
      <c r="B426" t="s">
        <v>260</v>
      </c>
      <c r="C426" t="s">
        <v>256</v>
      </c>
      <c r="E426">
        <f t="shared" si="26"/>
        <v>841.27099999999996</v>
      </c>
      <c r="F426">
        <f t="shared" si="27"/>
        <v>15.64</v>
      </c>
      <c r="G426">
        <f t="shared" si="28"/>
        <v>15.5</v>
      </c>
    </row>
    <row r="427" spans="1:7" x14ac:dyDescent="0.2">
      <c r="A427">
        <v>881250</v>
      </c>
      <c r="B427" t="s">
        <v>228</v>
      </c>
      <c r="C427" t="s">
        <v>203</v>
      </c>
      <c r="E427">
        <f t="shared" si="26"/>
        <v>843.26</v>
      </c>
      <c r="F427">
        <f t="shared" si="27"/>
        <v>16.12</v>
      </c>
      <c r="G427">
        <f t="shared" si="28"/>
        <v>16</v>
      </c>
    </row>
    <row r="428" spans="1:7" x14ac:dyDescent="0.2">
      <c r="A428">
        <v>883237</v>
      </c>
      <c r="B428" t="s">
        <v>237</v>
      </c>
      <c r="C428" t="s">
        <v>203</v>
      </c>
      <c r="E428">
        <f t="shared" si="26"/>
        <v>845.24699999999996</v>
      </c>
      <c r="F428">
        <f t="shared" si="27"/>
        <v>15.76</v>
      </c>
      <c r="G428">
        <f t="shared" si="28"/>
        <v>16</v>
      </c>
    </row>
    <row r="429" spans="1:7" x14ac:dyDescent="0.2">
      <c r="A429">
        <v>885226</v>
      </c>
      <c r="B429" t="s">
        <v>206</v>
      </c>
      <c r="C429" t="s">
        <v>203</v>
      </c>
      <c r="E429">
        <f t="shared" si="26"/>
        <v>847.23599999999999</v>
      </c>
      <c r="F429">
        <f t="shared" si="27"/>
        <v>16.14</v>
      </c>
      <c r="G429">
        <f t="shared" si="28"/>
        <v>16</v>
      </c>
    </row>
    <row r="430" spans="1:7" x14ac:dyDescent="0.2">
      <c r="A430">
        <v>887215</v>
      </c>
      <c r="B430" t="s">
        <v>215</v>
      </c>
      <c r="C430" t="s">
        <v>201</v>
      </c>
      <c r="E430">
        <f t="shared" si="26"/>
        <v>849.22500000000002</v>
      </c>
      <c r="F430">
        <f t="shared" si="27"/>
        <v>16.45</v>
      </c>
      <c r="G430">
        <f t="shared" si="28"/>
        <v>16.5</v>
      </c>
    </row>
    <row r="431" spans="1:7" x14ac:dyDescent="0.2">
      <c r="A431">
        <v>889203</v>
      </c>
      <c r="B431" t="s">
        <v>202</v>
      </c>
      <c r="C431" t="s">
        <v>203</v>
      </c>
      <c r="E431">
        <f t="shared" si="26"/>
        <v>851.21299999999997</v>
      </c>
      <c r="F431">
        <f t="shared" si="27"/>
        <v>16.329999999999998</v>
      </c>
      <c r="G431">
        <f t="shared" si="28"/>
        <v>16</v>
      </c>
    </row>
    <row r="432" spans="1:7" x14ac:dyDescent="0.2">
      <c r="A432">
        <v>891192</v>
      </c>
      <c r="B432" t="s">
        <v>260</v>
      </c>
      <c r="C432" t="s">
        <v>256</v>
      </c>
      <c r="E432">
        <f t="shared" si="26"/>
        <v>853.202</v>
      </c>
      <c r="F432">
        <f t="shared" si="27"/>
        <v>15.64</v>
      </c>
      <c r="G432">
        <f t="shared" si="28"/>
        <v>15.5</v>
      </c>
    </row>
    <row r="433" spans="1:7" x14ac:dyDescent="0.2">
      <c r="A433">
        <v>893181</v>
      </c>
      <c r="B433" t="s">
        <v>216</v>
      </c>
      <c r="C433" t="s">
        <v>203</v>
      </c>
      <c r="E433">
        <f t="shared" si="26"/>
        <v>855.19100000000003</v>
      </c>
      <c r="F433">
        <f t="shared" si="27"/>
        <v>16.100000000000001</v>
      </c>
      <c r="G433">
        <f t="shared" si="28"/>
        <v>16</v>
      </c>
    </row>
    <row r="434" spans="1:7" x14ac:dyDescent="0.2">
      <c r="A434">
        <v>895170</v>
      </c>
      <c r="B434" t="s">
        <v>219</v>
      </c>
      <c r="C434" t="s">
        <v>203</v>
      </c>
      <c r="E434">
        <f t="shared" si="26"/>
        <v>857.18</v>
      </c>
      <c r="F434">
        <f t="shared" si="27"/>
        <v>16.239999999999998</v>
      </c>
      <c r="G434">
        <f t="shared" si="28"/>
        <v>16</v>
      </c>
    </row>
    <row r="435" spans="1:7" x14ac:dyDescent="0.2">
      <c r="A435">
        <v>897159</v>
      </c>
      <c r="B435" t="s">
        <v>253</v>
      </c>
      <c r="C435" t="s">
        <v>203</v>
      </c>
      <c r="E435">
        <f t="shared" si="26"/>
        <v>859.16899999999998</v>
      </c>
      <c r="F435">
        <f t="shared" si="27"/>
        <v>15.79</v>
      </c>
      <c r="G435">
        <f t="shared" si="28"/>
        <v>16</v>
      </c>
    </row>
    <row r="436" spans="1:7" x14ac:dyDescent="0.2">
      <c r="A436">
        <v>899147</v>
      </c>
      <c r="B436" t="s">
        <v>243</v>
      </c>
      <c r="C436" t="s">
        <v>203</v>
      </c>
      <c r="E436">
        <f t="shared" si="26"/>
        <v>861.15700000000004</v>
      </c>
      <c r="F436">
        <f t="shared" si="27"/>
        <v>15.95</v>
      </c>
      <c r="G436">
        <f t="shared" si="28"/>
        <v>16</v>
      </c>
    </row>
    <row r="437" spans="1:7" x14ac:dyDescent="0.2">
      <c r="A437">
        <v>901136</v>
      </c>
      <c r="B437" t="s">
        <v>262</v>
      </c>
      <c r="C437" t="s">
        <v>203</v>
      </c>
      <c r="E437">
        <f t="shared" si="26"/>
        <v>863.14599999999996</v>
      </c>
      <c r="F437">
        <f t="shared" si="27"/>
        <v>15.71</v>
      </c>
      <c r="G437">
        <f t="shared" si="28"/>
        <v>16</v>
      </c>
    </row>
    <row r="438" spans="1:7" x14ac:dyDescent="0.2">
      <c r="A438">
        <v>903124</v>
      </c>
      <c r="B438" t="s">
        <v>270</v>
      </c>
      <c r="C438" t="s">
        <v>256</v>
      </c>
      <c r="E438">
        <f t="shared" si="26"/>
        <v>865.13400000000001</v>
      </c>
      <c r="F438">
        <f t="shared" si="27"/>
        <v>15.45</v>
      </c>
      <c r="G438">
        <f t="shared" si="28"/>
        <v>15.5</v>
      </c>
    </row>
    <row r="439" spans="1:7" x14ac:dyDescent="0.2">
      <c r="A439">
        <v>905113</v>
      </c>
      <c r="B439" t="s">
        <v>206</v>
      </c>
      <c r="C439" t="s">
        <v>203</v>
      </c>
      <c r="E439">
        <f t="shared" si="26"/>
        <v>867.12300000000005</v>
      </c>
      <c r="F439">
        <f t="shared" si="27"/>
        <v>16.14</v>
      </c>
      <c r="G439">
        <f t="shared" si="28"/>
        <v>16</v>
      </c>
    </row>
    <row r="440" spans="1:7" x14ac:dyDescent="0.2">
      <c r="A440">
        <v>907102</v>
      </c>
      <c r="B440" t="s">
        <v>230</v>
      </c>
      <c r="C440" t="s">
        <v>203</v>
      </c>
      <c r="E440">
        <f t="shared" si="26"/>
        <v>869.11199999999997</v>
      </c>
      <c r="F440">
        <f t="shared" si="27"/>
        <v>15.81</v>
      </c>
      <c r="G440">
        <f t="shared" si="28"/>
        <v>16</v>
      </c>
    </row>
    <row r="441" spans="1:7" x14ac:dyDescent="0.2">
      <c r="A441">
        <v>909089</v>
      </c>
      <c r="B441" t="s">
        <v>230</v>
      </c>
      <c r="C441" t="s">
        <v>203</v>
      </c>
      <c r="E441">
        <f t="shared" si="26"/>
        <v>871.09900000000005</v>
      </c>
      <c r="F441">
        <f t="shared" si="27"/>
        <v>15.81</v>
      </c>
      <c r="G441">
        <f t="shared" si="28"/>
        <v>16</v>
      </c>
    </row>
    <row r="442" spans="1:7" x14ac:dyDescent="0.2">
      <c r="A442">
        <v>911078</v>
      </c>
      <c r="B442" t="s">
        <v>217</v>
      </c>
      <c r="C442" t="s">
        <v>203</v>
      </c>
      <c r="E442">
        <f t="shared" si="26"/>
        <v>873.08799999999997</v>
      </c>
      <c r="F442">
        <f t="shared" si="27"/>
        <v>16.309999999999999</v>
      </c>
      <c r="G442">
        <f t="shared" si="28"/>
        <v>16</v>
      </c>
    </row>
    <row r="443" spans="1:7" x14ac:dyDescent="0.2">
      <c r="A443">
        <v>913067</v>
      </c>
      <c r="B443" t="s">
        <v>223</v>
      </c>
      <c r="C443" t="s">
        <v>201</v>
      </c>
      <c r="E443">
        <f t="shared" si="26"/>
        <v>875.077</v>
      </c>
      <c r="F443">
        <f t="shared" si="27"/>
        <v>16.43</v>
      </c>
      <c r="G443">
        <f t="shared" si="28"/>
        <v>16.5</v>
      </c>
    </row>
    <row r="444" spans="1:7" x14ac:dyDescent="0.2">
      <c r="A444">
        <v>915055</v>
      </c>
      <c r="B444" t="s">
        <v>238</v>
      </c>
      <c r="C444" t="s">
        <v>203</v>
      </c>
      <c r="E444">
        <f t="shared" si="26"/>
        <v>877.06500000000005</v>
      </c>
      <c r="F444">
        <f t="shared" si="27"/>
        <v>16.29</v>
      </c>
      <c r="G444">
        <f t="shared" si="28"/>
        <v>16</v>
      </c>
    </row>
    <row r="445" spans="1:7" x14ac:dyDescent="0.2">
      <c r="A445">
        <v>917044</v>
      </c>
      <c r="B445" t="s">
        <v>252</v>
      </c>
      <c r="C445" t="s">
        <v>203</v>
      </c>
      <c r="E445">
        <f t="shared" si="26"/>
        <v>879.05399999999997</v>
      </c>
      <c r="F445">
        <f t="shared" si="27"/>
        <v>15.9</v>
      </c>
      <c r="G445">
        <f t="shared" si="28"/>
        <v>16</v>
      </c>
    </row>
    <row r="446" spans="1:7" x14ac:dyDescent="0.2">
      <c r="A446">
        <v>919032</v>
      </c>
      <c r="B446" t="s">
        <v>271</v>
      </c>
      <c r="C446" t="s">
        <v>256</v>
      </c>
      <c r="E446">
        <f t="shared" si="26"/>
        <v>881.04200000000003</v>
      </c>
      <c r="F446">
        <f t="shared" si="27"/>
        <v>15.6</v>
      </c>
      <c r="G446">
        <f t="shared" si="28"/>
        <v>15.5</v>
      </c>
    </row>
    <row r="447" spans="1:7" x14ac:dyDescent="0.2">
      <c r="A447">
        <v>921021</v>
      </c>
      <c r="B447" t="s">
        <v>207</v>
      </c>
      <c r="C447" t="s">
        <v>203</v>
      </c>
      <c r="E447">
        <f t="shared" si="26"/>
        <v>883.03099999999995</v>
      </c>
      <c r="F447">
        <f t="shared" si="27"/>
        <v>16.05</v>
      </c>
      <c r="G447">
        <f t="shared" si="28"/>
        <v>16</v>
      </c>
    </row>
    <row r="448" spans="1:7" x14ac:dyDescent="0.2">
      <c r="A448">
        <v>923010</v>
      </c>
      <c r="B448" t="s">
        <v>232</v>
      </c>
      <c r="C448" t="s">
        <v>203</v>
      </c>
      <c r="E448">
        <f t="shared" si="26"/>
        <v>885.02</v>
      </c>
      <c r="F448">
        <f t="shared" si="27"/>
        <v>16.170000000000002</v>
      </c>
      <c r="G448">
        <f t="shared" si="28"/>
        <v>16</v>
      </c>
    </row>
    <row r="449" spans="1:7" x14ac:dyDescent="0.2">
      <c r="A449">
        <v>924998</v>
      </c>
      <c r="B449" t="s">
        <v>252</v>
      </c>
      <c r="C449" t="s">
        <v>203</v>
      </c>
      <c r="E449">
        <f t="shared" si="26"/>
        <v>887.00800000000004</v>
      </c>
      <c r="F449">
        <f t="shared" si="27"/>
        <v>15.9</v>
      </c>
      <c r="G449">
        <f t="shared" si="28"/>
        <v>16</v>
      </c>
    </row>
    <row r="450" spans="1:7" x14ac:dyDescent="0.2">
      <c r="A450">
        <v>926987</v>
      </c>
      <c r="B450" t="s">
        <v>272</v>
      </c>
      <c r="C450" t="s">
        <v>256</v>
      </c>
      <c r="E450">
        <f t="shared" si="26"/>
        <v>888.99699999999996</v>
      </c>
      <c r="F450">
        <f t="shared" si="27"/>
        <v>15.43</v>
      </c>
      <c r="G450">
        <f t="shared" si="28"/>
        <v>15.5</v>
      </c>
    </row>
    <row r="451" spans="1:7" x14ac:dyDescent="0.2">
      <c r="A451">
        <v>928975</v>
      </c>
      <c r="B451" t="s">
        <v>248</v>
      </c>
      <c r="C451" t="s">
        <v>203</v>
      </c>
      <c r="E451">
        <f t="shared" si="26"/>
        <v>890.98500000000001</v>
      </c>
      <c r="F451">
        <f t="shared" si="27"/>
        <v>16.07</v>
      </c>
      <c r="G451">
        <f t="shared" si="28"/>
        <v>16</v>
      </c>
    </row>
    <row r="452" spans="1:7" x14ac:dyDescent="0.2">
      <c r="A452">
        <v>930964</v>
      </c>
      <c r="B452" t="s">
        <v>260</v>
      </c>
      <c r="C452" t="s">
        <v>256</v>
      </c>
      <c r="E452">
        <f t="shared" si="26"/>
        <v>892.97400000000005</v>
      </c>
      <c r="F452">
        <f t="shared" si="27"/>
        <v>15.64</v>
      </c>
      <c r="G452">
        <f t="shared" si="28"/>
        <v>15.5</v>
      </c>
    </row>
    <row r="453" spans="1:7" x14ac:dyDescent="0.2">
      <c r="A453">
        <v>932953</v>
      </c>
      <c r="B453" t="s">
        <v>232</v>
      </c>
      <c r="C453" t="s">
        <v>203</v>
      </c>
      <c r="E453">
        <f t="shared" si="26"/>
        <v>894.96299999999997</v>
      </c>
      <c r="F453">
        <f t="shared" si="27"/>
        <v>16.170000000000002</v>
      </c>
      <c r="G453">
        <f t="shared" si="28"/>
        <v>16</v>
      </c>
    </row>
    <row r="454" spans="1:7" x14ac:dyDescent="0.2">
      <c r="A454">
        <v>934941</v>
      </c>
      <c r="B454" t="s">
        <v>228</v>
      </c>
      <c r="C454" t="s">
        <v>203</v>
      </c>
      <c r="E454">
        <f t="shared" ref="E454:E517" si="29">(A454-$A$3)/1000</f>
        <v>896.95100000000002</v>
      </c>
      <c r="F454">
        <f t="shared" ref="F454:F517" si="30">VALUE(SUBSTITUTE(B454,".",","))</f>
        <v>16.12</v>
      </c>
      <c r="G454">
        <f t="shared" ref="G454:G517" si="31">VALUE(SUBSTITUTE(C454,".",","))</f>
        <v>16</v>
      </c>
    </row>
    <row r="455" spans="1:7" x14ac:dyDescent="0.2">
      <c r="A455">
        <v>936930</v>
      </c>
      <c r="B455" t="s">
        <v>226</v>
      </c>
      <c r="C455" t="s">
        <v>203</v>
      </c>
      <c r="E455">
        <f t="shared" si="29"/>
        <v>898.94</v>
      </c>
      <c r="F455">
        <f t="shared" si="30"/>
        <v>15.88</v>
      </c>
      <c r="G455">
        <f t="shared" si="31"/>
        <v>16</v>
      </c>
    </row>
    <row r="456" spans="1:7" x14ac:dyDescent="0.2">
      <c r="A456">
        <v>938918</v>
      </c>
      <c r="B456" t="s">
        <v>253</v>
      </c>
      <c r="C456" t="s">
        <v>203</v>
      </c>
      <c r="E456">
        <f t="shared" si="29"/>
        <v>900.928</v>
      </c>
      <c r="F456">
        <f t="shared" si="30"/>
        <v>15.79</v>
      </c>
      <c r="G456">
        <f t="shared" si="31"/>
        <v>16</v>
      </c>
    </row>
    <row r="457" spans="1:7" x14ac:dyDescent="0.2">
      <c r="A457">
        <v>940907</v>
      </c>
      <c r="B457" t="s">
        <v>269</v>
      </c>
      <c r="C457" t="s">
        <v>256</v>
      </c>
      <c r="E457">
        <f t="shared" si="29"/>
        <v>902.91700000000003</v>
      </c>
      <c r="F457">
        <f t="shared" si="30"/>
        <v>15.55</v>
      </c>
      <c r="G457">
        <f t="shared" si="31"/>
        <v>15.5</v>
      </c>
    </row>
    <row r="458" spans="1:7" x14ac:dyDescent="0.2">
      <c r="A458">
        <v>942896</v>
      </c>
      <c r="B458" t="s">
        <v>215</v>
      </c>
      <c r="C458" t="s">
        <v>201</v>
      </c>
      <c r="E458">
        <f t="shared" si="29"/>
        <v>904.90599999999995</v>
      </c>
      <c r="F458">
        <f t="shared" si="30"/>
        <v>16.45</v>
      </c>
      <c r="G458">
        <f t="shared" si="31"/>
        <v>16.5</v>
      </c>
    </row>
    <row r="459" spans="1:7" x14ac:dyDescent="0.2">
      <c r="A459">
        <v>944884</v>
      </c>
      <c r="B459" t="s">
        <v>251</v>
      </c>
      <c r="C459" t="s">
        <v>203</v>
      </c>
      <c r="E459">
        <f t="shared" si="29"/>
        <v>906.89400000000001</v>
      </c>
      <c r="F459">
        <f t="shared" si="30"/>
        <v>15.83</v>
      </c>
      <c r="G459">
        <f t="shared" si="31"/>
        <v>16</v>
      </c>
    </row>
    <row r="460" spans="1:7" x14ac:dyDescent="0.2">
      <c r="A460">
        <v>946873</v>
      </c>
      <c r="B460" t="s">
        <v>216</v>
      </c>
      <c r="C460" t="s">
        <v>203</v>
      </c>
      <c r="E460">
        <f t="shared" si="29"/>
        <v>908.88300000000004</v>
      </c>
      <c r="F460">
        <f t="shared" si="30"/>
        <v>16.100000000000001</v>
      </c>
      <c r="G460">
        <f t="shared" si="31"/>
        <v>16</v>
      </c>
    </row>
    <row r="461" spans="1:7" x14ac:dyDescent="0.2">
      <c r="A461">
        <v>948861</v>
      </c>
      <c r="B461" t="s">
        <v>262</v>
      </c>
      <c r="C461" t="s">
        <v>203</v>
      </c>
      <c r="E461">
        <f t="shared" si="29"/>
        <v>910.87099999999998</v>
      </c>
      <c r="F461">
        <f t="shared" si="30"/>
        <v>15.71</v>
      </c>
      <c r="G461">
        <f t="shared" si="31"/>
        <v>16</v>
      </c>
    </row>
    <row r="462" spans="1:7" x14ac:dyDescent="0.2">
      <c r="A462">
        <v>950850</v>
      </c>
      <c r="B462" t="s">
        <v>264</v>
      </c>
      <c r="C462" t="s">
        <v>256</v>
      </c>
      <c r="E462">
        <f t="shared" si="29"/>
        <v>912.86</v>
      </c>
      <c r="F462">
        <f t="shared" si="30"/>
        <v>15.69</v>
      </c>
      <c r="G462">
        <f t="shared" si="31"/>
        <v>15.5</v>
      </c>
    </row>
    <row r="463" spans="1:7" x14ac:dyDescent="0.2">
      <c r="A463">
        <v>952839</v>
      </c>
      <c r="B463" t="s">
        <v>206</v>
      </c>
      <c r="C463" t="s">
        <v>203</v>
      </c>
      <c r="E463">
        <f t="shared" si="29"/>
        <v>914.84900000000005</v>
      </c>
      <c r="F463">
        <f t="shared" si="30"/>
        <v>16.14</v>
      </c>
      <c r="G463">
        <f t="shared" si="31"/>
        <v>16</v>
      </c>
    </row>
    <row r="464" spans="1:7" x14ac:dyDescent="0.2">
      <c r="A464">
        <v>954827</v>
      </c>
      <c r="B464" t="s">
        <v>202</v>
      </c>
      <c r="C464" t="s">
        <v>203</v>
      </c>
      <c r="E464">
        <f t="shared" si="29"/>
        <v>916.83699999999999</v>
      </c>
      <c r="F464">
        <f t="shared" si="30"/>
        <v>16.329999999999998</v>
      </c>
      <c r="G464">
        <f t="shared" si="31"/>
        <v>16</v>
      </c>
    </row>
    <row r="465" spans="1:7" x14ac:dyDescent="0.2">
      <c r="A465">
        <v>956816</v>
      </c>
      <c r="B465" t="s">
        <v>269</v>
      </c>
      <c r="C465" t="s">
        <v>256</v>
      </c>
      <c r="E465">
        <f t="shared" si="29"/>
        <v>918.82600000000002</v>
      </c>
      <c r="F465">
        <f t="shared" si="30"/>
        <v>15.55</v>
      </c>
      <c r="G465">
        <f t="shared" si="31"/>
        <v>15.5</v>
      </c>
    </row>
    <row r="466" spans="1:7" x14ac:dyDescent="0.2">
      <c r="A466">
        <v>958804</v>
      </c>
      <c r="B466" t="s">
        <v>270</v>
      </c>
      <c r="C466" t="s">
        <v>256</v>
      </c>
      <c r="E466">
        <f t="shared" si="29"/>
        <v>920.81399999999996</v>
      </c>
      <c r="F466">
        <f t="shared" si="30"/>
        <v>15.45</v>
      </c>
      <c r="G466">
        <f t="shared" si="31"/>
        <v>15.5</v>
      </c>
    </row>
    <row r="467" spans="1:7" x14ac:dyDescent="0.2">
      <c r="A467">
        <v>960793</v>
      </c>
      <c r="B467" t="s">
        <v>225</v>
      </c>
      <c r="C467" t="s">
        <v>203</v>
      </c>
      <c r="E467">
        <f t="shared" si="29"/>
        <v>922.803</v>
      </c>
      <c r="F467">
        <f t="shared" si="30"/>
        <v>16.02</v>
      </c>
      <c r="G467">
        <f t="shared" si="31"/>
        <v>16</v>
      </c>
    </row>
    <row r="468" spans="1:7" x14ac:dyDescent="0.2">
      <c r="A468">
        <v>962782</v>
      </c>
      <c r="B468" t="s">
        <v>231</v>
      </c>
      <c r="C468" t="s">
        <v>203</v>
      </c>
      <c r="E468">
        <f t="shared" si="29"/>
        <v>924.79200000000003</v>
      </c>
      <c r="F468">
        <f t="shared" si="30"/>
        <v>15.74</v>
      </c>
      <c r="G468">
        <f t="shared" si="31"/>
        <v>16</v>
      </c>
    </row>
    <row r="469" spans="1:7" x14ac:dyDescent="0.2">
      <c r="A469">
        <v>964770</v>
      </c>
      <c r="B469" t="s">
        <v>237</v>
      </c>
      <c r="C469" t="s">
        <v>203</v>
      </c>
      <c r="E469">
        <f t="shared" si="29"/>
        <v>926.78</v>
      </c>
      <c r="F469">
        <f t="shared" si="30"/>
        <v>15.76</v>
      </c>
      <c r="G469">
        <f t="shared" si="31"/>
        <v>16</v>
      </c>
    </row>
    <row r="470" spans="1:7" x14ac:dyDescent="0.2">
      <c r="A470">
        <v>966759</v>
      </c>
      <c r="B470" t="s">
        <v>248</v>
      </c>
      <c r="C470" t="s">
        <v>203</v>
      </c>
      <c r="E470">
        <f t="shared" si="29"/>
        <v>928.76900000000001</v>
      </c>
      <c r="F470">
        <f t="shared" si="30"/>
        <v>16.07</v>
      </c>
      <c r="G470">
        <f t="shared" si="31"/>
        <v>16</v>
      </c>
    </row>
    <row r="471" spans="1:7" x14ac:dyDescent="0.2">
      <c r="A471">
        <v>968748</v>
      </c>
      <c r="B471" t="s">
        <v>204</v>
      </c>
      <c r="C471" t="s">
        <v>203</v>
      </c>
      <c r="E471">
        <f t="shared" si="29"/>
        <v>930.75800000000004</v>
      </c>
      <c r="F471">
        <f t="shared" si="30"/>
        <v>16.21</v>
      </c>
      <c r="G471">
        <f t="shared" si="31"/>
        <v>16</v>
      </c>
    </row>
    <row r="472" spans="1:7" x14ac:dyDescent="0.2">
      <c r="A472">
        <v>970736</v>
      </c>
      <c r="B472" t="s">
        <v>217</v>
      </c>
      <c r="C472" t="s">
        <v>203</v>
      </c>
      <c r="E472">
        <f t="shared" si="29"/>
        <v>932.74599999999998</v>
      </c>
      <c r="F472">
        <f t="shared" si="30"/>
        <v>16.309999999999999</v>
      </c>
      <c r="G472">
        <f t="shared" si="31"/>
        <v>16</v>
      </c>
    </row>
    <row r="473" spans="1:7" x14ac:dyDescent="0.2">
      <c r="A473">
        <v>972725</v>
      </c>
      <c r="B473" t="s">
        <v>209</v>
      </c>
      <c r="C473" t="s">
        <v>203</v>
      </c>
      <c r="E473">
        <f t="shared" si="29"/>
        <v>934.73500000000001</v>
      </c>
      <c r="F473">
        <f t="shared" si="30"/>
        <v>15.86</v>
      </c>
      <c r="G473">
        <f t="shared" si="31"/>
        <v>16</v>
      </c>
    </row>
    <row r="474" spans="1:7" x14ac:dyDescent="0.2">
      <c r="A474">
        <v>974713</v>
      </c>
      <c r="B474" t="s">
        <v>218</v>
      </c>
      <c r="C474" t="s">
        <v>203</v>
      </c>
      <c r="E474">
        <f t="shared" si="29"/>
        <v>936.72299999999996</v>
      </c>
      <c r="F474">
        <f t="shared" si="30"/>
        <v>16.38</v>
      </c>
      <c r="G474">
        <f t="shared" si="31"/>
        <v>16</v>
      </c>
    </row>
    <row r="475" spans="1:7" x14ac:dyDescent="0.2">
      <c r="A475">
        <v>976702</v>
      </c>
      <c r="B475" t="s">
        <v>265</v>
      </c>
      <c r="C475" t="s">
        <v>256</v>
      </c>
      <c r="E475">
        <f t="shared" si="29"/>
        <v>938.71199999999999</v>
      </c>
      <c r="F475">
        <f t="shared" si="30"/>
        <v>15.62</v>
      </c>
      <c r="G475">
        <f t="shared" si="31"/>
        <v>15.5</v>
      </c>
    </row>
    <row r="476" spans="1:7" x14ac:dyDescent="0.2">
      <c r="A476">
        <v>978691</v>
      </c>
      <c r="B476" t="s">
        <v>273</v>
      </c>
      <c r="C476" t="s">
        <v>259</v>
      </c>
      <c r="E476">
        <f t="shared" si="29"/>
        <v>940.70100000000002</v>
      </c>
      <c r="F476">
        <f t="shared" si="30"/>
        <v>15.36</v>
      </c>
      <c r="G476">
        <f t="shared" si="31"/>
        <v>15</v>
      </c>
    </row>
    <row r="477" spans="1:7" x14ac:dyDescent="0.2">
      <c r="A477">
        <v>980679</v>
      </c>
      <c r="B477" t="s">
        <v>242</v>
      </c>
      <c r="C477" t="s">
        <v>203</v>
      </c>
      <c r="E477">
        <f t="shared" si="29"/>
        <v>942.68899999999996</v>
      </c>
      <c r="F477">
        <f t="shared" si="30"/>
        <v>15.98</v>
      </c>
      <c r="G477">
        <f t="shared" si="31"/>
        <v>16</v>
      </c>
    </row>
    <row r="478" spans="1:7" x14ac:dyDescent="0.2">
      <c r="A478">
        <v>982668</v>
      </c>
      <c r="B478" t="s">
        <v>243</v>
      </c>
      <c r="C478" t="s">
        <v>203</v>
      </c>
      <c r="E478">
        <f t="shared" si="29"/>
        <v>944.678</v>
      </c>
      <c r="F478">
        <f t="shared" si="30"/>
        <v>15.95</v>
      </c>
      <c r="G478">
        <f t="shared" si="31"/>
        <v>16</v>
      </c>
    </row>
    <row r="479" spans="1:7" x14ac:dyDescent="0.2">
      <c r="A479">
        <v>984656</v>
      </c>
      <c r="B479" t="s">
        <v>212</v>
      </c>
      <c r="C479" t="s">
        <v>203</v>
      </c>
      <c r="E479">
        <f t="shared" si="29"/>
        <v>946.66600000000005</v>
      </c>
      <c r="F479">
        <f t="shared" si="30"/>
        <v>15.93</v>
      </c>
      <c r="G479">
        <f t="shared" si="31"/>
        <v>16</v>
      </c>
    </row>
    <row r="480" spans="1:7" x14ac:dyDescent="0.2">
      <c r="A480">
        <v>986645</v>
      </c>
      <c r="B480" t="s">
        <v>212</v>
      </c>
      <c r="C480" t="s">
        <v>203</v>
      </c>
      <c r="E480">
        <f t="shared" si="29"/>
        <v>948.65499999999997</v>
      </c>
      <c r="F480">
        <f t="shared" si="30"/>
        <v>15.93</v>
      </c>
      <c r="G480">
        <f t="shared" si="31"/>
        <v>16</v>
      </c>
    </row>
    <row r="481" spans="1:7" x14ac:dyDescent="0.2">
      <c r="A481">
        <v>988634</v>
      </c>
      <c r="B481" t="s">
        <v>237</v>
      </c>
      <c r="C481" t="s">
        <v>203</v>
      </c>
      <c r="E481">
        <f t="shared" si="29"/>
        <v>950.64400000000001</v>
      </c>
      <c r="F481">
        <f t="shared" si="30"/>
        <v>15.76</v>
      </c>
      <c r="G481">
        <f t="shared" si="31"/>
        <v>16</v>
      </c>
    </row>
    <row r="482" spans="1:7" x14ac:dyDescent="0.2">
      <c r="A482">
        <v>990622</v>
      </c>
      <c r="B482" t="s">
        <v>271</v>
      </c>
      <c r="C482" t="s">
        <v>256</v>
      </c>
      <c r="E482">
        <f t="shared" si="29"/>
        <v>952.63199999999995</v>
      </c>
      <c r="F482">
        <f t="shared" si="30"/>
        <v>15.6</v>
      </c>
      <c r="G482">
        <f t="shared" si="31"/>
        <v>15.5</v>
      </c>
    </row>
    <row r="483" spans="1:7" x14ac:dyDescent="0.2">
      <c r="A483">
        <v>992611</v>
      </c>
      <c r="B483" t="s">
        <v>272</v>
      </c>
      <c r="C483" t="s">
        <v>256</v>
      </c>
      <c r="E483">
        <f t="shared" si="29"/>
        <v>954.62099999999998</v>
      </c>
      <c r="F483">
        <f t="shared" si="30"/>
        <v>15.43</v>
      </c>
      <c r="G483">
        <f t="shared" si="31"/>
        <v>15.5</v>
      </c>
    </row>
    <row r="484" spans="1:7" x14ac:dyDescent="0.2">
      <c r="A484">
        <v>994599</v>
      </c>
      <c r="B484" t="s">
        <v>230</v>
      </c>
      <c r="C484" t="s">
        <v>203</v>
      </c>
      <c r="E484">
        <f t="shared" si="29"/>
        <v>956.60900000000004</v>
      </c>
      <c r="F484">
        <f t="shared" si="30"/>
        <v>15.81</v>
      </c>
      <c r="G484">
        <f t="shared" si="31"/>
        <v>16</v>
      </c>
    </row>
    <row r="485" spans="1:7" x14ac:dyDescent="0.2">
      <c r="A485">
        <v>996589</v>
      </c>
      <c r="B485" t="s">
        <v>271</v>
      </c>
      <c r="C485" t="s">
        <v>256</v>
      </c>
      <c r="E485">
        <f t="shared" si="29"/>
        <v>958.59900000000005</v>
      </c>
      <c r="F485">
        <f t="shared" si="30"/>
        <v>15.6</v>
      </c>
      <c r="G485">
        <f t="shared" si="31"/>
        <v>15.5</v>
      </c>
    </row>
    <row r="486" spans="1:7" x14ac:dyDescent="0.2">
      <c r="A486">
        <v>998578</v>
      </c>
      <c r="B486" t="s">
        <v>260</v>
      </c>
      <c r="C486" t="s">
        <v>256</v>
      </c>
      <c r="E486">
        <f t="shared" si="29"/>
        <v>960.58799999999997</v>
      </c>
      <c r="F486">
        <f t="shared" si="30"/>
        <v>15.64</v>
      </c>
      <c r="G486">
        <f t="shared" si="31"/>
        <v>15.5</v>
      </c>
    </row>
    <row r="487" spans="1:7" x14ac:dyDescent="0.2">
      <c r="A487">
        <v>1000565</v>
      </c>
      <c r="B487" t="s">
        <v>244</v>
      </c>
      <c r="C487" t="s">
        <v>203</v>
      </c>
      <c r="E487">
        <f t="shared" si="29"/>
        <v>962.57500000000005</v>
      </c>
      <c r="F487">
        <f t="shared" si="30"/>
        <v>16.190000000000001</v>
      </c>
      <c r="G487">
        <f t="shared" si="31"/>
        <v>16</v>
      </c>
    </row>
    <row r="488" spans="1:7" x14ac:dyDescent="0.2">
      <c r="A488">
        <v>1002554</v>
      </c>
      <c r="B488" t="s">
        <v>253</v>
      </c>
      <c r="C488" t="s">
        <v>203</v>
      </c>
      <c r="E488">
        <f t="shared" si="29"/>
        <v>964.56399999999996</v>
      </c>
      <c r="F488">
        <f t="shared" si="30"/>
        <v>15.79</v>
      </c>
      <c r="G488">
        <f t="shared" si="31"/>
        <v>16</v>
      </c>
    </row>
    <row r="489" spans="1:7" x14ac:dyDescent="0.2">
      <c r="A489">
        <v>1004542</v>
      </c>
      <c r="B489" t="s">
        <v>232</v>
      </c>
      <c r="C489" t="s">
        <v>203</v>
      </c>
      <c r="E489">
        <f t="shared" si="29"/>
        <v>966.55200000000002</v>
      </c>
      <c r="F489">
        <f t="shared" si="30"/>
        <v>16.170000000000002</v>
      </c>
      <c r="G489">
        <f t="shared" si="31"/>
        <v>16</v>
      </c>
    </row>
    <row r="490" spans="1:7" x14ac:dyDescent="0.2">
      <c r="A490">
        <v>1006531</v>
      </c>
      <c r="B490" t="s">
        <v>243</v>
      </c>
      <c r="C490" t="s">
        <v>203</v>
      </c>
      <c r="E490">
        <f t="shared" si="29"/>
        <v>968.54100000000005</v>
      </c>
      <c r="F490">
        <f t="shared" si="30"/>
        <v>15.95</v>
      </c>
      <c r="G490">
        <f t="shared" si="31"/>
        <v>16</v>
      </c>
    </row>
    <row r="491" spans="1:7" x14ac:dyDescent="0.2">
      <c r="A491">
        <v>1008520</v>
      </c>
      <c r="B491" t="s">
        <v>242</v>
      </c>
      <c r="C491" t="s">
        <v>203</v>
      </c>
      <c r="E491">
        <f t="shared" si="29"/>
        <v>970.53</v>
      </c>
      <c r="F491">
        <f t="shared" si="30"/>
        <v>15.98</v>
      </c>
      <c r="G491">
        <f t="shared" si="31"/>
        <v>16</v>
      </c>
    </row>
    <row r="492" spans="1:7" x14ac:dyDescent="0.2">
      <c r="A492">
        <v>1010508</v>
      </c>
      <c r="B492" t="s">
        <v>203</v>
      </c>
      <c r="C492" t="s">
        <v>203</v>
      </c>
      <c r="E492">
        <f t="shared" si="29"/>
        <v>972.51800000000003</v>
      </c>
      <c r="F492">
        <f t="shared" si="30"/>
        <v>16</v>
      </c>
      <c r="G492">
        <f t="shared" si="31"/>
        <v>16</v>
      </c>
    </row>
    <row r="493" spans="1:7" x14ac:dyDescent="0.2">
      <c r="A493">
        <v>1012498</v>
      </c>
      <c r="B493" t="s">
        <v>226</v>
      </c>
      <c r="C493" t="s">
        <v>203</v>
      </c>
      <c r="E493">
        <f t="shared" si="29"/>
        <v>974.50800000000004</v>
      </c>
      <c r="F493">
        <f t="shared" si="30"/>
        <v>15.88</v>
      </c>
      <c r="G493">
        <f t="shared" si="31"/>
        <v>16</v>
      </c>
    </row>
    <row r="494" spans="1:7" x14ac:dyDescent="0.2">
      <c r="A494">
        <v>1014487</v>
      </c>
      <c r="B494" t="s">
        <v>206</v>
      </c>
      <c r="C494" t="s">
        <v>203</v>
      </c>
      <c r="E494">
        <f t="shared" si="29"/>
        <v>976.49699999999996</v>
      </c>
      <c r="F494">
        <f t="shared" si="30"/>
        <v>16.14</v>
      </c>
      <c r="G494">
        <f t="shared" si="31"/>
        <v>16</v>
      </c>
    </row>
    <row r="495" spans="1:7" x14ac:dyDescent="0.2">
      <c r="A495">
        <v>1016475</v>
      </c>
      <c r="B495" t="s">
        <v>226</v>
      </c>
      <c r="C495" t="s">
        <v>203</v>
      </c>
      <c r="E495">
        <f t="shared" si="29"/>
        <v>978.48500000000001</v>
      </c>
      <c r="F495">
        <f t="shared" si="30"/>
        <v>15.88</v>
      </c>
      <c r="G495">
        <f t="shared" si="31"/>
        <v>16</v>
      </c>
    </row>
    <row r="496" spans="1:7" x14ac:dyDescent="0.2">
      <c r="A496">
        <v>1018464</v>
      </c>
      <c r="B496" t="s">
        <v>220</v>
      </c>
      <c r="C496" t="s">
        <v>201</v>
      </c>
      <c r="E496">
        <f t="shared" si="29"/>
        <v>980.47400000000005</v>
      </c>
      <c r="F496">
        <f t="shared" si="30"/>
        <v>16.399999999999999</v>
      </c>
      <c r="G496">
        <f t="shared" si="31"/>
        <v>16.5</v>
      </c>
    </row>
    <row r="497" spans="1:7" x14ac:dyDescent="0.2">
      <c r="A497">
        <v>1020452</v>
      </c>
      <c r="B497" t="s">
        <v>217</v>
      </c>
      <c r="C497" t="s">
        <v>203</v>
      </c>
      <c r="E497">
        <f t="shared" si="29"/>
        <v>982.46199999999999</v>
      </c>
      <c r="F497">
        <f t="shared" si="30"/>
        <v>16.309999999999999</v>
      </c>
      <c r="G497">
        <f t="shared" si="31"/>
        <v>16</v>
      </c>
    </row>
    <row r="498" spans="1:7" x14ac:dyDescent="0.2">
      <c r="A498">
        <v>1022441</v>
      </c>
      <c r="B498" t="s">
        <v>230</v>
      </c>
      <c r="C498" t="s">
        <v>203</v>
      </c>
      <c r="E498">
        <f t="shared" si="29"/>
        <v>984.45100000000002</v>
      </c>
      <c r="F498">
        <f t="shared" si="30"/>
        <v>15.81</v>
      </c>
      <c r="G498">
        <f t="shared" si="31"/>
        <v>16</v>
      </c>
    </row>
    <row r="499" spans="1:7" x14ac:dyDescent="0.2">
      <c r="A499">
        <v>1024430</v>
      </c>
      <c r="B499" t="s">
        <v>207</v>
      </c>
      <c r="C499" t="s">
        <v>203</v>
      </c>
      <c r="E499">
        <f t="shared" si="29"/>
        <v>986.44</v>
      </c>
      <c r="F499">
        <f t="shared" si="30"/>
        <v>16.05</v>
      </c>
      <c r="G499">
        <f t="shared" si="31"/>
        <v>16</v>
      </c>
    </row>
    <row r="500" spans="1:7" x14ac:dyDescent="0.2">
      <c r="A500">
        <v>1026418</v>
      </c>
      <c r="B500" t="s">
        <v>244</v>
      </c>
      <c r="C500" t="s">
        <v>203</v>
      </c>
      <c r="E500">
        <f t="shared" si="29"/>
        <v>988.428</v>
      </c>
      <c r="F500">
        <f t="shared" si="30"/>
        <v>16.190000000000001</v>
      </c>
      <c r="G500">
        <f t="shared" si="31"/>
        <v>16</v>
      </c>
    </row>
    <row r="501" spans="1:7" x14ac:dyDescent="0.2">
      <c r="A501">
        <v>1028407</v>
      </c>
      <c r="B501" t="s">
        <v>231</v>
      </c>
      <c r="C501" t="s">
        <v>203</v>
      </c>
      <c r="E501">
        <f t="shared" si="29"/>
        <v>990.41700000000003</v>
      </c>
      <c r="F501">
        <f t="shared" si="30"/>
        <v>15.74</v>
      </c>
      <c r="G501">
        <f t="shared" si="31"/>
        <v>16</v>
      </c>
    </row>
    <row r="502" spans="1:7" x14ac:dyDescent="0.2">
      <c r="A502">
        <v>1030395</v>
      </c>
      <c r="B502" t="s">
        <v>244</v>
      </c>
      <c r="C502" t="s">
        <v>203</v>
      </c>
      <c r="E502">
        <f t="shared" si="29"/>
        <v>992.40499999999997</v>
      </c>
      <c r="F502">
        <f t="shared" si="30"/>
        <v>16.190000000000001</v>
      </c>
      <c r="G502">
        <f t="shared" si="31"/>
        <v>16</v>
      </c>
    </row>
    <row r="503" spans="1:7" x14ac:dyDescent="0.2">
      <c r="A503">
        <v>1032384</v>
      </c>
      <c r="B503" t="s">
        <v>230</v>
      </c>
      <c r="C503" t="s">
        <v>203</v>
      </c>
      <c r="E503">
        <f t="shared" si="29"/>
        <v>994.39400000000001</v>
      </c>
      <c r="F503">
        <f t="shared" si="30"/>
        <v>15.81</v>
      </c>
      <c r="G503">
        <f t="shared" si="31"/>
        <v>16</v>
      </c>
    </row>
    <row r="504" spans="1:7" x14ac:dyDescent="0.2">
      <c r="A504">
        <v>1034373</v>
      </c>
      <c r="B504" t="s">
        <v>203</v>
      </c>
      <c r="C504" t="s">
        <v>203</v>
      </c>
      <c r="E504">
        <f t="shared" si="29"/>
        <v>996.38300000000004</v>
      </c>
      <c r="F504">
        <f t="shared" si="30"/>
        <v>16</v>
      </c>
      <c r="G504">
        <f t="shared" si="31"/>
        <v>16</v>
      </c>
    </row>
    <row r="505" spans="1:7" x14ac:dyDescent="0.2">
      <c r="A505">
        <v>1036362</v>
      </c>
      <c r="B505" t="s">
        <v>206</v>
      </c>
      <c r="C505" t="s">
        <v>203</v>
      </c>
      <c r="E505">
        <f t="shared" si="29"/>
        <v>998.37199999999996</v>
      </c>
      <c r="F505">
        <f t="shared" si="30"/>
        <v>16.14</v>
      </c>
      <c r="G505">
        <f t="shared" si="31"/>
        <v>16</v>
      </c>
    </row>
    <row r="506" spans="1:7" x14ac:dyDescent="0.2">
      <c r="A506">
        <v>1038351</v>
      </c>
      <c r="B506" t="s">
        <v>204</v>
      </c>
      <c r="C506" t="s">
        <v>203</v>
      </c>
      <c r="E506">
        <f t="shared" si="29"/>
        <v>1000.361</v>
      </c>
      <c r="F506">
        <f t="shared" si="30"/>
        <v>16.21</v>
      </c>
      <c r="G506">
        <f t="shared" si="31"/>
        <v>16</v>
      </c>
    </row>
    <row r="507" spans="1:7" x14ac:dyDescent="0.2">
      <c r="A507">
        <v>1040339</v>
      </c>
      <c r="B507" t="s">
        <v>251</v>
      </c>
      <c r="C507" t="s">
        <v>203</v>
      </c>
      <c r="E507">
        <f t="shared" si="29"/>
        <v>1002.349</v>
      </c>
      <c r="F507">
        <f t="shared" si="30"/>
        <v>15.83</v>
      </c>
      <c r="G507">
        <f t="shared" si="31"/>
        <v>16</v>
      </c>
    </row>
    <row r="508" spans="1:7" x14ac:dyDescent="0.2">
      <c r="A508">
        <v>1042328</v>
      </c>
      <c r="B508" t="s">
        <v>202</v>
      </c>
      <c r="C508" t="s">
        <v>203</v>
      </c>
      <c r="E508">
        <f t="shared" si="29"/>
        <v>1004.338</v>
      </c>
      <c r="F508">
        <f t="shared" si="30"/>
        <v>16.329999999999998</v>
      </c>
      <c r="G508">
        <f t="shared" si="31"/>
        <v>16</v>
      </c>
    </row>
    <row r="509" spans="1:7" x14ac:dyDescent="0.2">
      <c r="A509">
        <v>1044317</v>
      </c>
      <c r="B509" t="s">
        <v>225</v>
      </c>
      <c r="C509" t="s">
        <v>203</v>
      </c>
      <c r="E509">
        <f t="shared" si="29"/>
        <v>1006.327</v>
      </c>
      <c r="F509">
        <f t="shared" si="30"/>
        <v>16.02</v>
      </c>
      <c r="G509">
        <f t="shared" si="31"/>
        <v>16</v>
      </c>
    </row>
    <row r="510" spans="1:7" x14ac:dyDescent="0.2">
      <c r="A510">
        <v>1046305</v>
      </c>
      <c r="B510" t="s">
        <v>274</v>
      </c>
      <c r="C510" t="s">
        <v>259</v>
      </c>
      <c r="E510">
        <f t="shared" si="29"/>
        <v>1008.3150000000001</v>
      </c>
      <c r="F510">
        <f t="shared" si="30"/>
        <v>15.26</v>
      </c>
      <c r="G510">
        <f t="shared" si="31"/>
        <v>15</v>
      </c>
    </row>
    <row r="511" spans="1:7" x14ac:dyDescent="0.2">
      <c r="A511">
        <v>1048294</v>
      </c>
      <c r="B511" t="s">
        <v>213</v>
      </c>
      <c r="C511" t="s">
        <v>203</v>
      </c>
      <c r="E511">
        <f t="shared" si="29"/>
        <v>1010.304</v>
      </c>
      <c r="F511">
        <f t="shared" si="30"/>
        <v>16.260000000000002</v>
      </c>
      <c r="G511">
        <f t="shared" si="31"/>
        <v>16</v>
      </c>
    </row>
    <row r="512" spans="1:7" x14ac:dyDescent="0.2">
      <c r="A512">
        <v>1050283</v>
      </c>
      <c r="B512" t="s">
        <v>213</v>
      </c>
      <c r="C512" t="s">
        <v>203</v>
      </c>
      <c r="E512">
        <f t="shared" si="29"/>
        <v>1012.293</v>
      </c>
      <c r="F512">
        <f t="shared" si="30"/>
        <v>16.260000000000002</v>
      </c>
      <c r="G512">
        <f t="shared" si="31"/>
        <v>16</v>
      </c>
    </row>
    <row r="513" spans="1:7" x14ac:dyDescent="0.2">
      <c r="A513">
        <v>1052271</v>
      </c>
      <c r="B513" t="s">
        <v>265</v>
      </c>
      <c r="C513" t="s">
        <v>256</v>
      </c>
      <c r="E513">
        <f t="shared" si="29"/>
        <v>1014.2809999999999</v>
      </c>
      <c r="F513">
        <f t="shared" si="30"/>
        <v>15.62</v>
      </c>
      <c r="G513">
        <f t="shared" si="31"/>
        <v>15.5</v>
      </c>
    </row>
    <row r="514" spans="1:7" x14ac:dyDescent="0.2">
      <c r="A514">
        <v>1054260</v>
      </c>
      <c r="B514" t="s">
        <v>207</v>
      </c>
      <c r="C514" t="s">
        <v>203</v>
      </c>
      <c r="E514">
        <f t="shared" si="29"/>
        <v>1016.27</v>
      </c>
      <c r="F514">
        <f t="shared" si="30"/>
        <v>16.05</v>
      </c>
      <c r="G514">
        <f t="shared" si="31"/>
        <v>16</v>
      </c>
    </row>
    <row r="515" spans="1:7" x14ac:dyDescent="0.2">
      <c r="A515">
        <v>1056248</v>
      </c>
      <c r="B515" t="s">
        <v>269</v>
      </c>
      <c r="C515" t="s">
        <v>256</v>
      </c>
      <c r="E515">
        <f t="shared" si="29"/>
        <v>1018.258</v>
      </c>
      <c r="F515">
        <f t="shared" si="30"/>
        <v>15.55</v>
      </c>
      <c r="G515">
        <f t="shared" si="31"/>
        <v>15.5</v>
      </c>
    </row>
    <row r="516" spans="1:7" x14ac:dyDescent="0.2">
      <c r="A516">
        <v>1058237</v>
      </c>
      <c r="B516" t="s">
        <v>226</v>
      </c>
      <c r="C516" t="s">
        <v>203</v>
      </c>
      <c r="E516">
        <f t="shared" si="29"/>
        <v>1020.247</v>
      </c>
      <c r="F516">
        <f t="shared" si="30"/>
        <v>15.88</v>
      </c>
      <c r="G516">
        <f t="shared" si="31"/>
        <v>16</v>
      </c>
    </row>
    <row r="517" spans="1:7" x14ac:dyDescent="0.2">
      <c r="A517">
        <v>1060226</v>
      </c>
      <c r="B517" t="s">
        <v>270</v>
      </c>
      <c r="C517" t="s">
        <v>256</v>
      </c>
      <c r="E517">
        <f t="shared" si="29"/>
        <v>1022.236</v>
      </c>
      <c r="F517">
        <f t="shared" si="30"/>
        <v>15.45</v>
      </c>
      <c r="G517">
        <f t="shared" si="31"/>
        <v>15.5</v>
      </c>
    </row>
    <row r="518" spans="1:7" x14ac:dyDescent="0.2">
      <c r="A518">
        <v>1062214</v>
      </c>
      <c r="B518" t="s">
        <v>262</v>
      </c>
      <c r="C518" t="s">
        <v>203</v>
      </c>
      <c r="E518">
        <f t="shared" ref="E518:E581" si="32">(A518-$A$3)/1000</f>
        <v>1024.2239999999999</v>
      </c>
      <c r="F518">
        <f t="shared" ref="F518:F581" si="33">VALUE(SUBSTITUTE(B518,".",","))</f>
        <v>15.71</v>
      </c>
      <c r="G518">
        <f t="shared" ref="G518:G581" si="34">VALUE(SUBSTITUTE(C518,".",","))</f>
        <v>16</v>
      </c>
    </row>
    <row r="519" spans="1:7" x14ac:dyDescent="0.2">
      <c r="A519">
        <v>1064203</v>
      </c>
      <c r="B519" t="s">
        <v>231</v>
      </c>
      <c r="C519" t="s">
        <v>203</v>
      </c>
      <c r="E519">
        <f t="shared" si="32"/>
        <v>1026.213</v>
      </c>
      <c r="F519">
        <f t="shared" si="33"/>
        <v>15.74</v>
      </c>
      <c r="G519">
        <f t="shared" si="34"/>
        <v>16</v>
      </c>
    </row>
    <row r="520" spans="1:7" x14ac:dyDescent="0.2">
      <c r="A520">
        <v>1066191</v>
      </c>
      <c r="B520" t="s">
        <v>261</v>
      </c>
      <c r="C520" t="s">
        <v>256</v>
      </c>
      <c r="E520">
        <f t="shared" si="32"/>
        <v>1028.201</v>
      </c>
      <c r="F520">
        <f t="shared" si="33"/>
        <v>15.67</v>
      </c>
      <c r="G520">
        <f t="shared" si="34"/>
        <v>15.5</v>
      </c>
    </row>
    <row r="521" spans="1:7" x14ac:dyDescent="0.2">
      <c r="A521">
        <v>1068180</v>
      </c>
      <c r="B521" t="s">
        <v>225</v>
      </c>
      <c r="C521" t="s">
        <v>203</v>
      </c>
      <c r="E521">
        <f t="shared" si="32"/>
        <v>1030.19</v>
      </c>
      <c r="F521">
        <f t="shared" si="33"/>
        <v>16.02</v>
      </c>
      <c r="G521">
        <f t="shared" si="34"/>
        <v>16</v>
      </c>
    </row>
    <row r="522" spans="1:7" x14ac:dyDescent="0.2">
      <c r="A522">
        <v>1070169</v>
      </c>
      <c r="B522" t="s">
        <v>237</v>
      </c>
      <c r="C522" t="s">
        <v>203</v>
      </c>
      <c r="E522">
        <f t="shared" si="32"/>
        <v>1032.1790000000001</v>
      </c>
      <c r="F522">
        <f t="shared" si="33"/>
        <v>15.76</v>
      </c>
      <c r="G522">
        <f t="shared" si="34"/>
        <v>16</v>
      </c>
    </row>
    <row r="523" spans="1:7" x14ac:dyDescent="0.2">
      <c r="A523">
        <v>1072157</v>
      </c>
      <c r="B523" t="s">
        <v>260</v>
      </c>
      <c r="C523" t="s">
        <v>256</v>
      </c>
      <c r="E523">
        <f t="shared" si="32"/>
        <v>1034.1669999999999</v>
      </c>
      <c r="F523">
        <f t="shared" si="33"/>
        <v>15.64</v>
      </c>
      <c r="G523">
        <f t="shared" si="34"/>
        <v>15.5</v>
      </c>
    </row>
    <row r="524" spans="1:7" x14ac:dyDescent="0.2">
      <c r="A524">
        <v>1074146</v>
      </c>
      <c r="B524" t="s">
        <v>209</v>
      </c>
      <c r="C524" t="s">
        <v>203</v>
      </c>
      <c r="E524">
        <f t="shared" si="32"/>
        <v>1036.1559999999999</v>
      </c>
      <c r="F524">
        <f t="shared" si="33"/>
        <v>15.86</v>
      </c>
      <c r="G524">
        <f t="shared" si="34"/>
        <v>16</v>
      </c>
    </row>
    <row r="525" spans="1:7" x14ac:dyDescent="0.2">
      <c r="A525">
        <v>1076134</v>
      </c>
      <c r="B525" t="s">
        <v>253</v>
      </c>
      <c r="C525" t="s">
        <v>203</v>
      </c>
      <c r="E525">
        <f t="shared" si="32"/>
        <v>1038.144</v>
      </c>
      <c r="F525">
        <f t="shared" si="33"/>
        <v>15.79</v>
      </c>
      <c r="G525">
        <f t="shared" si="34"/>
        <v>16</v>
      </c>
    </row>
    <row r="526" spans="1:7" x14ac:dyDescent="0.2">
      <c r="A526">
        <v>1078124</v>
      </c>
      <c r="B526" t="s">
        <v>260</v>
      </c>
      <c r="C526" t="s">
        <v>256</v>
      </c>
      <c r="E526">
        <f t="shared" si="32"/>
        <v>1040.134</v>
      </c>
      <c r="F526">
        <f t="shared" si="33"/>
        <v>15.64</v>
      </c>
      <c r="G526">
        <f t="shared" si="34"/>
        <v>15.5</v>
      </c>
    </row>
    <row r="527" spans="1:7" x14ac:dyDescent="0.2">
      <c r="A527">
        <v>1080112</v>
      </c>
      <c r="B527" t="s">
        <v>275</v>
      </c>
      <c r="C527" t="s">
        <v>259</v>
      </c>
      <c r="E527">
        <f t="shared" si="32"/>
        <v>1042.1220000000001</v>
      </c>
      <c r="F527">
        <f t="shared" si="33"/>
        <v>15.07</v>
      </c>
      <c r="G527">
        <f t="shared" si="34"/>
        <v>15</v>
      </c>
    </row>
    <row r="528" spans="1:7" x14ac:dyDescent="0.2">
      <c r="A528">
        <v>1082100</v>
      </c>
      <c r="B528" t="s">
        <v>272</v>
      </c>
      <c r="C528" t="s">
        <v>256</v>
      </c>
      <c r="E528">
        <f t="shared" si="32"/>
        <v>1044.1099999999999</v>
      </c>
      <c r="F528">
        <f t="shared" si="33"/>
        <v>15.43</v>
      </c>
      <c r="G528">
        <f t="shared" si="34"/>
        <v>15.5</v>
      </c>
    </row>
    <row r="529" spans="1:7" x14ac:dyDescent="0.2">
      <c r="A529">
        <v>1084089</v>
      </c>
      <c r="B529" t="s">
        <v>264</v>
      </c>
      <c r="C529" t="s">
        <v>256</v>
      </c>
      <c r="E529">
        <f t="shared" si="32"/>
        <v>1046.0989999999999</v>
      </c>
      <c r="F529">
        <f t="shared" si="33"/>
        <v>15.69</v>
      </c>
      <c r="G529">
        <f t="shared" si="34"/>
        <v>15.5</v>
      </c>
    </row>
    <row r="530" spans="1:7" x14ac:dyDescent="0.2">
      <c r="A530">
        <v>1086077</v>
      </c>
      <c r="B530" t="s">
        <v>232</v>
      </c>
      <c r="C530" t="s">
        <v>203</v>
      </c>
      <c r="E530">
        <f t="shared" si="32"/>
        <v>1048.087</v>
      </c>
      <c r="F530">
        <f t="shared" si="33"/>
        <v>16.170000000000002</v>
      </c>
      <c r="G530">
        <f t="shared" si="34"/>
        <v>16</v>
      </c>
    </row>
    <row r="531" spans="1:7" x14ac:dyDescent="0.2">
      <c r="A531">
        <v>1088066</v>
      </c>
      <c r="B531" t="s">
        <v>264</v>
      </c>
      <c r="C531" t="s">
        <v>256</v>
      </c>
      <c r="E531">
        <f t="shared" si="32"/>
        <v>1050.076</v>
      </c>
      <c r="F531">
        <f t="shared" si="33"/>
        <v>15.69</v>
      </c>
      <c r="G531">
        <f t="shared" si="34"/>
        <v>15.5</v>
      </c>
    </row>
    <row r="532" spans="1:7" x14ac:dyDescent="0.2">
      <c r="A532">
        <v>1090055</v>
      </c>
      <c r="B532" t="s">
        <v>231</v>
      </c>
      <c r="C532" t="s">
        <v>203</v>
      </c>
      <c r="E532">
        <f t="shared" si="32"/>
        <v>1052.0650000000001</v>
      </c>
      <c r="F532">
        <f t="shared" si="33"/>
        <v>15.74</v>
      </c>
      <c r="G532">
        <f t="shared" si="34"/>
        <v>16</v>
      </c>
    </row>
    <row r="533" spans="1:7" x14ac:dyDescent="0.2">
      <c r="A533">
        <v>1092042</v>
      </c>
      <c r="B533" t="s">
        <v>209</v>
      </c>
      <c r="C533" t="s">
        <v>203</v>
      </c>
      <c r="E533">
        <f t="shared" si="32"/>
        <v>1054.0519999999999</v>
      </c>
      <c r="F533">
        <f t="shared" si="33"/>
        <v>15.86</v>
      </c>
      <c r="G533">
        <f t="shared" si="34"/>
        <v>16</v>
      </c>
    </row>
    <row r="534" spans="1:7" x14ac:dyDescent="0.2">
      <c r="A534">
        <v>1094031</v>
      </c>
      <c r="B534" t="s">
        <v>204</v>
      </c>
      <c r="C534" t="s">
        <v>203</v>
      </c>
      <c r="E534">
        <f t="shared" si="32"/>
        <v>1056.0409999999999</v>
      </c>
      <c r="F534">
        <f t="shared" si="33"/>
        <v>16.21</v>
      </c>
      <c r="G534">
        <f t="shared" si="34"/>
        <v>16</v>
      </c>
    </row>
    <row r="535" spans="1:7" x14ac:dyDescent="0.2">
      <c r="A535">
        <v>1096019</v>
      </c>
      <c r="B535" t="s">
        <v>226</v>
      </c>
      <c r="C535" t="s">
        <v>203</v>
      </c>
      <c r="E535">
        <f t="shared" si="32"/>
        <v>1058.029</v>
      </c>
      <c r="F535">
        <f t="shared" si="33"/>
        <v>15.88</v>
      </c>
      <c r="G535">
        <f t="shared" si="34"/>
        <v>16</v>
      </c>
    </row>
    <row r="536" spans="1:7" x14ac:dyDescent="0.2">
      <c r="A536">
        <v>1098008</v>
      </c>
      <c r="B536" t="s">
        <v>203</v>
      </c>
      <c r="C536" t="s">
        <v>203</v>
      </c>
      <c r="E536">
        <f t="shared" si="32"/>
        <v>1060.018</v>
      </c>
      <c r="F536">
        <f t="shared" si="33"/>
        <v>16</v>
      </c>
      <c r="G536">
        <f t="shared" si="34"/>
        <v>16</v>
      </c>
    </row>
    <row r="537" spans="1:7" x14ac:dyDescent="0.2">
      <c r="A537">
        <v>1099997</v>
      </c>
      <c r="B537" t="s">
        <v>264</v>
      </c>
      <c r="C537" t="s">
        <v>256</v>
      </c>
      <c r="E537">
        <f t="shared" si="32"/>
        <v>1062.0070000000001</v>
      </c>
      <c r="F537">
        <f t="shared" si="33"/>
        <v>15.69</v>
      </c>
      <c r="G537">
        <f t="shared" si="34"/>
        <v>15.5</v>
      </c>
    </row>
    <row r="538" spans="1:7" x14ac:dyDescent="0.2">
      <c r="A538">
        <v>1101985</v>
      </c>
      <c r="B538" t="s">
        <v>244</v>
      </c>
      <c r="C538" t="s">
        <v>203</v>
      </c>
      <c r="E538">
        <f t="shared" si="32"/>
        <v>1063.9949999999999</v>
      </c>
      <c r="F538">
        <f t="shared" si="33"/>
        <v>16.190000000000001</v>
      </c>
      <c r="G538">
        <f t="shared" si="34"/>
        <v>16</v>
      </c>
    </row>
    <row r="539" spans="1:7" x14ac:dyDescent="0.2">
      <c r="A539">
        <v>1103974</v>
      </c>
      <c r="B539" t="s">
        <v>251</v>
      </c>
      <c r="C539" t="s">
        <v>203</v>
      </c>
      <c r="E539">
        <f t="shared" si="32"/>
        <v>1065.9839999999999</v>
      </c>
      <c r="F539">
        <f t="shared" si="33"/>
        <v>15.83</v>
      </c>
      <c r="G539">
        <f t="shared" si="34"/>
        <v>16</v>
      </c>
    </row>
    <row r="540" spans="1:7" x14ac:dyDescent="0.2">
      <c r="A540">
        <v>1105964</v>
      </c>
      <c r="B540" t="s">
        <v>262</v>
      </c>
      <c r="C540" t="s">
        <v>203</v>
      </c>
      <c r="E540">
        <f t="shared" si="32"/>
        <v>1067.9739999999999</v>
      </c>
      <c r="F540">
        <f t="shared" si="33"/>
        <v>15.71</v>
      </c>
      <c r="G540">
        <f t="shared" si="34"/>
        <v>16</v>
      </c>
    </row>
    <row r="541" spans="1:7" x14ac:dyDescent="0.2">
      <c r="A541">
        <v>1107952</v>
      </c>
      <c r="B541" t="s">
        <v>265</v>
      </c>
      <c r="C541" t="s">
        <v>256</v>
      </c>
      <c r="E541">
        <f t="shared" si="32"/>
        <v>1069.962</v>
      </c>
      <c r="F541">
        <f t="shared" si="33"/>
        <v>15.62</v>
      </c>
      <c r="G541">
        <f t="shared" si="34"/>
        <v>15.5</v>
      </c>
    </row>
    <row r="542" spans="1:7" x14ac:dyDescent="0.2">
      <c r="A542">
        <v>1109941</v>
      </c>
      <c r="B542" t="s">
        <v>226</v>
      </c>
      <c r="C542" t="s">
        <v>203</v>
      </c>
      <c r="E542">
        <f t="shared" si="32"/>
        <v>1071.951</v>
      </c>
      <c r="F542">
        <f t="shared" si="33"/>
        <v>15.88</v>
      </c>
      <c r="G542">
        <f t="shared" si="34"/>
        <v>16</v>
      </c>
    </row>
    <row r="543" spans="1:7" x14ac:dyDescent="0.2">
      <c r="A543">
        <v>1111929</v>
      </c>
      <c r="B543" t="s">
        <v>271</v>
      </c>
      <c r="C543" t="s">
        <v>256</v>
      </c>
      <c r="E543">
        <f t="shared" si="32"/>
        <v>1073.9390000000001</v>
      </c>
      <c r="F543">
        <f t="shared" si="33"/>
        <v>15.6</v>
      </c>
      <c r="G543">
        <f t="shared" si="34"/>
        <v>15.5</v>
      </c>
    </row>
    <row r="544" spans="1:7" x14ac:dyDescent="0.2">
      <c r="A544">
        <v>1113918</v>
      </c>
      <c r="B544" t="s">
        <v>251</v>
      </c>
      <c r="C544" t="s">
        <v>203</v>
      </c>
      <c r="E544">
        <f t="shared" si="32"/>
        <v>1075.9280000000001</v>
      </c>
      <c r="F544">
        <f t="shared" si="33"/>
        <v>15.83</v>
      </c>
      <c r="G544">
        <f t="shared" si="34"/>
        <v>16</v>
      </c>
    </row>
    <row r="545" spans="1:7" x14ac:dyDescent="0.2">
      <c r="A545">
        <v>1115908</v>
      </c>
      <c r="B545" t="s">
        <v>204</v>
      </c>
      <c r="C545" t="s">
        <v>203</v>
      </c>
      <c r="E545">
        <f t="shared" si="32"/>
        <v>1077.9179999999999</v>
      </c>
      <c r="F545">
        <f t="shared" si="33"/>
        <v>16.21</v>
      </c>
      <c r="G545">
        <f t="shared" si="34"/>
        <v>16</v>
      </c>
    </row>
    <row r="546" spans="1:7" x14ac:dyDescent="0.2">
      <c r="A546">
        <v>1117896</v>
      </c>
      <c r="B546" t="s">
        <v>276</v>
      </c>
      <c r="C546" t="s">
        <v>256</v>
      </c>
      <c r="E546">
        <f t="shared" si="32"/>
        <v>1079.9059999999999</v>
      </c>
      <c r="F546">
        <f t="shared" si="33"/>
        <v>15.48</v>
      </c>
      <c r="G546">
        <f t="shared" si="34"/>
        <v>15.5</v>
      </c>
    </row>
    <row r="547" spans="1:7" x14ac:dyDescent="0.2">
      <c r="A547">
        <v>1119885</v>
      </c>
      <c r="B547" t="s">
        <v>237</v>
      </c>
      <c r="C547" t="s">
        <v>203</v>
      </c>
      <c r="E547">
        <f t="shared" si="32"/>
        <v>1081.895</v>
      </c>
      <c r="F547">
        <f t="shared" si="33"/>
        <v>15.76</v>
      </c>
      <c r="G547">
        <f t="shared" si="34"/>
        <v>16</v>
      </c>
    </row>
    <row r="548" spans="1:7" x14ac:dyDescent="0.2">
      <c r="A548">
        <v>1121873</v>
      </c>
      <c r="B548" t="s">
        <v>252</v>
      </c>
      <c r="C548" t="s">
        <v>203</v>
      </c>
      <c r="E548">
        <f t="shared" si="32"/>
        <v>1083.883</v>
      </c>
      <c r="F548">
        <f t="shared" si="33"/>
        <v>15.9</v>
      </c>
      <c r="G548">
        <f t="shared" si="34"/>
        <v>16</v>
      </c>
    </row>
    <row r="549" spans="1:7" x14ac:dyDescent="0.2">
      <c r="A549">
        <v>1123862</v>
      </c>
      <c r="B549" t="s">
        <v>261</v>
      </c>
      <c r="C549" t="s">
        <v>256</v>
      </c>
      <c r="E549">
        <f t="shared" si="32"/>
        <v>1085.8720000000001</v>
      </c>
      <c r="F549">
        <f t="shared" si="33"/>
        <v>15.67</v>
      </c>
      <c r="G549">
        <f t="shared" si="34"/>
        <v>15.5</v>
      </c>
    </row>
    <row r="550" spans="1:7" x14ac:dyDescent="0.2">
      <c r="A550">
        <v>1125852</v>
      </c>
      <c r="B550" t="s">
        <v>238</v>
      </c>
      <c r="C550" t="s">
        <v>203</v>
      </c>
      <c r="E550">
        <f t="shared" si="32"/>
        <v>1087.8620000000001</v>
      </c>
      <c r="F550">
        <f t="shared" si="33"/>
        <v>16.29</v>
      </c>
      <c r="G550">
        <f t="shared" si="34"/>
        <v>16</v>
      </c>
    </row>
    <row r="551" spans="1:7" x14ac:dyDescent="0.2">
      <c r="A551">
        <v>1127840</v>
      </c>
      <c r="B551" t="s">
        <v>237</v>
      </c>
      <c r="C551" t="s">
        <v>203</v>
      </c>
      <c r="E551">
        <f t="shared" si="32"/>
        <v>1089.8499999999999</v>
      </c>
      <c r="F551">
        <f t="shared" si="33"/>
        <v>15.76</v>
      </c>
      <c r="G551">
        <f t="shared" si="34"/>
        <v>16</v>
      </c>
    </row>
    <row r="552" spans="1:7" x14ac:dyDescent="0.2">
      <c r="A552">
        <v>1129829</v>
      </c>
      <c r="B552" t="s">
        <v>271</v>
      </c>
      <c r="C552" t="s">
        <v>256</v>
      </c>
      <c r="E552">
        <f t="shared" si="32"/>
        <v>1091.8389999999999</v>
      </c>
      <c r="F552">
        <f t="shared" si="33"/>
        <v>15.6</v>
      </c>
      <c r="G552">
        <f t="shared" si="34"/>
        <v>15.5</v>
      </c>
    </row>
    <row r="553" spans="1:7" x14ac:dyDescent="0.2">
      <c r="A553">
        <v>1131817</v>
      </c>
      <c r="B553" t="s">
        <v>219</v>
      </c>
      <c r="C553" t="s">
        <v>203</v>
      </c>
      <c r="E553">
        <f t="shared" si="32"/>
        <v>1093.827</v>
      </c>
      <c r="F553">
        <f t="shared" si="33"/>
        <v>16.239999999999998</v>
      </c>
      <c r="G553">
        <f t="shared" si="34"/>
        <v>16</v>
      </c>
    </row>
    <row r="554" spans="1:7" x14ac:dyDescent="0.2">
      <c r="A554">
        <v>1133807</v>
      </c>
      <c r="B554" t="s">
        <v>260</v>
      </c>
      <c r="C554" t="s">
        <v>256</v>
      </c>
      <c r="E554">
        <f t="shared" si="32"/>
        <v>1095.817</v>
      </c>
      <c r="F554">
        <f t="shared" si="33"/>
        <v>15.64</v>
      </c>
      <c r="G554">
        <f t="shared" si="34"/>
        <v>15.5</v>
      </c>
    </row>
    <row r="555" spans="1:7" x14ac:dyDescent="0.2">
      <c r="A555">
        <v>1135796</v>
      </c>
      <c r="B555" t="s">
        <v>216</v>
      </c>
      <c r="C555" t="s">
        <v>203</v>
      </c>
      <c r="E555">
        <f t="shared" si="32"/>
        <v>1097.806</v>
      </c>
      <c r="F555">
        <f t="shared" si="33"/>
        <v>16.100000000000001</v>
      </c>
      <c r="G555">
        <f t="shared" si="34"/>
        <v>16</v>
      </c>
    </row>
    <row r="556" spans="1:7" x14ac:dyDescent="0.2">
      <c r="A556">
        <v>1137785</v>
      </c>
      <c r="B556" t="s">
        <v>271</v>
      </c>
      <c r="C556" t="s">
        <v>256</v>
      </c>
      <c r="E556">
        <f t="shared" si="32"/>
        <v>1099.7950000000001</v>
      </c>
      <c r="F556">
        <f t="shared" si="33"/>
        <v>15.6</v>
      </c>
      <c r="G556">
        <f t="shared" si="34"/>
        <v>15.5</v>
      </c>
    </row>
    <row r="557" spans="1:7" x14ac:dyDescent="0.2">
      <c r="A557">
        <v>1139774</v>
      </c>
      <c r="B557" t="s">
        <v>262</v>
      </c>
      <c r="C557" t="s">
        <v>203</v>
      </c>
      <c r="E557">
        <f t="shared" si="32"/>
        <v>1101.7840000000001</v>
      </c>
      <c r="F557">
        <f t="shared" si="33"/>
        <v>15.71</v>
      </c>
      <c r="G557">
        <f t="shared" si="34"/>
        <v>16</v>
      </c>
    </row>
    <row r="558" spans="1:7" x14ac:dyDescent="0.2">
      <c r="A558">
        <v>1141763</v>
      </c>
      <c r="B558" t="s">
        <v>251</v>
      </c>
      <c r="C558" t="s">
        <v>203</v>
      </c>
      <c r="E558">
        <f t="shared" si="32"/>
        <v>1103.7729999999999</v>
      </c>
      <c r="F558">
        <f t="shared" si="33"/>
        <v>15.83</v>
      </c>
      <c r="G558">
        <f t="shared" si="34"/>
        <v>16</v>
      </c>
    </row>
    <row r="559" spans="1:7" x14ac:dyDescent="0.2">
      <c r="A559">
        <v>1143752</v>
      </c>
      <c r="B559" t="s">
        <v>226</v>
      </c>
      <c r="C559" t="s">
        <v>203</v>
      </c>
      <c r="E559">
        <f t="shared" si="32"/>
        <v>1105.7619999999999</v>
      </c>
      <c r="F559">
        <f t="shared" si="33"/>
        <v>15.88</v>
      </c>
      <c r="G559">
        <f t="shared" si="34"/>
        <v>16</v>
      </c>
    </row>
    <row r="560" spans="1:7" x14ac:dyDescent="0.2">
      <c r="A560">
        <v>1145741</v>
      </c>
      <c r="B560" t="s">
        <v>261</v>
      </c>
      <c r="C560" t="s">
        <v>256</v>
      </c>
      <c r="E560">
        <f t="shared" si="32"/>
        <v>1107.751</v>
      </c>
      <c r="F560">
        <f t="shared" si="33"/>
        <v>15.67</v>
      </c>
      <c r="G560">
        <f t="shared" si="34"/>
        <v>15.5</v>
      </c>
    </row>
    <row r="561" spans="1:7" x14ac:dyDescent="0.2">
      <c r="A561">
        <v>1147730</v>
      </c>
      <c r="B561" t="s">
        <v>263</v>
      </c>
      <c r="C561" t="s">
        <v>256</v>
      </c>
      <c r="E561">
        <f t="shared" si="32"/>
        <v>1109.74</v>
      </c>
      <c r="F561">
        <f t="shared" si="33"/>
        <v>15.57</v>
      </c>
      <c r="G561">
        <f t="shared" si="34"/>
        <v>15.5</v>
      </c>
    </row>
    <row r="562" spans="1:7" x14ac:dyDescent="0.2">
      <c r="A562">
        <v>1149719</v>
      </c>
      <c r="B562" t="s">
        <v>206</v>
      </c>
      <c r="C562" t="s">
        <v>203</v>
      </c>
      <c r="E562">
        <f t="shared" si="32"/>
        <v>1111.729</v>
      </c>
      <c r="F562">
        <f t="shared" si="33"/>
        <v>16.14</v>
      </c>
      <c r="G562">
        <f t="shared" si="34"/>
        <v>16</v>
      </c>
    </row>
    <row r="563" spans="1:7" x14ac:dyDescent="0.2">
      <c r="A563">
        <v>1151708</v>
      </c>
      <c r="B563" t="s">
        <v>213</v>
      </c>
      <c r="C563" t="s">
        <v>203</v>
      </c>
      <c r="E563">
        <f t="shared" si="32"/>
        <v>1113.7180000000001</v>
      </c>
      <c r="F563">
        <f t="shared" si="33"/>
        <v>16.260000000000002</v>
      </c>
      <c r="G563">
        <f t="shared" si="34"/>
        <v>16</v>
      </c>
    </row>
    <row r="564" spans="1:7" x14ac:dyDescent="0.2">
      <c r="A564">
        <v>1153697</v>
      </c>
      <c r="B564" t="s">
        <v>253</v>
      </c>
      <c r="C564" t="s">
        <v>203</v>
      </c>
      <c r="E564">
        <f t="shared" si="32"/>
        <v>1115.7070000000001</v>
      </c>
      <c r="F564">
        <f t="shared" si="33"/>
        <v>15.79</v>
      </c>
      <c r="G564">
        <f t="shared" si="34"/>
        <v>16</v>
      </c>
    </row>
    <row r="565" spans="1:7" x14ac:dyDescent="0.2">
      <c r="A565">
        <v>1155686</v>
      </c>
      <c r="B565" t="s">
        <v>263</v>
      </c>
      <c r="C565" t="s">
        <v>256</v>
      </c>
      <c r="E565">
        <f t="shared" si="32"/>
        <v>1117.6959999999999</v>
      </c>
      <c r="F565">
        <f t="shared" si="33"/>
        <v>15.57</v>
      </c>
      <c r="G565">
        <f t="shared" si="34"/>
        <v>15.5</v>
      </c>
    </row>
    <row r="566" spans="1:7" x14ac:dyDescent="0.2">
      <c r="A566">
        <v>1157676</v>
      </c>
      <c r="B566" t="s">
        <v>269</v>
      </c>
      <c r="C566" t="s">
        <v>256</v>
      </c>
      <c r="E566">
        <f t="shared" si="32"/>
        <v>1119.6859999999999</v>
      </c>
      <c r="F566">
        <f t="shared" si="33"/>
        <v>15.55</v>
      </c>
      <c r="G566">
        <f t="shared" si="34"/>
        <v>15.5</v>
      </c>
    </row>
    <row r="567" spans="1:7" x14ac:dyDescent="0.2">
      <c r="A567">
        <v>1159664</v>
      </c>
      <c r="B567" t="s">
        <v>277</v>
      </c>
      <c r="C567" t="s">
        <v>259</v>
      </c>
      <c r="E567">
        <f t="shared" si="32"/>
        <v>1121.674</v>
      </c>
      <c r="F567">
        <f t="shared" si="33"/>
        <v>15.29</v>
      </c>
      <c r="G567">
        <f t="shared" si="34"/>
        <v>15</v>
      </c>
    </row>
    <row r="568" spans="1:7" x14ac:dyDescent="0.2">
      <c r="A568">
        <v>1161654</v>
      </c>
      <c r="B568" t="s">
        <v>258</v>
      </c>
      <c r="C568" t="s">
        <v>259</v>
      </c>
      <c r="E568">
        <f t="shared" si="32"/>
        <v>1123.664</v>
      </c>
      <c r="F568">
        <f t="shared" si="33"/>
        <v>15.38</v>
      </c>
      <c r="G568">
        <f t="shared" si="34"/>
        <v>15</v>
      </c>
    </row>
    <row r="569" spans="1:7" x14ac:dyDescent="0.2">
      <c r="A569">
        <v>1163642</v>
      </c>
      <c r="B569" t="s">
        <v>273</v>
      </c>
      <c r="C569" t="s">
        <v>259</v>
      </c>
      <c r="E569">
        <f t="shared" si="32"/>
        <v>1125.652</v>
      </c>
      <c r="F569">
        <f t="shared" si="33"/>
        <v>15.36</v>
      </c>
      <c r="G569">
        <f t="shared" si="34"/>
        <v>15</v>
      </c>
    </row>
    <row r="570" spans="1:7" x14ac:dyDescent="0.2">
      <c r="A570">
        <v>1165632</v>
      </c>
      <c r="B570" t="s">
        <v>258</v>
      </c>
      <c r="C570" t="s">
        <v>259</v>
      </c>
      <c r="E570">
        <f t="shared" si="32"/>
        <v>1127.6420000000001</v>
      </c>
      <c r="F570">
        <f t="shared" si="33"/>
        <v>15.38</v>
      </c>
      <c r="G570">
        <f t="shared" si="34"/>
        <v>15</v>
      </c>
    </row>
    <row r="571" spans="1:7" x14ac:dyDescent="0.2">
      <c r="A571">
        <v>1167621</v>
      </c>
      <c r="B571" t="s">
        <v>262</v>
      </c>
      <c r="C571" t="s">
        <v>203</v>
      </c>
      <c r="E571">
        <f t="shared" si="32"/>
        <v>1129.6310000000001</v>
      </c>
      <c r="F571">
        <f t="shared" si="33"/>
        <v>15.71</v>
      </c>
      <c r="G571">
        <f t="shared" si="34"/>
        <v>16</v>
      </c>
    </row>
    <row r="572" spans="1:7" x14ac:dyDescent="0.2">
      <c r="A572">
        <v>1169609</v>
      </c>
      <c r="B572" t="s">
        <v>212</v>
      </c>
      <c r="C572" t="s">
        <v>203</v>
      </c>
      <c r="E572">
        <f t="shared" si="32"/>
        <v>1131.6189999999999</v>
      </c>
      <c r="F572">
        <f t="shared" si="33"/>
        <v>15.93</v>
      </c>
      <c r="G572">
        <f t="shared" si="34"/>
        <v>16</v>
      </c>
    </row>
    <row r="573" spans="1:7" x14ac:dyDescent="0.2">
      <c r="A573">
        <v>1171599</v>
      </c>
      <c r="B573" t="s">
        <v>248</v>
      </c>
      <c r="C573" t="s">
        <v>203</v>
      </c>
      <c r="E573">
        <f t="shared" si="32"/>
        <v>1133.6089999999999</v>
      </c>
      <c r="F573">
        <f t="shared" si="33"/>
        <v>16.07</v>
      </c>
      <c r="G573">
        <f t="shared" si="34"/>
        <v>16</v>
      </c>
    </row>
    <row r="574" spans="1:7" x14ac:dyDescent="0.2">
      <c r="A574">
        <v>1173587</v>
      </c>
      <c r="B574" t="s">
        <v>271</v>
      </c>
      <c r="C574" t="s">
        <v>256</v>
      </c>
      <c r="E574">
        <f t="shared" si="32"/>
        <v>1135.597</v>
      </c>
      <c r="F574">
        <f t="shared" si="33"/>
        <v>15.6</v>
      </c>
      <c r="G574">
        <f t="shared" si="34"/>
        <v>15.5</v>
      </c>
    </row>
    <row r="575" spans="1:7" x14ac:dyDescent="0.2">
      <c r="A575">
        <v>1175576</v>
      </c>
      <c r="B575" t="s">
        <v>261</v>
      </c>
      <c r="C575" t="s">
        <v>256</v>
      </c>
      <c r="E575">
        <f t="shared" si="32"/>
        <v>1137.586</v>
      </c>
      <c r="F575">
        <f t="shared" si="33"/>
        <v>15.67</v>
      </c>
      <c r="G575">
        <f t="shared" si="34"/>
        <v>15.5</v>
      </c>
    </row>
    <row r="576" spans="1:7" x14ac:dyDescent="0.2">
      <c r="A576">
        <v>1177565</v>
      </c>
      <c r="B576" t="s">
        <v>231</v>
      </c>
      <c r="C576" t="s">
        <v>203</v>
      </c>
      <c r="E576">
        <f t="shared" si="32"/>
        <v>1139.575</v>
      </c>
      <c r="F576">
        <f t="shared" si="33"/>
        <v>15.74</v>
      </c>
      <c r="G576">
        <f t="shared" si="34"/>
        <v>16</v>
      </c>
    </row>
    <row r="577" spans="1:7" x14ac:dyDescent="0.2">
      <c r="A577">
        <v>1179553</v>
      </c>
      <c r="B577" t="s">
        <v>203</v>
      </c>
      <c r="C577" t="s">
        <v>203</v>
      </c>
      <c r="E577">
        <f t="shared" si="32"/>
        <v>1141.5630000000001</v>
      </c>
      <c r="F577">
        <f t="shared" si="33"/>
        <v>16</v>
      </c>
      <c r="G577">
        <f t="shared" si="34"/>
        <v>16</v>
      </c>
    </row>
    <row r="578" spans="1:7" x14ac:dyDescent="0.2">
      <c r="A578">
        <v>1181542</v>
      </c>
      <c r="B578" t="s">
        <v>269</v>
      </c>
      <c r="C578" t="s">
        <v>256</v>
      </c>
      <c r="E578">
        <f t="shared" si="32"/>
        <v>1143.5519999999999</v>
      </c>
      <c r="F578">
        <f t="shared" si="33"/>
        <v>15.55</v>
      </c>
      <c r="G578">
        <f t="shared" si="34"/>
        <v>15.5</v>
      </c>
    </row>
    <row r="579" spans="1:7" x14ac:dyDescent="0.2">
      <c r="A579">
        <v>1183532</v>
      </c>
      <c r="B579" t="s">
        <v>242</v>
      </c>
      <c r="C579" t="s">
        <v>203</v>
      </c>
      <c r="E579">
        <f t="shared" si="32"/>
        <v>1145.5419999999999</v>
      </c>
      <c r="F579">
        <f t="shared" si="33"/>
        <v>15.98</v>
      </c>
      <c r="G579">
        <f t="shared" si="34"/>
        <v>16</v>
      </c>
    </row>
    <row r="580" spans="1:7" x14ac:dyDescent="0.2">
      <c r="A580">
        <v>1185520</v>
      </c>
      <c r="B580" t="s">
        <v>206</v>
      </c>
      <c r="C580" t="s">
        <v>203</v>
      </c>
      <c r="E580">
        <f t="shared" si="32"/>
        <v>1147.53</v>
      </c>
      <c r="F580">
        <f t="shared" si="33"/>
        <v>16.14</v>
      </c>
      <c r="G580">
        <f t="shared" si="34"/>
        <v>16</v>
      </c>
    </row>
    <row r="581" spans="1:7" x14ac:dyDescent="0.2">
      <c r="A581">
        <v>1187509</v>
      </c>
      <c r="B581" t="s">
        <v>226</v>
      </c>
      <c r="C581" t="s">
        <v>203</v>
      </c>
      <c r="E581">
        <f t="shared" si="32"/>
        <v>1149.519</v>
      </c>
      <c r="F581">
        <f t="shared" si="33"/>
        <v>15.88</v>
      </c>
      <c r="G581">
        <f t="shared" si="34"/>
        <v>16</v>
      </c>
    </row>
    <row r="582" spans="1:7" x14ac:dyDescent="0.2">
      <c r="A582">
        <v>1189497</v>
      </c>
      <c r="B582" t="s">
        <v>264</v>
      </c>
      <c r="C582" t="s">
        <v>256</v>
      </c>
      <c r="E582">
        <f t="shared" ref="E582:E645" si="35">(A582-$A$3)/1000</f>
        <v>1151.5070000000001</v>
      </c>
      <c r="F582">
        <f t="shared" ref="F582:F645" si="36">VALUE(SUBSTITUTE(B582,".",","))</f>
        <v>15.69</v>
      </c>
      <c r="G582">
        <f t="shared" ref="G582:G645" si="37">VALUE(SUBSTITUTE(C582,".",","))</f>
        <v>15.5</v>
      </c>
    </row>
    <row r="583" spans="1:7" x14ac:dyDescent="0.2">
      <c r="A583">
        <v>1191486</v>
      </c>
      <c r="B583" t="s">
        <v>271</v>
      </c>
      <c r="C583" t="s">
        <v>256</v>
      </c>
      <c r="E583">
        <f t="shared" si="35"/>
        <v>1153.4960000000001</v>
      </c>
      <c r="F583">
        <f t="shared" si="36"/>
        <v>15.6</v>
      </c>
      <c r="G583">
        <f t="shared" si="37"/>
        <v>15.5</v>
      </c>
    </row>
    <row r="584" spans="1:7" x14ac:dyDescent="0.2">
      <c r="A584">
        <v>1193476</v>
      </c>
      <c r="B584" t="s">
        <v>226</v>
      </c>
      <c r="C584" t="s">
        <v>203</v>
      </c>
      <c r="E584">
        <f t="shared" si="35"/>
        <v>1155.4860000000001</v>
      </c>
      <c r="F584">
        <f t="shared" si="36"/>
        <v>15.88</v>
      </c>
      <c r="G584">
        <f t="shared" si="37"/>
        <v>16</v>
      </c>
    </row>
    <row r="585" spans="1:7" x14ac:dyDescent="0.2">
      <c r="A585">
        <v>1195464</v>
      </c>
      <c r="B585" t="s">
        <v>278</v>
      </c>
      <c r="C585" t="s">
        <v>256</v>
      </c>
      <c r="E585">
        <f t="shared" si="35"/>
        <v>1157.4739999999999</v>
      </c>
      <c r="F585">
        <f t="shared" si="36"/>
        <v>15.52</v>
      </c>
      <c r="G585">
        <f t="shared" si="37"/>
        <v>15.5</v>
      </c>
    </row>
    <row r="586" spans="1:7" x14ac:dyDescent="0.2">
      <c r="A586">
        <v>1197453</v>
      </c>
      <c r="B586" t="s">
        <v>231</v>
      </c>
      <c r="C586" t="s">
        <v>203</v>
      </c>
      <c r="E586">
        <f t="shared" si="35"/>
        <v>1159.463</v>
      </c>
      <c r="F586">
        <f t="shared" si="36"/>
        <v>15.74</v>
      </c>
      <c r="G586">
        <f t="shared" si="37"/>
        <v>16</v>
      </c>
    </row>
    <row r="587" spans="1:7" x14ac:dyDescent="0.2">
      <c r="A587">
        <v>1199441</v>
      </c>
      <c r="B587" t="s">
        <v>243</v>
      </c>
      <c r="C587" t="s">
        <v>203</v>
      </c>
      <c r="E587">
        <f t="shared" si="35"/>
        <v>1161.451</v>
      </c>
      <c r="F587">
        <f t="shared" si="36"/>
        <v>15.95</v>
      </c>
      <c r="G587">
        <f t="shared" si="37"/>
        <v>16</v>
      </c>
    </row>
    <row r="588" spans="1:7" x14ac:dyDescent="0.2">
      <c r="A588">
        <v>1201430</v>
      </c>
      <c r="B588" t="s">
        <v>279</v>
      </c>
      <c r="C588" t="s">
        <v>259</v>
      </c>
      <c r="E588">
        <f t="shared" si="35"/>
        <v>1163.44</v>
      </c>
      <c r="F588">
        <f t="shared" si="36"/>
        <v>15.24</v>
      </c>
      <c r="G588">
        <f t="shared" si="37"/>
        <v>15</v>
      </c>
    </row>
    <row r="589" spans="1:7" x14ac:dyDescent="0.2">
      <c r="A589">
        <v>1203420</v>
      </c>
      <c r="B589" t="s">
        <v>209</v>
      </c>
      <c r="C589" t="s">
        <v>203</v>
      </c>
      <c r="E589">
        <f t="shared" si="35"/>
        <v>1165.43</v>
      </c>
      <c r="F589">
        <f t="shared" si="36"/>
        <v>15.86</v>
      </c>
      <c r="G589">
        <f t="shared" si="37"/>
        <v>16</v>
      </c>
    </row>
    <row r="590" spans="1:7" x14ac:dyDescent="0.2">
      <c r="A590">
        <v>1205408</v>
      </c>
      <c r="B590" t="s">
        <v>212</v>
      </c>
      <c r="C590" t="s">
        <v>203</v>
      </c>
      <c r="E590">
        <f t="shared" si="35"/>
        <v>1167.4179999999999</v>
      </c>
      <c r="F590">
        <f t="shared" si="36"/>
        <v>15.93</v>
      </c>
      <c r="G590">
        <f t="shared" si="37"/>
        <v>16</v>
      </c>
    </row>
    <row r="591" spans="1:7" x14ac:dyDescent="0.2">
      <c r="A591">
        <v>1207397</v>
      </c>
      <c r="B591" t="s">
        <v>237</v>
      </c>
      <c r="C591" t="s">
        <v>203</v>
      </c>
      <c r="E591">
        <f t="shared" si="35"/>
        <v>1169.4069999999999</v>
      </c>
      <c r="F591">
        <f t="shared" si="36"/>
        <v>15.76</v>
      </c>
      <c r="G591">
        <f t="shared" si="37"/>
        <v>16</v>
      </c>
    </row>
    <row r="592" spans="1:7" x14ac:dyDescent="0.2">
      <c r="A592">
        <v>1209385</v>
      </c>
      <c r="B592" t="s">
        <v>212</v>
      </c>
      <c r="C592" t="s">
        <v>203</v>
      </c>
      <c r="E592">
        <f t="shared" si="35"/>
        <v>1171.395</v>
      </c>
      <c r="F592">
        <f t="shared" si="36"/>
        <v>15.93</v>
      </c>
      <c r="G592">
        <f t="shared" si="37"/>
        <v>16</v>
      </c>
    </row>
    <row r="593" spans="1:7" x14ac:dyDescent="0.2">
      <c r="A593">
        <v>1211375</v>
      </c>
      <c r="B593" t="s">
        <v>256</v>
      </c>
      <c r="C593" t="s">
        <v>256</v>
      </c>
      <c r="E593">
        <f t="shared" si="35"/>
        <v>1173.385</v>
      </c>
      <c r="F593">
        <f t="shared" si="36"/>
        <v>15.5</v>
      </c>
      <c r="G593">
        <f t="shared" si="37"/>
        <v>15.5</v>
      </c>
    </row>
    <row r="594" spans="1:7" x14ac:dyDescent="0.2">
      <c r="A594">
        <v>1213364</v>
      </c>
      <c r="B594" t="s">
        <v>278</v>
      </c>
      <c r="C594" t="s">
        <v>256</v>
      </c>
      <c r="E594">
        <f t="shared" si="35"/>
        <v>1175.374</v>
      </c>
      <c r="F594">
        <f t="shared" si="36"/>
        <v>15.52</v>
      </c>
      <c r="G594">
        <f t="shared" si="37"/>
        <v>15.5</v>
      </c>
    </row>
    <row r="595" spans="1:7" x14ac:dyDescent="0.2">
      <c r="A595">
        <v>1215352</v>
      </c>
      <c r="B595" t="s">
        <v>228</v>
      </c>
      <c r="C595" t="s">
        <v>203</v>
      </c>
      <c r="E595">
        <f t="shared" si="35"/>
        <v>1177.3620000000001</v>
      </c>
      <c r="F595">
        <f t="shared" si="36"/>
        <v>16.12</v>
      </c>
      <c r="G595">
        <f t="shared" si="37"/>
        <v>16</v>
      </c>
    </row>
    <row r="596" spans="1:7" x14ac:dyDescent="0.2">
      <c r="A596">
        <v>1217342</v>
      </c>
      <c r="B596" t="s">
        <v>206</v>
      </c>
      <c r="C596" t="s">
        <v>203</v>
      </c>
      <c r="E596">
        <f t="shared" si="35"/>
        <v>1179.3520000000001</v>
      </c>
      <c r="F596">
        <f t="shared" si="36"/>
        <v>16.14</v>
      </c>
      <c r="G596">
        <f t="shared" si="37"/>
        <v>16</v>
      </c>
    </row>
    <row r="597" spans="1:7" x14ac:dyDescent="0.2">
      <c r="A597">
        <v>1219331</v>
      </c>
      <c r="B597" t="s">
        <v>253</v>
      </c>
      <c r="C597" t="s">
        <v>203</v>
      </c>
      <c r="E597">
        <f t="shared" si="35"/>
        <v>1181.3409999999999</v>
      </c>
      <c r="F597">
        <f t="shared" si="36"/>
        <v>15.79</v>
      </c>
      <c r="G597">
        <f t="shared" si="37"/>
        <v>16</v>
      </c>
    </row>
    <row r="598" spans="1:7" x14ac:dyDescent="0.2">
      <c r="A598">
        <v>1221319</v>
      </c>
      <c r="B598" t="s">
        <v>243</v>
      </c>
      <c r="C598" t="s">
        <v>203</v>
      </c>
      <c r="E598">
        <f t="shared" si="35"/>
        <v>1183.329</v>
      </c>
      <c r="F598">
        <f t="shared" si="36"/>
        <v>15.95</v>
      </c>
      <c r="G598">
        <f t="shared" si="37"/>
        <v>16</v>
      </c>
    </row>
    <row r="599" spans="1:7" x14ac:dyDescent="0.2">
      <c r="A599">
        <v>1223309</v>
      </c>
      <c r="B599" t="s">
        <v>251</v>
      </c>
      <c r="C599" t="s">
        <v>203</v>
      </c>
      <c r="E599">
        <f t="shared" si="35"/>
        <v>1185.319</v>
      </c>
      <c r="F599">
        <f t="shared" si="36"/>
        <v>15.83</v>
      </c>
      <c r="G599">
        <f t="shared" si="37"/>
        <v>16</v>
      </c>
    </row>
    <row r="600" spans="1:7" x14ac:dyDescent="0.2">
      <c r="A600">
        <v>1225297</v>
      </c>
      <c r="B600" t="s">
        <v>226</v>
      </c>
      <c r="C600" t="s">
        <v>203</v>
      </c>
      <c r="E600">
        <f t="shared" si="35"/>
        <v>1187.307</v>
      </c>
      <c r="F600">
        <f t="shared" si="36"/>
        <v>15.88</v>
      </c>
      <c r="G600">
        <f t="shared" si="37"/>
        <v>16</v>
      </c>
    </row>
    <row r="601" spans="1:7" x14ac:dyDescent="0.2">
      <c r="A601">
        <v>1227286</v>
      </c>
      <c r="B601" t="s">
        <v>217</v>
      </c>
      <c r="C601" t="s">
        <v>203</v>
      </c>
      <c r="E601">
        <f t="shared" si="35"/>
        <v>1189.296</v>
      </c>
      <c r="F601">
        <f t="shared" si="36"/>
        <v>16.309999999999999</v>
      </c>
      <c r="G601">
        <f t="shared" si="37"/>
        <v>16</v>
      </c>
    </row>
    <row r="602" spans="1:7" x14ac:dyDescent="0.2">
      <c r="A602">
        <v>1229275</v>
      </c>
      <c r="B602" t="s">
        <v>270</v>
      </c>
      <c r="C602" t="s">
        <v>256</v>
      </c>
      <c r="E602">
        <f t="shared" si="35"/>
        <v>1191.2850000000001</v>
      </c>
      <c r="F602">
        <f t="shared" si="36"/>
        <v>15.45</v>
      </c>
      <c r="G602">
        <f t="shared" si="37"/>
        <v>15.5</v>
      </c>
    </row>
    <row r="603" spans="1:7" x14ac:dyDescent="0.2">
      <c r="A603">
        <v>1231264</v>
      </c>
      <c r="B603" t="s">
        <v>212</v>
      </c>
      <c r="C603" t="s">
        <v>203</v>
      </c>
      <c r="E603">
        <f t="shared" si="35"/>
        <v>1193.2739999999999</v>
      </c>
      <c r="F603">
        <f t="shared" si="36"/>
        <v>15.93</v>
      </c>
      <c r="G603">
        <f t="shared" si="37"/>
        <v>16</v>
      </c>
    </row>
    <row r="604" spans="1:7" x14ac:dyDescent="0.2">
      <c r="A604">
        <v>1233253</v>
      </c>
      <c r="B604" t="s">
        <v>261</v>
      </c>
      <c r="C604" t="s">
        <v>256</v>
      </c>
      <c r="E604">
        <f t="shared" si="35"/>
        <v>1195.2629999999999</v>
      </c>
      <c r="F604">
        <f t="shared" si="36"/>
        <v>15.67</v>
      </c>
      <c r="G604">
        <f t="shared" si="37"/>
        <v>15.5</v>
      </c>
    </row>
    <row r="605" spans="1:7" x14ac:dyDescent="0.2">
      <c r="A605">
        <v>1235241</v>
      </c>
      <c r="B605" t="s">
        <v>237</v>
      </c>
      <c r="C605" t="s">
        <v>203</v>
      </c>
      <c r="E605">
        <f t="shared" si="35"/>
        <v>1197.251</v>
      </c>
      <c r="F605">
        <f t="shared" si="36"/>
        <v>15.76</v>
      </c>
      <c r="G605">
        <f t="shared" si="37"/>
        <v>16</v>
      </c>
    </row>
    <row r="606" spans="1:7" x14ac:dyDescent="0.2">
      <c r="A606">
        <v>1237230</v>
      </c>
      <c r="B606" t="s">
        <v>230</v>
      </c>
      <c r="C606" t="s">
        <v>203</v>
      </c>
      <c r="E606">
        <f t="shared" si="35"/>
        <v>1199.24</v>
      </c>
      <c r="F606">
        <f t="shared" si="36"/>
        <v>15.81</v>
      </c>
      <c r="G606">
        <f t="shared" si="37"/>
        <v>16</v>
      </c>
    </row>
    <row r="607" spans="1:7" x14ac:dyDescent="0.2">
      <c r="A607">
        <v>1239219</v>
      </c>
      <c r="B607" t="s">
        <v>230</v>
      </c>
      <c r="C607" t="s">
        <v>203</v>
      </c>
      <c r="E607">
        <f t="shared" si="35"/>
        <v>1201.229</v>
      </c>
      <c r="F607">
        <f t="shared" si="36"/>
        <v>15.81</v>
      </c>
      <c r="G607">
        <f t="shared" si="37"/>
        <v>16</v>
      </c>
    </row>
    <row r="608" spans="1:7" x14ac:dyDescent="0.2">
      <c r="A608">
        <v>1241208</v>
      </c>
      <c r="B608" t="s">
        <v>260</v>
      </c>
      <c r="C608" t="s">
        <v>256</v>
      </c>
      <c r="E608">
        <f t="shared" si="35"/>
        <v>1203.2180000000001</v>
      </c>
      <c r="F608">
        <f t="shared" si="36"/>
        <v>15.64</v>
      </c>
      <c r="G608">
        <f t="shared" si="37"/>
        <v>15.5</v>
      </c>
    </row>
    <row r="609" spans="1:7" x14ac:dyDescent="0.2">
      <c r="A609">
        <v>1243197</v>
      </c>
      <c r="B609" t="s">
        <v>230</v>
      </c>
      <c r="C609" t="s">
        <v>203</v>
      </c>
      <c r="E609">
        <f t="shared" si="35"/>
        <v>1205.2070000000001</v>
      </c>
      <c r="F609">
        <f t="shared" si="36"/>
        <v>15.81</v>
      </c>
      <c r="G609">
        <f t="shared" si="37"/>
        <v>16</v>
      </c>
    </row>
    <row r="610" spans="1:7" x14ac:dyDescent="0.2">
      <c r="A610">
        <v>1245186</v>
      </c>
      <c r="B610" t="s">
        <v>230</v>
      </c>
      <c r="C610" t="s">
        <v>203</v>
      </c>
      <c r="E610">
        <f t="shared" si="35"/>
        <v>1207.1959999999999</v>
      </c>
      <c r="F610">
        <f t="shared" si="36"/>
        <v>15.81</v>
      </c>
      <c r="G610">
        <f t="shared" si="37"/>
        <v>16</v>
      </c>
    </row>
    <row r="611" spans="1:7" x14ac:dyDescent="0.2">
      <c r="A611">
        <v>1247174</v>
      </c>
      <c r="B611" t="s">
        <v>253</v>
      </c>
      <c r="C611" t="s">
        <v>203</v>
      </c>
      <c r="E611">
        <f t="shared" si="35"/>
        <v>1209.184</v>
      </c>
      <c r="F611">
        <f t="shared" si="36"/>
        <v>15.79</v>
      </c>
      <c r="G611">
        <f t="shared" si="37"/>
        <v>16</v>
      </c>
    </row>
    <row r="612" spans="1:7" x14ac:dyDescent="0.2">
      <c r="A612">
        <v>1249163</v>
      </c>
      <c r="B612" t="s">
        <v>269</v>
      </c>
      <c r="C612" t="s">
        <v>256</v>
      </c>
      <c r="E612">
        <f t="shared" si="35"/>
        <v>1211.173</v>
      </c>
      <c r="F612">
        <f t="shared" si="36"/>
        <v>15.55</v>
      </c>
      <c r="G612">
        <f t="shared" si="37"/>
        <v>15.5</v>
      </c>
    </row>
    <row r="613" spans="1:7" x14ac:dyDescent="0.2">
      <c r="A613">
        <v>1251151</v>
      </c>
      <c r="B613" t="s">
        <v>256</v>
      </c>
      <c r="C613" t="s">
        <v>256</v>
      </c>
      <c r="E613">
        <f t="shared" si="35"/>
        <v>1213.1610000000001</v>
      </c>
      <c r="F613">
        <f t="shared" si="36"/>
        <v>15.5</v>
      </c>
      <c r="G613">
        <f t="shared" si="37"/>
        <v>15.5</v>
      </c>
    </row>
    <row r="614" spans="1:7" x14ac:dyDescent="0.2">
      <c r="A614">
        <v>1253140</v>
      </c>
      <c r="B614" t="s">
        <v>265</v>
      </c>
      <c r="C614" t="s">
        <v>256</v>
      </c>
      <c r="E614">
        <f t="shared" si="35"/>
        <v>1215.1500000000001</v>
      </c>
      <c r="F614">
        <f t="shared" si="36"/>
        <v>15.62</v>
      </c>
      <c r="G614">
        <f t="shared" si="37"/>
        <v>15.5</v>
      </c>
    </row>
    <row r="615" spans="1:7" x14ac:dyDescent="0.2">
      <c r="A615">
        <v>1255129</v>
      </c>
      <c r="B615" t="s">
        <v>225</v>
      </c>
      <c r="C615" t="s">
        <v>203</v>
      </c>
      <c r="E615">
        <f t="shared" si="35"/>
        <v>1217.1389999999999</v>
      </c>
      <c r="F615">
        <f t="shared" si="36"/>
        <v>16.02</v>
      </c>
      <c r="G615">
        <f t="shared" si="37"/>
        <v>16</v>
      </c>
    </row>
    <row r="616" spans="1:7" x14ac:dyDescent="0.2">
      <c r="A616">
        <v>1257117</v>
      </c>
      <c r="B616" t="s">
        <v>237</v>
      </c>
      <c r="C616" t="s">
        <v>203</v>
      </c>
      <c r="E616">
        <f t="shared" si="35"/>
        <v>1219.127</v>
      </c>
      <c r="F616">
        <f t="shared" si="36"/>
        <v>15.76</v>
      </c>
      <c r="G616">
        <f t="shared" si="37"/>
        <v>16</v>
      </c>
    </row>
    <row r="617" spans="1:7" x14ac:dyDescent="0.2">
      <c r="A617">
        <v>1259106</v>
      </c>
      <c r="B617" t="s">
        <v>230</v>
      </c>
      <c r="C617" t="s">
        <v>203</v>
      </c>
      <c r="E617">
        <f t="shared" si="35"/>
        <v>1221.116</v>
      </c>
      <c r="F617">
        <f t="shared" si="36"/>
        <v>15.81</v>
      </c>
      <c r="G617">
        <f t="shared" si="37"/>
        <v>16</v>
      </c>
    </row>
    <row r="618" spans="1:7" x14ac:dyDescent="0.2">
      <c r="A618">
        <v>1261094</v>
      </c>
      <c r="B618" t="s">
        <v>238</v>
      </c>
      <c r="C618" t="s">
        <v>203</v>
      </c>
      <c r="E618">
        <f t="shared" si="35"/>
        <v>1223.104</v>
      </c>
      <c r="F618">
        <f t="shared" si="36"/>
        <v>16.29</v>
      </c>
      <c r="G618">
        <f t="shared" si="37"/>
        <v>16</v>
      </c>
    </row>
    <row r="619" spans="1:7" x14ac:dyDescent="0.2">
      <c r="A619">
        <v>1263083</v>
      </c>
      <c r="B619" t="s">
        <v>207</v>
      </c>
      <c r="C619" t="s">
        <v>203</v>
      </c>
      <c r="E619">
        <f t="shared" si="35"/>
        <v>1225.0930000000001</v>
      </c>
      <c r="F619">
        <f t="shared" si="36"/>
        <v>16.05</v>
      </c>
      <c r="G619">
        <f t="shared" si="37"/>
        <v>16</v>
      </c>
    </row>
    <row r="620" spans="1:7" x14ac:dyDescent="0.2">
      <c r="A620">
        <v>1265072</v>
      </c>
      <c r="B620" t="s">
        <v>253</v>
      </c>
      <c r="C620" t="s">
        <v>203</v>
      </c>
      <c r="E620">
        <f t="shared" si="35"/>
        <v>1227.0820000000001</v>
      </c>
      <c r="F620">
        <f t="shared" si="36"/>
        <v>15.79</v>
      </c>
      <c r="G620">
        <f t="shared" si="37"/>
        <v>16</v>
      </c>
    </row>
    <row r="621" spans="1:7" x14ac:dyDescent="0.2">
      <c r="A621">
        <v>1267060</v>
      </c>
      <c r="B621" t="s">
        <v>273</v>
      </c>
      <c r="C621" t="s">
        <v>259</v>
      </c>
      <c r="E621">
        <f t="shared" si="35"/>
        <v>1229.07</v>
      </c>
      <c r="F621">
        <f t="shared" si="36"/>
        <v>15.36</v>
      </c>
      <c r="G621">
        <f t="shared" si="37"/>
        <v>15</v>
      </c>
    </row>
    <row r="622" spans="1:7" x14ac:dyDescent="0.2">
      <c r="A622">
        <v>1269050</v>
      </c>
      <c r="B622" t="s">
        <v>242</v>
      </c>
      <c r="C622" t="s">
        <v>203</v>
      </c>
      <c r="E622">
        <f t="shared" si="35"/>
        <v>1231.06</v>
      </c>
      <c r="F622">
        <f t="shared" si="36"/>
        <v>15.98</v>
      </c>
      <c r="G622">
        <f t="shared" si="37"/>
        <v>16</v>
      </c>
    </row>
    <row r="623" spans="1:7" x14ac:dyDescent="0.2">
      <c r="A623">
        <v>1271038</v>
      </c>
      <c r="B623" t="s">
        <v>262</v>
      </c>
      <c r="C623" t="s">
        <v>203</v>
      </c>
      <c r="E623">
        <f t="shared" si="35"/>
        <v>1233.048</v>
      </c>
      <c r="F623">
        <f t="shared" si="36"/>
        <v>15.71</v>
      </c>
      <c r="G623">
        <f t="shared" si="37"/>
        <v>16</v>
      </c>
    </row>
    <row r="624" spans="1:7" x14ac:dyDescent="0.2">
      <c r="A624">
        <v>1273028</v>
      </c>
      <c r="B624" t="s">
        <v>251</v>
      </c>
      <c r="C624" t="s">
        <v>203</v>
      </c>
      <c r="E624">
        <f t="shared" si="35"/>
        <v>1235.038</v>
      </c>
      <c r="F624">
        <f t="shared" si="36"/>
        <v>15.83</v>
      </c>
      <c r="G624">
        <f t="shared" si="37"/>
        <v>16</v>
      </c>
    </row>
    <row r="625" spans="1:7" x14ac:dyDescent="0.2">
      <c r="A625">
        <v>1275017</v>
      </c>
      <c r="B625" t="s">
        <v>209</v>
      </c>
      <c r="C625" t="s">
        <v>203</v>
      </c>
      <c r="E625">
        <f t="shared" si="35"/>
        <v>1237.027</v>
      </c>
      <c r="F625">
        <f t="shared" si="36"/>
        <v>15.86</v>
      </c>
      <c r="G625">
        <f t="shared" si="37"/>
        <v>16</v>
      </c>
    </row>
    <row r="626" spans="1:7" x14ac:dyDescent="0.2">
      <c r="A626">
        <v>1277006</v>
      </c>
      <c r="B626" t="s">
        <v>201</v>
      </c>
      <c r="C626" t="s">
        <v>201</v>
      </c>
      <c r="E626">
        <f t="shared" si="35"/>
        <v>1239.0160000000001</v>
      </c>
      <c r="F626">
        <f t="shared" si="36"/>
        <v>16.5</v>
      </c>
      <c r="G626">
        <f t="shared" si="37"/>
        <v>16.5</v>
      </c>
    </row>
    <row r="627" spans="1:7" x14ac:dyDescent="0.2">
      <c r="A627">
        <v>1278995</v>
      </c>
      <c r="B627" t="s">
        <v>207</v>
      </c>
      <c r="C627" t="s">
        <v>203</v>
      </c>
      <c r="E627">
        <f t="shared" si="35"/>
        <v>1241.0050000000001</v>
      </c>
      <c r="F627">
        <f t="shared" si="36"/>
        <v>16.05</v>
      </c>
      <c r="G627">
        <f t="shared" si="37"/>
        <v>16</v>
      </c>
    </row>
    <row r="628" spans="1:7" x14ac:dyDescent="0.2">
      <c r="A628">
        <v>1280985</v>
      </c>
      <c r="B628" t="s">
        <v>271</v>
      </c>
      <c r="C628" t="s">
        <v>256</v>
      </c>
      <c r="E628">
        <f t="shared" si="35"/>
        <v>1242.9949999999999</v>
      </c>
      <c r="F628">
        <f t="shared" si="36"/>
        <v>15.6</v>
      </c>
      <c r="G628">
        <f t="shared" si="37"/>
        <v>15.5</v>
      </c>
    </row>
    <row r="629" spans="1:7" x14ac:dyDescent="0.2">
      <c r="A629">
        <v>1282973</v>
      </c>
      <c r="B629" t="s">
        <v>228</v>
      </c>
      <c r="C629" t="s">
        <v>203</v>
      </c>
      <c r="E629">
        <f t="shared" si="35"/>
        <v>1244.9829999999999</v>
      </c>
      <c r="F629">
        <f t="shared" si="36"/>
        <v>16.12</v>
      </c>
      <c r="G629">
        <f t="shared" si="37"/>
        <v>16</v>
      </c>
    </row>
    <row r="630" spans="1:7" x14ac:dyDescent="0.2">
      <c r="A630">
        <v>1284962</v>
      </c>
      <c r="B630" t="s">
        <v>237</v>
      </c>
      <c r="C630" t="s">
        <v>203</v>
      </c>
      <c r="E630">
        <f t="shared" si="35"/>
        <v>1246.972</v>
      </c>
      <c r="F630">
        <f t="shared" si="36"/>
        <v>15.76</v>
      </c>
      <c r="G630">
        <f t="shared" si="37"/>
        <v>16</v>
      </c>
    </row>
    <row r="631" spans="1:7" x14ac:dyDescent="0.2">
      <c r="A631">
        <v>1286951</v>
      </c>
      <c r="B631" t="s">
        <v>203</v>
      </c>
      <c r="C631" t="s">
        <v>203</v>
      </c>
      <c r="E631">
        <f t="shared" si="35"/>
        <v>1248.961</v>
      </c>
      <c r="F631">
        <f t="shared" si="36"/>
        <v>16</v>
      </c>
      <c r="G631">
        <f t="shared" si="37"/>
        <v>16</v>
      </c>
    </row>
    <row r="632" spans="1:7" x14ac:dyDescent="0.2">
      <c r="A632">
        <v>1288940</v>
      </c>
      <c r="B632" t="s">
        <v>231</v>
      </c>
      <c r="C632" t="s">
        <v>203</v>
      </c>
      <c r="E632">
        <f t="shared" si="35"/>
        <v>1250.95</v>
      </c>
      <c r="F632">
        <f t="shared" si="36"/>
        <v>15.74</v>
      </c>
      <c r="G632">
        <f t="shared" si="37"/>
        <v>16</v>
      </c>
    </row>
    <row r="633" spans="1:7" x14ac:dyDescent="0.2">
      <c r="A633">
        <v>1290929</v>
      </c>
      <c r="B633" t="s">
        <v>203</v>
      </c>
      <c r="C633" t="s">
        <v>203</v>
      </c>
      <c r="E633">
        <f t="shared" si="35"/>
        <v>1252.9390000000001</v>
      </c>
      <c r="F633">
        <f t="shared" si="36"/>
        <v>16</v>
      </c>
      <c r="G633">
        <f t="shared" si="37"/>
        <v>16</v>
      </c>
    </row>
    <row r="634" spans="1:7" x14ac:dyDescent="0.2">
      <c r="A634">
        <v>1292917</v>
      </c>
      <c r="B634" t="s">
        <v>271</v>
      </c>
      <c r="C634" t="s">
        <v>256</v>
      </c>
      <c r="E634">
        <f t="shared" si="35"/>
        <v>1254.9269999999999</v>
      </c>
      <c r="F634">
        <f t="shared" si="36"/>
        <v>15.6</v>
      </c>
      <c r="G634">
        <f t="shared" si="37"/>
        <v>15.5</v>
      </c>
    </row>
    <row r="635" spans="1:7" x14ac:dyDescent="0.2">
      <c r="A635">
        <v>1294906</v>
      </c>
      <c r="B635" t="s">
        <v>278</v>
      </c>
      <c r="C635" t="s">
        <v>256</v>
      </c>
      <c r="E635">
        <f t="shared" si="35"/>
        <v>1256.9159999999999</v>
      </c>
      <c r="F635">
        <f t="shared" si="36"/>
        <v>15.52</v>
      </c>
      <c r="G635">
        <f t="shared" si="37"/>
        <v>15.5</v>
      </c>
    </row>
    <row r="636" spans="1:7" x14ac:dyDescent="0.2">
      <c r="A636">
        <v>1296894</v>
      </c>
      <c r="B636" t="s">
        <v>280</v>
      </c>
      <c r="C636" t="s">
        <v>259</v>
      </c>
      <c r="E636">
        <f t="shared" si="35"/>
        <v>1258.904</v>
      </c>
      <c r="F636">
        <f t="shared" si="36"/>
        <v>15.33</v>
      </c>
      <c r="G636">
        <f t="shared" si="37"/>
        <v>15</v>
      </c>
    </row>
    <row r="637" spans="1:7" x14ac:dyDescent="0.2">
      <c r="A637">
        <v>1298883</v>
      </c>
      <c r="B637" t="s">
        <v>271</v>
      </c>
      <c r="C637" t="s">
        <v>256</v>
      </c>
      <c r="E637">
        <f t="shared" si="35"/>
        <v>1260.893</v>
      </c>
      <c r="F637">
        <f t="shared" si="36"/>
        <v>15.6</v>
      </c>
      <c r="G637">
        <f t="shared" si="37"/>
        <v>15.5</v>
      </c>
    </row>
    <row r="638" spans="1:7" x14ac:dyDescent="0.2">
      <c r="A638">
        <v>1300873</v>
      </c>
      <c r="B638" t="s">
        <v>260</v>
      </c>
      <c r="C638" t="s">
        <v>256</v>
      </c>
      <c r="E638">
        <f t="shared" si="35"/>
        <v>1262.883</v>
      </c>
      <c r="F638">
        <f t="shared" si="36"/>
        <v>15.64</v>
      </c>
      <c r="G638">
        <f t="shared" si="37"/>
        <v>15.5</v>
      </c>
    </row>
    <row r="639" spans="1:7" x14ac:dyDescent="0.2">
      <c r="A639">
        <v>1302861</v>
      </c>
      <c r="B639" t="s">
        <v>219</v>
      </c>
      <c r="C639" t="s">
        <v>203</v>
      </c>
      <c r="E639">
        <f t="shared" si="35"/>
        <v>1264.8710000000001</v>
      </c>
      <c r="F639">
        <f t="shared" si="36"/>
        <v>16.239999999999998</v>
      </c>
      <c r="G639">
        <f t="shared" si="37"/>
        <v>16</v>
      </c>
    </row>
    <row r="640" spans="1:7" x14ac:dyDescent="0.2">
      <c r="A640">
        <v>1304850</v>
      </c>
      <c r="B640" t="s">
        <v>212</v>
      </c>
      <c r="C640" t="s">
        <v>203</v>
      </c>
      <c r="E640">
        <f t="shared" si="35"/>
        <v>1266.8599999999999</v>
      </c>
      <c r="F640">
        <f t="shared" si="36"/>
        <v>15.93</v>
      </c>
      <c r="G640">
        <f t="shared" si="37"/>
        <v>16</v>
      </c>
    </row>
    <row r="641" spans="1:7" x14ac:dyDescent="0.2">
      <c r="A641">
        <v>1306839</v>
      </c>
      <c r="B641" t="s">
        <v>248</v>
      </c>
      <c r="C641" t="s">
        <v>203</v>
      </c>
      <c r="E641">
        <f t="shared" si="35"/>
        <v>1268.8489999999999</v>
      </c>
      <c r="F641">
        <f t="shared" si="36"/>
        <v>16.07</v>
      </c>
      <c r="G641">
        <f t="shared" si="37"/>
        <v>16</v>
      </c>
    </row>
    <row r="642" spans="1:7" x14ac:dyDescent="0.2">
      <c r="A642">
        <v>1308827</v>
      </c>
      <c r="B642" t="s">
        <v>279</v>
      </c>
      <c r="C642" t="s">
        <v>259</v>
      </c>
      <c r="E642">
        <f t="shared" si="35"/>
        <v>1270.837</v>
      </c>
      <c r="F642">
        <f t="shared" si="36"/>
        <v>15.24</v>
      </c>
      <c r="G642">
        <f t="shared" si="37"/>
        <v>15</v>
      </c>
    </row>
    <row r="643" spans="1:7" x14ac:dyDescent="0.2">
      <c r="A643">
        <v>1310817</v>
      </c>
      <c r="B643" t="s">
        <v>252</v>
      </c>
      <c r="C643" t="s">
        <v>203</v>
      </c>
      <c r="E643">
        <f t="shared" si="35"/>
        <v>1272.827</v>
      </c>
      <c r="F643">
        <f t="shared" si="36"/>
        <v>15.9</v>
      </c>
      <c r="G643">
        <f t="shared" si="37"/>
        <v>16</v>
      </c>
    </row>
    <row r="644" spans="1:7" x14ac:dyDescent="0.2">
      <c r="A644">
        <v>1312805</v>
      </c>
      <c r="B644" t="s">
        <v>207</v>
      </c>
      <c r="C644" t="s">
        <v>203</v>
      </c>
      <c r="E644">
        <f t="shared" si="35"/>
        <v>1274.8150000000001</v>
      </c>
      <c r="F644">
        <f t="shared" si="36"/>
        <v>16.05</v>
      </c>
      <c r="G644">
        <f t="shared" si="37"/>
        <v>16</v>
      </c>
    </row>
    <row r="645" spans="1:7" x14ac:dyDescent="0.2">
      <c r="A645">
        <v>1314794</v>
      </c>
      <c r="B645" t="s">
        <v>237</v>
      </c>
      <c r="C645" t="s">
        <v>203</v>
      </c>
      <c r="E645">
        <f t="shared" si="35"/>
        <v>1276.8040000000001</v>
      </c>
      <c r="F645">
        <f t="shared" si="36"/>
        <v>15.76</v>
      </c>
      <c r="G645">
        <f t="shared" si="37"/>
        <v>16</v>
      </c>
    </row>
    <row r="646" spans="1:7" x14ac:dyDescent="0.2">
      <c r="A646">
        <v>1316783</v>
      </c>
      <c r="B646" t="s">
        <v>226</v>
      </c>
      <c r="C646" t="s">
        <v>203</v>
      </c>
      <c r="E646">
        <f t="shared" ref="E646:E709" si="38">(A646-$A$3)/1000</f>
        <v>1278.7929999999999</v>
      </c>
      <c r="F646">
        <f t="shared" ref="F646:F709" si="39">VALUE(SUBSTITUTE(B646,".",","))</f>
        <v>15.88</v>
      </c>
      <c r="G646">
        <f t="shared" ref="G646:G709" si="40">VALUE(SUBSTITUTE(C646,".",","))</f>
        <v>16</v>
      </c>
    </row>
    <row r="647" spans="1:7" x14ac:dyDescent="0.2">
      <c r="A647">
        <v>1318771</v>
      </c>
      <c r="B647" t="s">
        <v>263</v>
      </c>
      <c r="C647" t="s">
        <v>256</v>
      </c>
      <c r="E647">
        <f t="shared" si="38"/>
        <v>1280.7809999999999</v>
      </c>
      <c r="F647">
        <f t="shared" si="39"/>
        <v>15.57</v>
      </c>
      <c r="G647">
        <f t="shared" si="40"/>
        <v>15.5</v>
      </c>
    </row>
    <row r="648" spans="1:7" x14ac:dyDescent="0.2">
      <c r="A648">
        <v>1320760</v>
      </c>
      <c r="B648" t="s">
        <v>251</v>
      </c>
      <c r="C648" t="s">
        <v>203</v>
      </c>
      <c r="E648">
        <f t="shared" si="38"/>
        <v>1282.77</v>
      </c>
      <c r="F648">
        <f t="shared" si="39"/>
        <v>15.83</v>
      </c>
      <c r="G648">
        <f t="shared" si="40"/>
        <v>16</v>
      </c>
    </row>
    <row r="649" spans="1:7" x14ac:dyDescent="0.2">
      <c r="A649">
        <v>1322748</v>
      </c>
      <c r="B649" t="s">
        <v>265</v>
      </c>
      <c r="C649" t="s">
        <v>256</v>
      </c>
      <c r="E649">
        <f t="shared" si="38"/>
        <v>1284.758</v>
      </c>
      <c r="F649">
        <f t="shared" si="39"/>
        <v>15.62</v>
      </c>
      <c r="G649">
        <f t="shared" si="40"/>
        <v>15.5</v>
      </c>
    </row>
    <row r="650" spans="1:7" x14ac:dyDescent="0.2">
      <c r="A650">
        <v>1324738</v>
      </c>
      <c r="B650" t="s">
        <v>251</v>
      </c>
      <c r="C650" t="s">
        <v>203</v>
      </c>
      <c r="E650">
        <f t="shared" si="38"/>
        <v>1286.748</v>
      </c>
      <c r="F650">
        <f t="shared" si="39"/>
        <v>15.83</v>
      </c>
      <c r="G650">
        <f t="shared" si="40"/>
        <v>16</v>
      </c>
    </row>
    <row r="651" spans="1:7" x14ac:dyDescent="0.2">
      <c r="A651">
        <v>1326727</v>
      </c>
      <c r="B651" t="s">
        <v>237</v>
      </c>
      <c r="C651" t="s">
        <v>203</v>
      </c>
      <c r="E651">
        <f t="shared" si="38"/>
        <v>1288.7370000000001</v>
      </c>
      <c r="F651">
        <f t="shared" si="39"/>
        <v>15.76</v>
      </c>
      <c r="G651">
        <f t="shared" si="40"/>
        <v>16</v>
      </c>
    </row>
    <row r="652" spans="1:7" x14ac:dyDescent="0.2">
      <c r="A652">
        <v>1328715</v>
      </c>
      <c r="B652" t="s">
        <v>225</v>
      </c>
      <c r="C652" t="s">
        <v>203</v>
      </c>
      <c r="E652">
        <f t="shared" si="38"/>
        <v>1290.7249999999999</v>
      </c>
      <c r="F652">
        <f t="shared" si="39"/>
        <v>16.02</v>
      </c>
      <c r="G652">
        <f t="shared" si="40"/>
        <v>16</v>
      </c>
    </row>
    <row r="653" spans="1:7" x14ac:dyDescent="0.2">
      <c r="A653">
        <v>1330704</v>
      </c>
      <c r="B653" t="s">
        <v>252</v>
      </c>
      <c r="C653" t="s">
        <v>203</v>
      </c>
      <c r="E653">
        <f t="shared" si="38"/>
        <v>1292.7139999999999</v>
      </c>
      <c r="F653">
        <f t="shared" si="39"/>
        <v>15.9</v>
      </c>
      <c r="G653">
        <f t="shared" si="40"/>
        <v>16</v>
      </c>
    </row>
    <row r="654" spans="1:7" x14ac:dyDescent="0.2">
      <c r="A654">
        <v>1332692</v>
      </c>
      <c r="B654" t="s">
        <v>281</v>
      </c>
      <c r="C654" t="s">
        <v>259</v>
      </c>
      <c r="E654">
        <f t="shared" si="38"/>
        <v>1294.702</v>
      </c>
      <c r="F654">
        <f t="shared" si="39"/>
        <v>15.21</v>
      </c>
      <c r="G654">
        <f t="shared" si="40"/>
        <v>15</v>
      </c>
    </row>
    <row r="655" spans="1:7" x14ac:dyDescent="0.2">
      <c r="A655">
        <v>1334681</v>
      </c>
      <c r="B655" t="s">
        <v>230</v>
      </c>
      <c r="C655" t="s">
        <v>203</v>
      </c>
      <c r="E655">
        <f t="shared" si="38"/>
        <v>1296.691</v>
      </c>
      <c r="F655">
        <f t="shared" si="39"/>
        <v>15.81</v>
      </c>
      <c r="G655">
        <f t="shared" si="40"/>
        <v>16</v>
      </c>
    </row>
    <row r="656" spans="1:7" x14ac:dyDescent="0.2">
      <c r="A656">
        <v>1336670</v>
      </c>
      <c r="B656" t="s">
        <v>242</v>
      </c>
      <c r="C656" t="s">
        <v>203</v>
      </c>
      <c r="E656">
        <f t="shared" si="38"/>
        <v>1298.68</v>
      </c>
      <c r="F656">
        <f t="shared" si="39"/>
        <v>15.98</v>
      </c>
      <c r="G656">
        <f t="shared" si="40"/>
        <v>16</v>
      </c>
    </row>
    <row r="657" spans="1:7" x14ac:dyDescent="0.2">
      <c r="A657">
        <v>1338658</v>
      </c>
      <c r="B657" t="s">
        <v>264</v>
      </c>
      <c r="C657" t="s">
        <v>256</v>
      </c>
      <c r="E657">
        <f t="shared" si="38"/>
        <v>1300.6679999999999</v>
      </c>
      <c r="F657">
        <f t="shared" si="39"/>
        <v>15.69</v>
      </c>
      <c r="G657">
        <f t="shared" si="40"/>
        <v>15.5</v>
      </c>
    </row>
    <row r="658" spans="1:7" x14ac:dyDescent="0.2">
      <c r="A658">
        <v>1340647</v>
      </c>
      <c r="B658" t="s">
        <v>228</v>
      </c>
      <c r="C658" t="s">
        <v>203</v>
      </c>
      <c r="E658">
        <f t="shared" si="38"/>
        <v>1302.6569999999999</v>
      </c>
      <c r="F658">
        <f t="shared" si="39"/>
        <v>16.12</v>
      </c>
      <c r="G658">
        <f t="shared" si="40"/>
        <v>16</v>
      </c>
    </row>
    <row r="659" spans="1:7" x14ac:dyDescent="0.2">
      <c r="A659">
        <v>1342636</v>
      </c>
      <c r="B659" t="s">
        <v>252</v>
      </c>
      <c r="C659" t="s">
        <v>203</v>
      </c>
      <c r="E659">
        <f t="shared" si="38"/>
        <v>1304.646</v>
      </c>
      <c r="F659">
        <f t="shared" si="39"/>
        <v>15.9</v>
      </c>
      <c r="G659">
        <f t="shared" si="40"/>
        <v>16</v>
      </c>
    </row>
    <row r="660" spans="1:7" x14ac:dyDescent="0.2">
      <c r="A660">
        <v>1344625</v>
      </c>
      <c r="B660" t="s">
        <v>243</v>
      </c>
      <c r="C660" t="s">
        <v>203</v>
      </c>
      <c r="E660">
        <f t="shared" si="38"/>
        <v>1306.635</v>
      </c>
      <c r="F660">
        <f t="shared" si="39"/>
        <v>15.95</v>
      </c>
      <c r="G660">
        <f t="shared" si="40"/>
        <v>16</v>
      </c>
    </row>
    <row r="661" spans="1:7" x14ac:dyDescent="0.2">
      <c r="A661">
        <v>1346614</v>
      </c>
      <c r="B661" t="s">
        <v>269</v>
      </c>
      <c r="C661" t="s">
        <v>256</v>
      </c>
      <c r="E661">
        <f t="shared" si="38"/>
        <v>1308.624</v>
      </c>
      <c r="F661">
        <f t="shared" si="39"/>
        <v>15.55</v>
      </c>
      <c r="G661">
        <f t="shared" si="40"/>
        <v>15.5</v>
      </c>
    </row>
    <row r="662" spans="1:7" x14ac:dyDescent="0.2">
      <c r="A662">
        <v>1348602</v>
      </c>
      <c r="B662" t="s">
        <v>204</v>
      </c>
      <c r="C662" t="s">
        <v>203</v>
      </c>
      <c r="E662">
        <f t="shared" si="38"/>
        <v>1310.6120000000001</v>
      </c>
      <c r="F662">
        <f t="shared" si="39"/>
        <v>16.21</v>
      </c>
      <c r="G662">
        <f t="shared" si="40"/>
        <v>16</v>
      </c>
    </row>
    <row r="663" spans="1:7" x14ac:dyDescent="0.2">
      <c r="A663">
        <v>1350591</v>
      </c>
      <c r="B663" t="s">
        <v>261</v>
      </c>
      <c r="C663" t="s">
        <v>256</v>
      </c>
      <c r="E663">
        <f t="shared" si="38"/>
        <v>1312.6010000000001</v>
      </c>
      <c r="F663">
        <f t="shared" si="39"/>
        <v>15.67</v>
      </c>
      <c r="G663">
        <f t="shared" si="40"/>
        <v>15.5</v>
      </c>
    </row>
    <row r="664" spans="1:7" x14ac:dyDescent="0.2">
      <c r="A664">
        <v>1352581</v>
      </c>
      <c r="B664" t="s">
        <v>260</v>
      </c>
      <c r="C664" t="s">
        <v>256</v>
      </c>
      <c r="E664">
        <f t="shared" si="38"/>
        <v>1314.5909999999999</v>
      </c>
      <c r="F664">
        <f t="shared" si="39"/>
        <v>15.64</v>
      </c>
      <c r="G664">
        <f t="shared" si="40"/>
        <v>15.5</v>
      </c>
    </row>
    <row r="665" spans="1:7" x14ac:dyDescent="0.2">
      <c r="A665">
        <v>1354569</v>
      </c>
      <c r="B665" t="s">
        <v>251</v>
      </c>
      <c r="C665" t="s">
        <v>203</v>
      </c>
      <c r="E665">
        <f t="shared" si="38"/>
        <v>1316.579</v>
      </c>
      <c r="F665">
        <f t="shared" si="39"/>
        <v>15.83</v>
      </c>
      <c r="G665">
        <f t="shared" si="40"/>
        <v>16</v>
      </c>
    </row>
    <row r="666" spans="1:7" x14ac:dyDescent="0.2">
      <c r="A666">
        <v>1356558</v>
      </c>
      <c r="B666" t="s">
        <v>243</v>
      </c>
      <c r="C666" t="s">
        <v>203</v>
      </c>
      <c r="E666">
        <f t="shared" si="38"/>
        <v>1318.568</v>
      </c>
      <c r="F666">
        <f t="shared" si="39"/>
        <v>15.95</v>
      </c>
      <c r="G666">
        <f t="shared" si="40"/>
        <v>16</v>
      </c>
    </row>
    <row r="667" spans="1:7" x14ac:dyDescent="0.2">
      <c r="A667">
        <v>1358546</v>
      </c>
      <c r="B667" t="s">
        <v>203</v>
      </c>
      <c r="C667" t="s">
        <v>203</v>
      </c>
      <c r="E667">
        <f t="shared" si="38"/>
        <v>1320.556</v>
      </c>
      <c r="F667">
        <f t="shared" si="39"/>
        <v>16</v>
      </c>
      <c r="G667">
        <f t="shared" si="40"/>
        <v>16</v>
      </c>
    </row>
    <row r="668" spans="1:7" x14ac:dyDescent="0.2">
      <c r="A668">
        <v>1360535</v>
      </c>
      <c r="B668" t="s">
        <v>213</v>
      </c>
      <c r="C668" t="s">
        <v>203</v>
      </c>
      <c r="E668">
        <f t="shared" si="38"/>
        <v>1322.5450000000001</v>
      </c>
      <c r="F668">
        <f t="shared" si="39"/>
        <v>16.260000000000002</v>
      </c>
      <c r="G668">
        <f t="shared" si="40"/>
        <v>16</v>
      </c>
    </row>
    <row r="669" spans="1:7" x14ac:dyDescent="0.2">
      <c r="A669">
        <v>1362524</v>
      </c>
      <c r="B669" t="s">
        <v>237</v>
      </c>
      <c r="C669" t="s">
        <v>203</v>
      </c>
      <c r="E669">
        <f t="shared" si="38"/>
        <v>1324.5340000000001</v>
      </c>
      <c r="F669">
        <f t="shared" si="39"/>
        <v>15.76</v>
      </c>
      <c r="G669">
        <f t="shared" si="40"/>
        <v>16</v>
      </c>
    </row>
    <row r="670" spans="1:7" x14ac:dyDescent="0.2">
      <c r="A670">
        <v>1364512</v>
      </c>
      <c r="B670" t="s">
        <v>209</v>
      </c>
      <c r="C670" t="s">
        <v>203</v>
      </c>
      <c r="E670">
        <f t="shared" si="38"/>
        <v>1326.5219999999999</v>
      </c>
      <c r="F670">
        <f t="shared" si="39"/>
        <v>15.86</v>
      </c>
      <c r="G670">
        <f t="shared" si="40"/>
        <v>16</v>
      </c>
    </row>
    <row r="671" spans="1:7" x14ac:dyDescent="0.2">
      <c r="A671">
        <v>1366501</v>
      </c>
      <c r="B671" t="s">
        <v>263</v>
      </c>
      <c r="C671" t="s">
        <v>256</v>
      </c>
      <c r="E671">
        <f t="shared" si="38"/>
        <v>1328.511</v>
      </c>
      <c r="F671">
        <f t="shared" si="39"/>
        <v>15.57</v>
      </c>
      <c r="G671">
        <f t="shared" si="40"/>
        <v>15.5</v>
      </c>
    </row>
    <row r="672" spans="1:7" x14ac:dyDescent="0.2">
      <c r="A672">
        <v>1368491</v>
      </c>
      <c r="B672" t="s">
        <v>263</v>
      </c>
      <c r="C672" t="s">
        <v>256</v>
      </c>
      <c r="E672">
        <f t="shared" si="38"/>
        <v>1330.501</v>
      </c>
      <c r="F672">
        <f t="shared" si="39"/>
        <v>15.57</v>
      </c>
      <c r="G672">
        <f t="shared" si="40"/>
        <v>15.5</v>
      </c>
    </row>
    <row r="673" spans="1:7" x14ac:dyDescent="0.2">
      <c r="A673">
        <v>1370479</v>
      </c>
      <c r="B673" t="s">
        <v>262</v>
      </c>
      <c r="C673" t="s">
        <v>203</v>
      </c>
      <c r="E673">
        <f t="shared" si="38"/>
        <v>1332.489</v>
      </c>
      <c r="F673">
        <f t="shared" si="39"/>
        <v>15.71</v>
      </c>
      <c r="G673">
        <f t="shared" si="40"/>
        <v>16</v>
      </c>
    </row>
    <row r="674" spans="1:7" x14ac:dyDescent="0.2">
      <c r="A674">
        <v>1372468</v>
      </c>
      <c r="B674" t="s">
        <v>263</v>
      </c>
      <c r="C674" t="s">
        <v>256</v>
      </c>
      <c r="E674">
        <f t="shared" si="38"/>
        <v>1334.4780000000001</v>
      </c>
      <c r="F674">
        <f t="shared" si="39"/>
        <v>15.57</v>
      </c>
      <c r="G674">
        <f t="shared" si="40"/>
        <v>15.5</v>
      </c>
    </row>
    <row r="675" spans="1:7" x14ac:dyDescent="0.2">
      <c r="A675">
        <v>1374457</v>
      </c>
      <c r="B675" t="s">
        <v>238</v>
      </c>
      <c r="C675" t="s">
        <v>203</v>
      </c>
      <c r="E675">
        <f t="shared" si="38"/>
        <v>1336.4670000000001</v>
      </c>
      <c r="F675">
        <f t="shared" si="39"/>
        <v>16.29</v>
      </c>
      <c r="G675">
        <f t="shared" si="40"/>
        <v>16</v>
      </c>
    </row>
    <row r="676" spans="1:7" x14ac:dyDescent="0.2">
      <c r="A676">
        <v>1376446</v>
      </c>
      <c r="B676" t="s">
        <v>231</v>
      </c>
      <c r="C676" t="s">
        <v>203</v>
      </c>
      <c r="E676">
        <f t="shared" si="38"/>
        <v>1338.4559999999999</v>
      </c>
      <c r="F676">
        <f t="shared" si="39"/>
        <v>15.74</v>
      </c>
      <c r="G676">
        <f t="shared" si="40"/>
        <v>16</v>
      </c>
    </row>
    <row r="677" spans="1:7" x14ac:dyDescent="0.2">
      <c r="A677">
        <v>1378435</v>
      </c>
      <c r="B677" t="s">
        <v>269</v>
      </c>
      <c r="C677" t="s">
        <v>256</v>
      </c>
      <c r="E677">
        <f t="shared" si="38"/>
        <v>1340.4449999999999</v>
      </c>
      <c r="F677">
        <f t="shared" si="39"/>
        <v>15.55</v>
      </c>
      <c r="G677">
        <f t="shared" si="40"/>
        <v>15.5</v>
      </c>
    </row>
    <row r="678" spans="1:7" x14ac:dyDescent="0.2">
      <c r="A678">
        <v>1380423</v>
      </c>
      <c r="B678" t="s">
        <v>262</v>
      </c>
      <c r="C678" t="s">
        <v>203</v>
      </c>
      <c r="E678">
        <f t="shared" si="38"/>
        <v>1342.433</v>
      </c>
      <c r="F678">
        <f t="shared" si="39"/>
        <v>15.71</v>
      </c>
      <c r="G678">
        <f t="shared" si="40"/>
        <v>16</v>
      </c>
    </row>
    <row r="679" spans="1:7" x14ac:dyDescent="0.2">
      <c r="A679">
        <v>1382412</v>
      </c>
      <c r="B679" t="s">
        <v>264</v>
      </c>
      <c r="C679" t="s">
        <v>256</v>
      </c>
      <c r="E679">
        <f t="shared" si="38"/>
        <v>1344.422</v>
      </c>
      <c r="F679">
        <f t="shared" si="39"/>
        <v>15.69</v>
      </c>
      <c r="G679">
        <f t="shared" si="40"/>
        <v>15.5</v>
      </c>
    </row>
    <row r="680" spans="1:7" x14ac:dyDescent="0.2">
      <c r="A680">
        <v>1384400</v>
      </c>
      <c r="B680" t="s">
        <v>264</v>
      </c>
      <c r="C680" t="s">
        <v>256</v>
      </c>
      <c r="E680">
        <f t="shared" si="38"/>
        <v>1346.41</v>
      </c>
      <c r="F680">
        <f t="shared" si="39"/>
        <v>15.69</v>
      </c>
      <c r="G680">
        <f t="shared" si="40"/>
        <v>15.5</v>
      </c>
    </row>
    <row r="681" spans="1:7" x14ac:dyDescent="0.2">
      <c r="A681">
        <v>1386389</v>
      </c>
      <c r="B681" t="s">
        <v>260</v>
      </c>
      <c r="C681" t="s">
        <v>256</v>
      </c>
      <c r="E681">
        <f t="shared" si="38"/>
        <v>1348.3989999999999</v>
      </c>
      <c r="F681">
        <f t="shared" si="39"/>
        <v>15.64</v>
      </c>
      <c r="G681">
        <f t="shared" si="40"/>
        <v>15.5</v>
      </c>
    </row>
    <row r="682" spans="1:7" x14ac:dyDescent="0.2">
      <c r="A682">
        <v>1388378</v>
      </c>
      <c r="B682" t="s">
        <v>218</v>
      </c>
      <c r="C682" t="s">
        <v>203</v>
      </c>
      <c r="E682">
        <f t="shared" si="38"/>
        <v>1350.3879999999999</v>
      </c>
      <c r="F682">
        <f t="shared" si="39"/>
        <v>16.38</v>
      </c>
      <c r="G682">
        <f t="shared" si="40"/>
        <v>16</v>
      </c>
    </row>
    <row r="683" spans="1:7" x14ac:dyDescent="0.2">
      <c r="A683">
        <v>1390366</v>
      </c>
      <c r="B683" t="s">
        <v>228</v>
      </c>
      <c r="C683" t="s">
        <v>203</v>
      </c>
      <c r="E683">
        <f t="shared" si="38"/>
        <v>1352.376</v>
      </c>
      <c r="F683">
        <f t="shared" si="39"/>
        <v>16.12</v>
      </c>
      <c r="G683">
        <f t="shared" si="40"/>
        <v>16</v>
      </c>
    </row>
    <row r="684" spans="1:7" x14ac:dyDescent="0.2">
      <c r="A684">
        <v>1392355</v>
      </c>
      <c r="B684" t="s">
        <v>225</v>
      </c>
      <c r="C684" t="s">
        <v>203</v>
      </c>
      <c r="E684">
        <f t="shared" si="38"/>
        <v>1354.365</v>
      </c>
      <c r="F684">
        <f t="shared" si="39"/>
        <v>16.02</v>
      </c>
      <c r="G684">
        <f t="shared" si="40"/>
        <v>16</v>
      </c>
    </row>
    <row r="685" spans="1:7" x14ac:dyDescent="0.2">
      <c r="A685">
        <v>1394344</v>
      </c>
      <c r="B685" t="s">
        <v>258</v>
      </c>
      <c r="C685" t="s">
        <v>259</v>
      </c>
      <c r="E685">
        <f t="shared" si="38"/>
        <v>1356.354</v>
      </c>
      <c r="F685">
        <f t="shared" si="39"/>
        <v>15.38</v>
      </c>
      <c r="G685">
        <f t="shared" si="40"/>
        <v>15</v>
      </c>
    </row>
    <row r="686" spans="1:7" x14ac:dyDescent="0.2">
      <c r="A686">
        <v>1396333</v>
      </c>
      <c r="B686" t="s">
        <v>238</v>
      </c>
      <c r="C686" t="s">
        <v>203</v>
      </c>
      <c r="E686">
        <f t="shared" si="38"/>
        <v>1358.3430000000001</v>
      </c>
      <c r="F686">
        <f t="shared" si="39"/>
        <v>16.29</v>
      </c>
      <c r="G686">
        <f t="shared" si="40"/>
        <v>16</v>
      </c>
    </row>
    <row r="687" spans="1:7" x14ac:dyDescent="0.2">
      <c r="A687">
        <v>1398322</v>
      </c>
      <c r="B687" t="s">
        <v>261</v>
      </c>
      <c r="C687" t="s">
        <v>256</v>
      </c>
      <c r="E687">
        <f t="shared" si="38"/>
        <v>1360.3320000000001</v>
      </c>
      <c r="F687">
        <f t="shared" si="39"/>
        <v>15.67</v>
      </c>
      <c r="G687">
        <f t="shared" si="40"/>
        <v>15.5</v>
      </c>
    </row>
    <row r="688" spans="1:7" x14ac:dyDescent="0.2">
      <c r="A688">
        <v>1400310</v>
      </c>
      <c r="B688" t="s">
        <v>207</v>
      </c>
      <c r="C688" t="s">
        <v>203</v>
      </c>
      <c r="E688">
        <f t="shared" si="38"/>
        <v>1362.32</v>
      </c>
      <c r="F688">
        <f t="shared" si="39"/>
        <v>16.05</v>
      </c>
      <c r="G688">
        <f t="shared" si="40"/>
        <v>16</v>
      </c>
    </row>
    <row r="689" spans="1:7" x14ac:dyDescent="0.2">
      <c r="A689">
        <v>1402299</v>
      </c>
      <c r="B689" t="s">
        <v>273</v>
      </c>
      <c r="C689" t="s">
        <v>259</v>
      </c>
      <c r="E689">
        <f t="shared" si="38"/>
        <v>1364.309</v>
      </c>
      <c r="F689">
        <f t="shared" si="39"/>
        <v>15.36</v>
      </c>
      <c r="G689">
        <f t="shared" si="40"/>
        <v>15</v>
      </c>
    </row>
    <row r="690" spans="1:7" x14ac:dyDescent="0.2">
      <c r="A690">
        <v>1404288</v>
      </c>
      <c r="B690" t="s">
        <v>216</v>
      </c>
      <c r="C690" t="s">
        <v>203</v>
      </c>
      <c r="E690">
        <f t="shared" si="38"/>
        <v>1366.298</v>
      </c>
      <c r="F690">
        <f t="shared" si="39"/>
        <v>16.100000000000001</v>
      </c>
      <c r="G690">
        <f t="shared" si="40"/>
        <v>16</v>
      </c>
    </row>
    <row r="691" spans="1:7" x14ac:dyDescent="0.2">
      <c r="A691">
        <v>1406276</v>
      </c>
      <c r="B691" t="s">
        <v>230</v>
      </c>
      <c r="C691" t="s">
        <v>203</v>
      </c>
      <c r="E691">
        <f t="shared" si="38"/>
        <v>1368.2860000000001</v>
      </c>
      <c r="F691">
        <f t="shared" si="39"/>
        <v>15.81</v>
      </c>
      <c r="G691">
        <f t="shared" si="40"/>
        <v>16</v>
      </c>
    </row>
    <row r="692" spans="1:7" x14ac:dyDescent="0.2">
      <c r="A692">
        <v>1408265</v>
      </c>
      <c r="B692" t="s">
        <v>226</v>
      </c>
      <c r="C692" t="s">
        <v>203</v>
      </c>
      <c r="E692">
        <f t="shared" si="38"/>
        <v>1370.2750000000001</v>
      </c>
      <c r="F692">
        <f t="shared" si="39"/>
        <v>15.88</v>
      </c>
      <c r="G692">
        <f t="shared" si="40"/>
        <v>16</v>
      </c>
    </row>
    <row r="693" spans="1:7" x14ac:dyDescent="0.2">
      <c r="A693">
        <v>1410253</v>
      </c>
      <c r="B693" t="s">
        <v>230</v>
      </c>
      <c r="C693" t="s">
        <v>203</v>
      </c>
      <c r="E693">
        <f t="shared" si="38"/>
        <v>1372.2629999999999</v>
      </c>
      <c r="F693">
        <f t="shared" si="39"/>
        <v>15.81</v>
      </c>
      <c r="G693">
        <f t="shared" si="40"/>
        <v>16</v>
      </c>
    </row>
    <row r="694" spans="1:7" x14ac:dyDescent="0.2">
      <c r="A694">
        <v>1412242</v>
      </c>
      <c r="B694" t="s">
        <v>219</v>
      </c>
      <c r="C694" t="s">
        <v>203</v>
      </c>
      <c r="E694">
        <f t="shared" si="38"/>
        <v>1374.252</v>
      </c>
      <c r="F694">
        <f t="shared" si="39"/>
        <v>16.239999999999998</v>
      </c>
      <c r="G694">
        <f t="shared" si="40"/>
        <v>16</v>
      </c>
    </row>
    <row r="695" spans="1:7" x14ac:dyDescent="0.2">
      <c r="A695">
        <v>1414231</v>
      </c>
      <c r="B695" t="s">
        <v>262</v>
      </c>
      <c r="C695" t="s">
        <v>203</v>
      </c>
      <c r="E695">
        <f t="shared" si="38"/>
        <v>1376.241</v>
      </c>
      <c r="F695">
        <f t="shared" si="39"/>
        <v>15.71</v>
      </c>
      <c r="G695">
        <f t="shared" si="40"/>
        <v>16</v>
      </c>
    </row>
    <row r="696" spans="1:7" x14ac:dyDescent="0.2">
      <c r="A696">
        <v>1416219</v>
      </c>
      <c r="B696" t="s">
        <v>217</v>
      </c>
      <c r="C696" t="s">
        <v>203</v>
      </c>
      <c r="E696">
        <f t="shared" si="38"/>
        <v>1378.229</v>
      </c>
      <c r="F696">
        <f t="shared" si="39"/>
        <v>16.309999999999999</v>
      </c>
      <c r="G696">
        <f t="shared" si="40"/>
        <v>16</v>
      </c>
    </row>
    <row r="697" spans="1:7" x14ac:dyDescent="0.2">
      <c r="A697">
        <v>1418208</v>
      </c>
      <c r="B697" t="s">
        <v>238</v>
      </c>
      <c r="C697" t="s">
        <v>203</v>
      </c>
      <c r="E697">
        <f t="shared" si="38"/>
        <v>1380.2180000000001</v>
      </c>
      <c r="F697">
        <f t="shared" si="39"/>
        <v>16.29</v>
      </c>
      <c r="G697">
        <f t="shared" si="40"/>
        <v>16</v>
      </c>
    </row>
    <row r="698" spans="1:7" x14ac:dyDescent="0.2">
      <c r="A698">
        <v>1420196</v>
      </c>
      <c r="B698" t="s">
        <v>217</v>
      </c>
      <c r="C698" t="s">
        <v>203</v>
      </c>
      <c r="E698">
        <f t="shared" si="38"/>
        <v>1382.2059999999999</v>
      </c>
      <c r="F698">
        <f t="shared" si="39"/>
        <v>16.309999999999999</v>
      </c>
      <c r="G698">
        <f t="shared" si="40"/>
        <v>16</v>
      </c>
    </row>
    <row r="699" spans="1:7" x14ac:dyDescent="0.2">
      <c r="A699">
        <v>1422185</v>
      </c>
      <c r="B699" t="s">
        <v>265</v>
      </c>
      <c r="C699" t="s">
        <v>256</v>
      </c>
      <c r="E699">
        <f t="shared" si="38"/>
        <v>1384.1949999999999</v>
      </c>
      <c r="F699">
        <f t="shared" si="39"/>
        <v>15.62</v>
      </c>
      <c r="G699">
        <f t="shared" si="40"/>
        <v>15.5</v>
      </c>
    </row>
    <row r="700" spans="1:7" x14ac:dyDescent="0.2">
      <c r="A700">
        <v>1424174</v>
      </c>
      <c r="B700" t="s">
        <v>209</v>
      </c>
      <c r="C700" t="s">
        <v>203</v>
      </c>
      <c r="E700">
        <f t="shared" si="38"/>
        <v>1386.184</v>
      </c>
      <c r="F700">
        <f t="shared" si="39"/>
        <v>15.86</v>
      </c>
      <c r="G700">
        <f t="shared" si="40"/>
        <v>16</v>
      </c>
    </row>
    <row r="701" spans="1:7" x14ac:dyDescent="0.2">
      <c r="A701">
        <v>1426163</v>
      </c>
      <c r="B701" t="s">
        <v>230</v>
      </c>
      <c r="C701" t="s">
        <v>203</v>
      </c>
      <c r="E701">
        <f t="shared" si="38"/>
        <v>1388.173</v>
      </c>
      <c r="F701">
        <f t="shared" si="39"/>
        <v>15.81</v>
      </c>
      <c r="G701">
        <f t="shared" si="40"/>
        <v>16</v>
      </c>
    </row>
    <row r="702" spans="1:7" x14ac:dyDescent="0.2">
      <c r="A702">
        <v>1428152</v>
      </c>
      <c r="B702" t="s">
        <v>265</v>
      </c>
      <c r="C702" t="s">
        <v>256</v>
      </c>
      <c r="E702">
        <f t="shared" si="38"/>
        <v>1390.162</v>
      </c>
      <c r="F702">
        <f t="shared" si="39"/>
        <v>15.62</v>
      </c>
      <c r="G702">
        <f t="shared" si="40"/>
        <v>15.5</v>
      </c>
    </row>
    <row r="703" spans="1:7" x14ac:dyDescent="0.2">
      <c r="A703">
        <v>1430140</v>
      </c>
      <c r="B703" t="s">
        <v>252</v>
      </c>
      <c r="C703" t="s">
        <v>203</v>
      </c>
      <c r="E703">
        <f t="shared" si="38"/>
        <v>1392.15</v>
      </c>
      <c r="F703">
        <f t="shared" si="39"/>
        <v>15.9</v>
      </c>
      <c r="G703">
        <f t="shared" si="40"/>
        <v>16</v>
      </c>
    </row>
    <row r="704" spans="1:7" x14ac:dyDescent="0.2">
      <c r="A704">
        <v>1432129</v>
      </c>
      <c r="B704" t="s">
        <v>252</v>
      </c>
      <c r="C704" t="s">
        <v>203</v>
      </c>
      <c r="E704">
        <f t="shared" si="38"/>
        <v>1394.1389999999999</v>
      </c>
      <c r="F704">
        <f t="shared" si="39"/>
        <v>15.9</v>
      </c>
      <c r="G704">
        <f t="shared" si="40"/>
        <v>16</v>
      </c>
    </row>
    <row r="705" spans="1:7" x14ac:dyDescent="0.2">
      <c r="A705">
        <v>1434118</v>
      </c>
      <c r="B705" t="s">
        <v>262</v>
      </c>
      <c r="C705" t="s">
        <v>203</v>
      </c>
      <c r="E705">
        <f t="shared" si="38"/>
        <v>1396.1279999999999</v>
      </c>
      <c r="F705">
        <f t="shared" si="39"/>
        <v>15.71</v>
      </c>
      <c r="G705">
        <f t="shared" si="40"/>
        <v>16</v>
      </c>
    </row>
    <row r="706" spans="1:7" x14ac:dyDescent="0.2">
      <c r="A706">
        <v>1436106</v>
      </c>
      <c r="B706" t="s">
        <v>253</v>
      </c>
      <c r="C706" t="s">
        <v>203</v>
      </c>
      <c r="E706">
        <f t="shared" si="38"/>
        <v>1398.116</v>
      </c>
      <c r="F706">
        <f t="shared" si="39"/>
        <v>15.79</v>
      </c>
      <c r="G706">
        <f t="shared" si="40"/>
        <v>16</v>
      </c>
    </row>
    <row r="707" spans="1:7" x14ac:dyDescent="0.2">
      <c r="A707">
        <v>1438095</v>
      </c>
      <c r="B707" t="s">
        <v>282</v>
      </c>
      <c r="C707" t="s">
        <v>259</v>
      </c>
      <c r="E707">
        <f t="shared" si="38"/>
        <v>1400.105</v>
      </c>
      <c r="F707">
        <f t="shared" si="39"/>
        <v>15.17</v>
      </c>
      <c r="G707">
        <f t="shared" si="40"/>
        <v>15</v>
      </c>
    </row>
    <row r="708" spans="1:7" x14ac:dyDescent="0.2">
      <c r="A708">
        <v>1440083</v>
      </c>
      <c r="B708" t="s">
        <v>260</v>
      </c>
      <c r="C708" t="s">
        <v>256</v>
      </c>
      <c r="E708">
        <f t="shared" si="38"/>
        <v>1402.0930000000001</v>
      </c>
      <c r="F708">
        <f t="shared" si="39"/>
        <v>15.64</v>
      </c>
      <c r="G708">
        <f t="shared" si="40"/>
        <v>15.5</v>
      </c>
    </row>
    <row r="709" spans="1:7" x14ac:dyDescent="0.2">
      <c r="A709">
        <v>1442072</v>
      </c>
      <c r="B709" t="s">
        <v>237</v>
      </c>
      <c r="C709" t="s">
        <v>203</v>
      </c>
      <c r="E709">
        <f t="shared" si="38"/>
        <v>1404.0820000000001</v>
      </c>
      <c r="F709">
        <f t="shared" si="39"/>
        <v>15.76</v>
      </c>
      <c r="G709">
        <f t="shared" si="40"/>
        <v>16</v>
      </c>
    </row>
    <row r="710" spans="1:7" x14ac:dyDescent="0.2">
      <c r="A710">
        <v>1444061</v>
      </c>
      <c r="B710" t="s">
        <v>228</v>
      </c>
      <c r="C710" t="s">
        <v>203</v>
      </c>
      <c r="E710">
        <f t="shared" ref="E710:E773" si="41">(A710-$A$3)/1000</f>
        <v>1406.0709999999999</v>
      </c>
      <c r="F710">
        <f t="shared" ref="F710:F773" si="42">VALUE(SUBSTITUTE(B710,".",","))</f>
        <v>16.12</v>
      </c>
      <c r="G710">
        <f t="shared" ref="G710:G773" si="43">VALUE(SUBSTITUTE(C710,".",","))</f>
        <v>16</v>
      </c>
    </row>
    <row r="711" spans="1:7" x14ac:dyDescent="0.2">
      <c r="A711">
        <v>1446049</v>
      </c>
      <c r="B711" t="s">
        <v>218</v>
      </c>
      <c r="C711" t="s">
        <v>203</v>
      </c>
      <c r="E711">
        <f t="shared" si="41"/>
        <v>1408.059</v>
      </c>
      <c r="F711">
        <f t="shared" si="42"/>
        <v>16.38</v>
      </c>
      <c r="G711">
        <f t="shared" si="43"/>
        <v>16</v>
      </c>
    </row>
    <row r="712" spans="1:7" x14ac:dyDescent="0.2">
      <c r="A712">
        <v>1448038</v>
      </c>
      <c r="B712" t="s">
        <v>230</v>
      </c>
      <c r="C712" t="s">
        <v>203</v>
      </c>
      <c r="E712">
        <f t="shared" si="41"/>
        <v>1410.048</v>
      </c>
      <c r="F712">
        <f t="shared" si="42"/>
        <v>15.81</v>
      </c>
      <c r="G712">
        <f t="shared" si="43"/>
        <v>16</v>
      </c>
    </row>
    <row r="713" spans="1:7" x14ac:dyDescent="0.2">
      <c r="A713">
        <v>1450027</v>
      </c>
      <c r="B713" t="s">
        <v>231</v>
      </c>
      <c r="C713" t="s">
        <v>203</v>
      </c>
      <c r="E713">
        <f t="shared" si="41"/>
        <v>1412.037</v>
      </c>
      <c r="F713">
        <f t="shared" si="42"/>
        <v>15.74</v>
      </c>
      <c r="G713">
        <f t="shared" si="43"/>
        <v>16</v>
      </c>
    </row>
    <row r="714" spans="1:7" x14ac:dyDescent="0.2">
      <c r="A714">
        <v>1452015</v>
      </c>
      <c r="B714" t="s">
        <v>253</v>
      </c>
      <c r="C714" t="s">
        <v>203</v>
      </c>
      <c r="E714">
        <f t="shared" si="41"/>
        <v>1414.0250000000001</v>
      </c>
      <c r="F714">
        <f t="shared" si="42"/>
        <v>15.79</v>
      </c>
      <c r="G714">
        <f t="shared" si="43"/>
        <v>16</v>
      </c>
    </row>
    <row r="715" spans="1:7" x14ac:dyDescent="0.2">
      <c r="A715">
        <v>1454004</v>
      </c>
      <c r="B715" t="s">
        <v>258</v>
      </c>
      <c r="C715" t="s">
        <v>259</v>
      </c>
      <c r="E715">
        <f t="shared" si="41"/>
        <v>1416.0139999999999</v>
      </c>
      <c r="F715">
        <f t="shared" si="42"/>
        <v>15.38</v>
      </c>
      <c r="G715">
        <f t="shared" si="43"/>
        <v>15</v>
      </c>
    </row>
    <row r="716" spans="1:7" x14ac:dyDescent="0.2">
      <c r="A716">
        <v>1455992</v>
      </c>
      <c r="B716" t="s">
        <v>231</v>
      </c>
      <c r="C716" t="s">
        <v>203</v>
      </c>
      <c r="E716">
        <f t="shared" si="41"/>
        <v>1418.002</v>
      </c>
      <c r="F716">
        <f t="shared" si="42"/>
        <v>15.74</v>
      </c>
      <c r="G716">
        <f t="shared" si="43"/>
        <v>16</v>
      </c>
    </row>
    <row r="717" spans="1:7" x14ac:dyDescent="0.2">
      <c r="A717">
        <v>1457981</v>
      </c>
      <c r="B717" t="s">
        <v>271</v>
      </c>
      <c r="C717" t="s">
        <v>256</v>
      </c>
      <c r="E717">
        <f t="shared" si="41"/>
        <v>1419.991</v>
      </c>
      <c r="F717">
        <f t="shared" si="42"/>
        <v>15.6</v>
      </c>
      <c r="G717">
        <f t="shared" si="43"/>
        <v>15.5</v>
      </c>
    </row>
    <row r="718" spans="1:7" x14ac:dyDescent="0.2">
      <c r="A718">
        <v>1459970</v>
      </c>
      <c r="B718" t="s">
        <v>225</v>
      </c>
      <c r="C718" t="s">
        <v>203</v>
      </c>
      <c r="E718">
        <f t="shared" si="41"/>
        <v>1421.98</v>
      </c>
      <c r="F718">
        <f t="shared" si="42"/>
        <v>16.02</v>
      </c>
      <c r="G718">
        <f t="shared" si="43"/>
        <v>16</v>
      </c>
    </row>
    <row r="719" spans="1:7" x14ac:dyDescent="0.2">
      <c r="A719">
        <v>1461959</v>
      </c>
      <c r="B719" t="s">
        <v>206</v>
      </c>
      <c r="C719" t="s">
        <v>203</v>
      </c>
      <c r="E719">
        <f t="shared" si="41"/>
        <v>1423.9690000000001</v>
      </c>
      <c r="F719">
        <f t="shared" si="42"/>
        <v>16.14</v>
      </c>
      <c r="G719">
        <f t="shared" si="43"/>
        <v>16</v>
      </c>
    </row>
    <row r="720" spans="1:7" x14ac:dyDescent="0.2">
      <c r="A720">
        <v>1463948</v>
      </c>
      <c r="B720" t="s">
        <v>269</v>
      </c>
      <c r="C720" t="s">
        <v>256</v>
      </c>
      <c r="E720">
        <f t="shared" si="41"/>
        <v>1425.9580000000001</v>
      </c>
      <c r="F720">
        <f t="shared" si="42"/>
        <v>15.55</v>
      </c>
      <c r="G720">
        <f t="shared" si="43"/>
        <v>15.5</v>
      </c>
    </row>
    <row r="721" spans="1:7" x14ac:dyDescent="0.2">
      <c r="A721">
        <v>1465936</v>
      </c>
      <c r="B721" t="s">
        <v>209</v>
      </c>
      <c r="C721" t="s">
        <v>203</v>
      </c>
      <c r="E721">
        <f t="shared" si="41"/>
        <v>1427.9459999999999</v>
      </c>
      <c r="F721">
        <f t="shared" si="42"/>
        <v>15.86</v>
      </c>
      <c r="G721">
        <f t="shared" si="43"/>
        <v>16</v>
      </c>
    </row>
    <row r="722" spans="1:7" x14ac:dyDescent="0.2">
      <c r="A722">
        <v>1467925</v>
      </c>
      <c r="B722" t="s">
        <v>268</v>
      </c>
      <c r="C722" t="s">
        <v>259</v>
      </c>
      <c r="E722">
        <f t="shared" si="41"/>
        <v>1429.9349999999999</v>
      </c>
      <c r="F722">
        <f t="shared" si="42"/>
        <v>15.14</v>
      </c>
      <c r="G722">
        <f t="shared" si="43"/>
        <v>15</v>
      </c>
    </row>
    <row r="723" spans="1:7" x14ac:dyDescent="0.2">
      <c r="A723">
        <v>1469914</v>
      </c>
      <c r="B723" t="s">
        <v>206</v>
      </c>
      <c r="C723" t="s">
        <v>203</v>
      </c>
      <c r="E723">
        <f t="shared" si="41"/>
        <v>1431.924</v>
      </c>
      <c r="F723">
        <f t="shared" si="42"/>
        <v>16.14</v>
      </c>
      <c r="G723">
        <f t="shared" si="43"/>
        <v>16</v>
      </c>
    </row>
    <row r="724" spans="1:7" x14ac:dyDescent="0.2">
      <c r="A724">
        <v>1471902</v>
      </c>
      <c r="B724" t="s">
        <v>261</v>
      </c>
      <c r="C724" t="s">
        <v>256</v>
      </c>
      <c r="E724">
        <f t="shared" si="41"/>
        <v>1433.912</v>
      </c>
      <c r="F724">
        <f t="shared" si="42"/>
        <v>15.67</v>
      </c>
      <c r="G724">
        <f t="shared" si="43"/>
        <v>15.5</v>
      </c>
    </row>
    <row r="725" spans="1:7" x14ac:dyDescent="0.2">
      <c r="A725">
        <v>1473891</v>
      </c>
      <c r="B725" t="s">
        <v>230</v>
      </c>
      <c r="C725" t="s">
        <v>203</v>
      </c>
      <c r="E725">
        <f t="shared" si="41"/>
        <v>1435.9010000000001</v>
      </c>
      <c r="F725">
        <f t="shared" si="42"/>
        <v>15.81</v>
      </c>
      <c r="G725">
        <f t="shared" si="43"/>
        <v>16</v>
      </c>
    </row>
    <row r="726" spans="1:7" x14ac:dyDescent="0.2">
      <c r="A726">
        <v>1475879</v>
      </c>
      <c r="B726" t="s">
        <v>258</v>
      </c>
      <c r="C726" t="s">
        <v>259</v>
      </c>
      <c r="E726">
        <f t="shared" si="41"/>
        <v>1437.8889999999999</v>
      </c>
      <c r="F726">
        <f t="shared" si="42"/>
        <v>15.38</v>
      </c>
      <c r="G726">
        <f t="shared" si="43"/>
        <v>15</v>
      </c>
    </row>
    <row r="727" spans="1:7" x14ac:dyDescent="0.2">
      <c r="A727">
        <v>1477868</v>
      </c>
      <c r="B727" t="s">
        <v>260</v>
      </c>
      <c r="C727" t="s">
        <v>256</v>
      </c>
      <c r="E727">
        <f t="shared" si="41"/>
        <v>1439.8779999999999</v>
      </c>
      <c r="F727">
        <f t="shared" si="42"/>
        <v>15.64</v>
      </c>
      <c r="G727">
        <f t="shared" si="43"/>
        <v>15.5</v>
      </c>
    </row>
    <row r="728" spans="1:7" x14ac:dyDescent="0.2">
      <c r="A728">
        <v>1479857</v>
      </c>
      <c r="B728" t="s">
        <v>230</v>
      </c>
      <c r="C728" t="s">
        <v>203</v>
      </c>
      <c r="E728">
        <f t="shared" si="41"/>
        <v>1441.867</v>
      </c>
      <c r="F728">
        <f t="shared" si="42"/>
        <v>15.81</v>
      </c>
      <c r="G728">
        <f t="shared" si="43"/>
        <v>16</v>
      </c>
    </row>
    <row r="729" spans="1:7" x14ac:dyDescent="0.2">
      <c r="A729">
        <v>1481845</v>
      </c>
      <c r="B729" t="s">
        <v>269</v>
      </c>
      <c r="C729" t="s">
        <v>256</v>
      </c>
      <c r="E729">
        <f t="shared" si="41"/>
        <v>1443.855</v>
      </c>
      <c r="F729">
        <f t="shared" si="42"/>
        <v>15.55</v>
      </c>
      <c r="G729">
        <f t="shared" si="43"/>
        <v>15.5</v>
      </c>
    </row>
    <row r="730" spans="1:7" x14ac:dyDescent="0.2">
      <c r="A730">
        <v>1483834</v>
      </c>
      <c r="B730" t="s">
        <v>270</v>
      </c>
      <c r="C730" t="s">
        <v>256</v>
      </c>
      <c r="E730">
        <f t="shared" si="41"/>
        <v>1445.8440000000001</v>
      </c>
      <c r="F730">
        <f t="shared" si="42"/>
        <v>15.45</v>
      </c>
      <c r="G730">
        <f t="shared" si="43"/>
        <v>15.5</v>
      </c>
    </row>
    <row r="731" spans="1:7" x14ac:dyDescent="0.2">
      <c r="A731">
        <v>1485822</v>
      </c>
      <c r="B731" t="s">
        <v>279</v>
      </c>
      <c r="C731" t="s">
        <v>259</v>
      </c>
      <c r="E731">
        <f t="shared" si="41"/>
        <v>1447.8320000000001</v>
      </c>
      <c r="F731">
        <f t="shared" si="42"/>
        <v>15.24</v>
      </c>
      <c r="G731">
        <f t="shared" si="43"/>
        <v>15</v>
      </c>
    </row>
    <row r="732" spans="1:7" x14ac:dyDescent="0.2">
      <c r="A732">
        <v>1487811</v>
      </c>
      <c r="B732" t="s">
        <v>264</v>
      </c>
      <c r="C732" t="s">
        <v>256</v>
      </c>
      <c r="E732">
        <f t="shared" si="41"/>
        <v>1449.8209999999999</v>
      </c>
      <c r="F732">
        <f t="shared" si="42"/>
        <v>15.69</v>
      </c>
      <c r="G732">
        <f t="shared" si="43"/>
        <v>15.5</v>
      </c>
    </row>
    <row r="733" spans="1:7" x14ac:dyDescent="0.2">
      <c r="A733">
        <v>1489800</v>
      </c>
      <c r="B733" t="s">
        <v>262</v>
      </c>
      <c r="C733" t="s">
        <v>203</v>
      </c>
      <c r="E733">
        <f t="shared" si="41"/>
        <v>1451.81</v>
      </c>
      <c r="F733">
        <f t="shared" si="42"/>
        <v>15.71</v>
      </c>
      <c r="G733">
        <f t="shared" si="43"/>
        <v>16</v>
      </c>
    </row>
    <row r="734" spans="1:7" x14ac:dyDescent="0.2">
      <c r="A734">
        <v>1491788</v>
      </c>
      <c r="B734" t="s">
        <v>209</v>
      </c>
      <c r="C734" t="s">
        <v>203</v>
      </c>
      <c r="E734">
        <f t="shared" si="41"/>
        <v>1453.798</v>
      </c>
      <c r="F734">
        <f t="shared" si="42"/>
        <v>15.86</v>
      </c>
      <c r="G734">
        <f t="shared" si="43"/>
        <v>16</v>
      </c>
    </row>
    <row r="735" spans="1:7" x14ac:dyDescent="0.2">
      <c r="A735">
        <v>1493777</v>
      </c>
      <c r="B735" t="s">
        <v>244</v>
      </c>
      <c r="C735" t="s">
        <v>203</v>
      </c>
      <c r="E735">
        <f t="shared" si="41"/>
        <v>1455.787</v>
      </c>
      <c r="F735">
        <f t="shared" si="42"/>
        <v>16.190000000000001</v>
      </c>
      <c r="G735">
        <f t="shared" si="43"/>
        <v>16</v>
      </c>
    </row>
    <row r="736" spans="1:7" x14ac:dyDescent="0.2">
      <c r="A736">
        <v>1495766</v>
      </c>
      <c r="B736" t="s">
        <v>243</v>
      </c>
      <c r="C736" t="s">
        <v>203</v>
      </c>
      <c r="E736">
        <f t="shared" si="41"/>
        <v>1457.7760000000001</v>
      </c>
      <c r="F736">
        <f t="shared" si="42"/>
        <v>15.95</v>
      </c>
      <c r="G736">
        <f t="shared" si="43"/>
        <v>16</v>
      </c>
    </row>
    <row r="737" spans="1:7" x14ac:dyDescent="0.2">
      <c r="A737">
        <v>1497754</v>
      </c>
      <c r="B737" t="s">
        <v>207</v>
      </c>
      <c r="C737" t="s">
        <v>203</v>
      </c>
      <c r="E737">
        <f t="shared" si="41"/>
        <v>1459.7639999999999</v>
      </c>
      <c r="F737">
        <f t="shared" si="42"/>
        <v>16.05</v>
      </c>
      <c r="G737">
        <f t="shared" si="43"/>
        <v>16</v>
      </c>
    </row>
    <row r="738" spans="1:7" x14ac:dyDescent="0.2">
      <c r="A738">
        <v>1499743</v>
      </c>
      <c r="B738" t="s">
        <v>220</v>
      </c>
      <c r="C738" t="s">
        <v>201</v>
      </c>
      <c r="E738">
        <f t="shared" si="41"/>
        <v>1461.7529999999999</v>
      </c>
      <c r="F738">
        <f t="shared" si="42"/>
        <v>16.399999999999999</v>
      </c>
      <c r="G738">
        <f t="shared" si="43"/>
        <v>16.5</v>
      </c>
    </row>
    <row r="739" spans="1:7" x14ac:dyDescent="0.2">
      <c r="A739">
        <v>1501731</v>
      </c>
      <c r="B739" t="s">
        <v>230</v>
      </c>
      <c r="C739" t="s">
        <v>203</v>
      </c>
      <c r="E739">
        <f t="shared" si="41"/>
        <v>1463.741</v>
      </c>
      <c r="F739">
        <f t="shared" si="42"/>
        <v>15.81</v>
      </c>
      <c r="G739">
        <f t="shared" si="43"/>
        <v>16</v>
      </c>
    </row>
    <row r="740" spans="1:7" x14ac:dyDescent="0.2">
      <c r="A740">
        <v>1503720</v>
      </c>
      <c r="B740" t="s">
        <v>230</v>
      </c>
      <c r="C740" t="s">
        <v>203</v>
      </c>
      <c r="E740">
        <f t="shared" si="41"/>
        <v>1465.73</v>
      </c>
      <c r="F740">
        <f t="shared" si="42"/>
        <v>15.81</v>
      </c>
      <c r="G740">
        <f t="shared" si="43"/>
        <v>16</v>
      </c>
    </row>
    <row r="741" spans="1:7" x14ac:dyDescent="0.2">
      <c r="A741">
        <v>1505708</v>
      </c>
      <c r="B741" t="s">
        <v>203</v>
      </c>
      <c r="C741" t="s">
        <v>203</v>
      </c>
      <c r="E741">
        <f t="shared" si="41"/>
        <v>1467.7180000000001</v>
      </c>
      <c r="F741">
        <f t="shared" si="42"/>
        <v>16</v>
      </c>
      <c r="G741">
        <f t="shared" si="43"/>
        <v>16</v>
      </c>
    </row>
    <row r="742" spans="1:7" x14ac:dyDescent="0.2">
      <c r="A742">
        <v>1507697</v>
      </c>
      <c r="B742" t="s">
        <v>248</v>
      </c>
      <c r="C742" t="s">
        <v>203</v>
      </c>
      <c r="E742">
        <f t="shared" si="41"/>
        <v>1469.7070000000001</v>
      </c>
      <c r="F742">
        <f t="shared" si="42"/>
        <v>16.07</v>
      </c>
      <c r="G742">
        <f t="shared" si="43"/>
        <v>16</v>
      </c>
    </row>
    <row r="743" spans="1:7" x14ac:dyDescent="0.2">
      <c r="A743">
        <v>1509686</v>
      </c>
      <c r="B743" t="s">
        <v>204</v>
      </c>
      <c r="C743" t="s">
        <v>203</v>
      </c>
      <c r="E743">
        <f t="shared" si="41"/>
        <v>1471.6959999999999</v>
      </c>
      <c r="F743">
        <f t="shared" si="42"/>
        <v>16.21</v>
      </c>
      <c r="G743">
        <f t="shared" si="43"/>
        <v>16</v>
      </c>
    </row>
    <row r="744" spans="1:7" x14ac:dyDescent="0.2">
      <c r="A744">
        <v>1511675</v>
      </c>
      <c r="B744" t="s">
        <v>207</v>
      </c>
      <c r="C744" t="s">
        <v>203</v>
      </c>
      <c r="E744">
        <f t="shared" si="41"/>
        <v>1473.6849999999999</v>
      </c>
      <c r="F744">
        <f t="shared" si="42"/>
        <v>16.05</v>
      </c>
      <c r="G744">
        <f t="shared" si="43"/>
        <v>16</v>
      </c>
    </row>
    <row r="745" spans="1:7" x14ac:dyDescent="0.2">
      <c r="A745">
        <v>1513664</v>
      </c>
      <c r="B745" t="s">
        <v>253</v>
      </c>
      <c r="C745" t="s">
        <v>203</v>
      </c>
      <c r="E745">
        <f t="shared" si="41"/>
        <v>1475.674</v>
      </c>
      <c r="F745">
        <f t="shared" si="42"/>
        <v>15.79</v>
      </c>
      <c r="G745">
        <f t="shared" si="43"/>
        <v>16</v>
      </c>
    </row>
    <row r="746" spans="1:7" x14ac:dyDescent="0.2">
      <c r="A746">
        <v>1515653</v>
      </c>
      <c r="B746" t="s">
        <v>203</v>
      </c>
      <c r="C746" t="s">
        <v>203</v>
      </c>
      <c r="E746">
        <f t="shared" si="41"/>
        <v>1477.663</v>
      </c>
      <c r="F746">
        <f t="shared" si="42"/>
        <v>16</v>
      </c>
      <c r="G746">
        <f t="shared" si="43"/>
        <v>16</v>
      </c>
    </row>
    <row r="747" spans="1:7" x14ac:dyDescent="0.2">
      <c r="A747">
        <v>1517641</v>
      </c>
      <c r="B747" t="s">
        <v>273</v>
      </c>
      <c r="C747" t="s">
        <v>259</v>
      </c>
      <c r="E747">
        <f t="shared" si="41"/>
        <v>1479.6510000000001</v>
      </c>
      <c r="F747">
        <f t="shared" si="42"/>
        <v>15.36</v>
      </c>
      <c r="G747">
        <f t="shared" si="43"/>
        <v>15</v>
      </c>
    </row>
    <row r="748" spans="1:7" x14ac:dyDescent="0.2">
      <c r="A748">
        <v>1519631</v>
      </c>
      <c r="B748" t="s">
        <v>206</v>
      </c>
      <c r="C748" t="s">
        <v>203</v>
      </c>
      <c r="E748">
        <f t="shared" si="41"/>
        <v>1481.6410000000001</v>
      </c>
      <c r="F748">
        <f t="shared" si="42"/>
        <v>16.14</v>
      </c>
      <c r="G748">
        <f t="shared" si="43"/>
        <v>16</v>
      </c>
    </row>
    <row r="749" spans="1:7" x14ac:dyDescent="0.2">
      <c r="A749">
        <v>1521619</v>
      </c>
      <c r="B749" t="s">
        <v>216</v>
      </c>
      <c r="C749" t="s">
        <v>203</v>
      </c>
      <c r="E749">
        <f t="shared" si="41"/>
        <v>1483.6289999999999</v>
      </c>
      <c r="F749">
        <f t="shared" si="42"/>
        <v>16.100000000000001</v>
      </c>
      <c r="G749">
        <f t="shared" si="43"/>
        <v>16</v>
      </c>
    </row>
    <row r="750" spans="1:7" x14ac:dyDescent="0.2">
      <c r="A750">
        <v>1523608</v>
      </c>
      <c r="B750" t="s">
        <v>262</v>
      </c>
      <c r="C750" t="s">
        <v>203</v>
      </c>
      <c r="E750">
        <f t="shared" si="41"/>
        <v>1485.6179999999999</v>
      </c>
      <c r="F750">
        <f t="shared" si="42"/>
        <v>15.71</v>
      </c>
      <c r="G750">
        <f t="shared" si="43"/>
        <v>16</v>
      </c>
    </row>
    <row r="751" spans="1:7" x14ac:dyDescent="0.2">
      <c r="A751">
        <v>1525597</v>
      </c>
      <c r="B751" t="s">
        <v>231</v>
      </c>
      <c r="C751" t="s">
        <v>203</v>
      </c>
      <c r="E751">
        <f t="shared" si="41"/>
        <v>1487.607</v>
      </c>
      <c r="F751">
        <f t="shared" si="42"/>
        <v>15.74</v>
      </c>
      <c r="G751">
        <f t="shared" si="43"/>
        <v>16</v>
      </c>
    </row>
    <row r="752" spans="1:7" x14ac:dyDescent="0.2">
      <c r="A752">
        <v>1527585</v>
      </c>
      <c r="B752" t="s">
        <v>209</v>
      </c>
      <c r="C752" t="s">
        <v>203</v>
      </c>
      <c r="E752">
        <f t="shared" si="41"/>
        <v>1489.595</v>
      </c>
      <c r="F752">
        <f t="shared" si="42"/>
        <v>15.86</v>
      </c>
      <c r="G752">
        <f t="shared" si="43"/>
        <v>16</v>
      </c>
    </row>
    <row r="753" spans="1:7" x14ac:dyDescent="0.2">
      <c r="A753">
        <v>1529574</v>
      </c>
      <c r="B753" t="s">
        <v>278</v>
      </c>
      <c r="C753" t="s">
        <v>256</v>
      </c>
      <c r="E753">
        <f t="shared" si="41"/>
        <v>1491.5840000000001</v>
      </c>
      <c r="F753">
        <f t="shared" si="42"/>
        <v>15.52</v>
      </c>
      <c r="G753">
        <f t="shared" si="43"/>
        <v>15.5</v>
      </c>
    </row>
    <row r="754" spans="1:7" x14ac:dyDescent="0.2">
      <c r="A754">
        <v>1531564</v>
      </c>
      <c r="B754" t="s">
        <v>237</v>
      </c>
      <c r="C754" t="s">
        <v>203</v>
      </c>
      <c r="E754">
        <f t="shared" si="41"/>
        <v>1493.5740000000001</v>
      </c>
      <c r="F754">
        <f t="shared" si="42"/>
        <v>15.76</v>
      </c>
      <c r="G754">
        <f t="shared" si="43"/>
        <v>16</v>
      </c>
    </row>
    <row r="755" spans="1:7" x14ac:dyDescent="0.2">
      <c r="A755">
        <v>1533553</v>
      </c>
      <c r="B755" t="s">
        <v>276</v>
      </c>
      <c r="C755" t="s">
        <v>256</v>
      </c>
      <c r="E755">
        <f t="shared" si="41"/>
        <v>1495.5630000000001</v>
      </c>
      <c r="F755">
        <f t="shared" si="42"/>
        <v>15.48</v>
      </c>
      <c r="G755">
        <f t="shared" si="43"/>
        <v>15.5</v>
      </c>
    </row>
    <row r="756" spans="1:7" x14ac:dyDescent="0.2">
      <c r="A756">
        <v>1535542</v>
      </c>
      <c r="B756" t="s">
        <v>209</v>
      </c>
      <c r="C756" t="s">
        <v>203</v>
      </c>
      <c r="E756">
        <f t="shared" si="41"/>
        <v>1497.5519999999999</v>
      </c>
      <c r="F756">
        <f t="shared" si="42"/>
        <v>15.86</v>
      </c>
      <c r="G756">
        <f t="shared" si="43"/>
        <v>16</v>
      </c>
    </row>
    <row r="757" spans="1:7" x14ac:dyDescent="0.2">
      <c r="A757">
        <v>1537531</v>
      </c>
      <c r="B757" t="s">
        <v>232</v>
      </c>
      <c r="C757" t="s">
        <v>203</v>
      </c>
      <c r="E757">
        <f t="shared" si="41"/>
        <v>1499.5409999999999</v>
      </c>
      <c r="F757">
        <f t="shared" si="42"/>
        <v>16.170000000000002</v>
      </c>
      <c r="G757">
        <f t="shared" si="43"/>
        <v>16</v>
      </c>
    </row>
    <row r="758" spans="1:7" x14ac:dyDescent="0.2">
      <c r="A758">
        <v>1539520</v>
      </c>
      <c r="B758" t="s">
        <v>273</v>
      </c>
      <c r="C758" t="s">
        <v>259</v>
      </c>
      <c r="E758">
        <f t="shared" si="41"/>
        <v>1501.53</v>
      </c>
      <c r="F758">
        <f t="shared" si="42"/>
        <v>15.36</v>
      </c>
      <c r="G758">
        <f t="shared" si="43"/>
        <v>15</v>
      </c>
    </row>
    <row r="759" spans="1:7" x14ac:dyDescent="0.2">
      <c r="A759">
        <v>1541509</v>
      </c>
      <c r="B759" t="s">
        <v>256</v>
      </c>
      <c r="C759" t="s">
        <v>256</v>
      </c>
      <c r="E759">
        <f t="shared" si="41"/>
        <v>1503.519</v>
      </c>
      <c r="F759">
        <f t="shared" si="42"/>
        <v>15.5</v>
      </c>
      <c r="G759">
        <f t="shared" si="43"/>
        <v>15.5</v>
      </c>
    </row>
    <row r="760" spans="1:7" x14ac:dyDescent="0.2">
      <c r="A760">
        <v>1543497</v>
      </c>
      <c r="B760" t="s">
        <v>217</v>
      </c>
      <c r="C760" t="s">
        <v>203</v>
      </c>
      <c r="E760">
        <f t="shared" si="41"/>
        <v>1505.5070000000001</v>
      </c>
      <c r="F760">
        <f t="shared" si="42"/>
        <v>16.309999999999999</v>
      </c>
      <c r="G760">
        <f t="shared" si="43"/>
        <v>16</v>
      </c>
    </row>
    <row r="761" spans="1:7" x14ac:dyDescent="0.2">
      <c r="A761">
        <v>1545487</v>
      </c>
      <c r="B761" t="s">
        <v>265</v>
      </c>
      <c r="C761" t="s">
        <v>256</v>
      </c>
      <c r="E761">
        <f t="shared" si="41"/>
        <v>1507.4970000000001</v>
      </c>
      <c r="F761">
        <f t="shared" si="42"/>
        <v>15.62</v>
      </c>
      <c r="G761">
        <f t="shared" si="43"/>
        <v>15.5</v>
      </c>
    </row>
    <row r="762" spans="1:7" x14ac:dyDescent="0.2">
      <c r="A762">
        <v>1547475</v>
      </c>
      <c r="B762" t="s">
        <v>265</v>
      </c>
      <c r="C762" t="s">
        <v>256</v>
      </c>
      <c r="E762">
        <f t="shared" si="41"/>
        <v>1509.4849999999999</v>
      </c>
      <c r="F762">
        <f t="shared" si="42"/>
        <v>15.62</v>
      </c>
      <c r="G762">
        <f t="shared" si="43"/>
        <v>15.5</v>
      </c>
    </row>
    <row r="763" spans="1:7" x14ac:dyDescent="0.2">
      <c r="A763">
        <v>1549464</v>
      </c>
      <c r="B763" t="s">
        <v>260</v>
      </c>
      <c r="C763" t="s">
        <v>256</v>
      </c>
      <c r="E763">
        <f t="shared" si="41"/>
        <v>1511.4739999999999</v>
      </c>
      <c r="F763">
        <f t="shared" si="42"/>
        <v>15.64</v>
      </c>
      <c r="G763">
        <f t="shared" si="43"/>
        <v>15.5</v>
      </c>
    </row>
    <row r="764" spans="1:7" x14ac:dyDescent="0.2">
      <c r="A764">
        <v>1551453</v>
      </c>
      <c r="B764" t="s">
        <v>253</v>
      </c>
      <c r="C764" t="s">
        <v>203</v>
      </c>
      <c r="E764">
        <f t="shared" si="41"/>
        <v>1513.463</v>
      </c>
      <c r="F764">
        <f t="shared" si="42"/>
        <v>15.79</v>
      </c>
      <c r="G764">
        <f t="shared" si="43"/>
        <v>16</v>
      </c>
    </row>
    <row r="765" spans="1:7" x14ac:dyDescent="0.2">
      <c r="A765">
        <v>1553441</v>
      </c>
      <c r="B765" t="s">
        <v>252</v>
      </c>
      <c r="C765" t="s">
        <v>203</v>
      </c>
      <c r="E765">
        <f t="shared" si="41"/>
        <v>1515.451</v>
      </c>
      <c r="F765">
        <f t="shared" si="42"/>
        <v>15.9</v>
      </c>
      <c r="G765">
        <f t="shared" si="43"/>
        <v>16</v>
      </c>
    </row>
    <row r="766" spans="1:7" x14ac:dyDescent="0.2">
      <c r="A766">
        <v>1555431</v>
      </c>
      <c r="B766" t="s">
        <v>231</v>
      </c>
      <c r="C766" t="s">
        <v>203</v>
      </c>
      <c r="E766">
        <f t="shared" si="41"/>
        <v>1517.441</v>
      </c>
      <c r="F766">
        <f t="shared" si="42"/>
        <v>15.74</v>
      </c>
      <c r="G766">
        <f t="shared" si="43"/>
        <v>16</v>
      </c>
    </row>
    <row r="767" spans="1:7" x14ac:dyDescent="0.2">
      <c r="A767">
        <v>1557420</v>
      </c>
      <c r="B767" t="s">
        <v>243</v>
      </c>
      <c r="C767" t="s">
        <v>203</v>
      </c>
      <c r="E767">
        <f t="shared" si="41"/>
        <v>1519.43</v>
      </c>
      <c r="F767">
        <f t="shared" si="42"/>
        <v>15.95</v>
      </c>
      <c r="G767">
        <f t="shared" si="43"/>
        <v>16</v>
      </c>
    </row>
    <row r="768" spans="1:7" x14ac:dyDescent="0.2">
      <c r="A768">
        <v>1559408</v>
      </c>
      <c r="B768" t="s">
        <v>209</v>
      </c>
      <c r="C768" t="s">
        <v>203</v>
      </c>
      <c r="E768">
        <f t="shared" si="41"/>
        <v>1521.4179999999999</v>
      </c>
      <c r="F768">
        <f t="shared" si="42"/>
        <v>15.86</v>
      </c>
      <c r="G768">
        <f t="shared" si="43"/>
        <v>16</v>
      </c>
    </row>
    <row r="769" spans="1:7" x14ac:dyDescent="0.2">
      <c r="A769">
        <v>1561397</v>
      </c>
      <c r="B769" t="s">
        <v>231</v>
      </c>
      <c r="C769" t="s">
        <v>203</v>
      </c>
      <c r="E769">
        <f t="shared" si="41"/>
        <v>1523.4069999999999</v>
      </c>
      <c r="F769">
        <f t="shared" si="42"/>
        <v>15.74</v>
      </c>
      <c r="G769">
        <f t="shared" si="43"/>
        <v>16</v>
      </c>
    </row>
    <row r="770" spans="1:7" x14ac:dyDescent="0.2">
      <c r="A770">
        <v>1563385</v>
      </c>
      <c r="B770" t="s">
        <v>278</v>
      </c>
      <c r="C770" t="s">
        <v>256</v>
      </c>
      <c r="E770">
        <f t="shared" si="41"/>
        <v>1525.395</v>
      </c>
      <c r="F770">
        <f t="shared" si="42"/>
        <v>15.52</v>
      </c>
      <c r="G770">
        <f t="shared" si="43"/>
        <v>15.5</v>
      </c>
    </row>
    <row r="771" spans="1:7" x14ac:dyDescent="0.2">
      <c r="A771">
        <v>1565374</v>
      </c>
      <c r="B771" t="s">
        <v>260</v>
      </c>
      <c r="C771" t="s">
        <v>256</v>
      </c>
      <c r="E771">
        <f t="shared" si="41"/>
        <v>1527.384</v>
      </c>
      <c r="F771">
        <f t="shared" si="42"/>
        <v>15.64</v>
      </c>
      <c r="G771">
        <f t="shared" si="43"/>
        <v>15.5</v>
      </c>
    </row>
    <row r="772" spans="1:7" x14ac:dyDescent="0.2">
      <c r="A772">
        <v>1567363</v>
      </c>
      <c r="B772" t="s">
        <v>252</v>
      </c>
      <c r="C772" t="s">
        <v>203</v>
      </c>
      <c r="E772">
        <f t="shared" si="41"/>
        <v>1529.373</v>
      </c>
      <c r="F772">
        <f t="shared" si="42"/>
        <v>15.9</v>
      </c>
      <c r="G772">
        <f t="shared" si="43"/>
        <v>16</v>
      </c>
    </row>
    <row r="773" spans="1:7" x14ac:dyDescent="0.2">
      <c r="A773">
        <v>1569352</v>
      </c>
      <c r="B773" t="s">
        <v>260</v>
      </c>
      <c r="C773" t="s">
        <v>256</v>
      </c>
      <c r="E773">
        <f t="shared" si="41"/>
        <v>1531.3620000000001</v>
      </c>
      <c r="F773">
        <f t="shared" si="42"/>
        <v>15.64</v>
      </c>
      <c r="G773">
        <f t="shared" si="43"/>
        <v>15.5</v>
      </c>
    </row>
    <row r="774" spans="1:7" x14ac:dyDescent="0.2">
      <c r="A774">
        <v>1571341</v>
      </c>
      <c r="B774" t="s">
        <v>271</v>
      </c>
      <c r="C774" t="s">
        <v>256</v>
      </c>
      <c r="E774">
        <f t="shared" ref="E774:E837" si="44">(A774-$A$3)/1000</f>
        <v>1533.3510000000001</v>
      </c>
      <c r="F774">
        <f t="shared" ref="F774:F837" si="45">VALUE(SUBSTITUTE(B774,".",","))</f>
        <v>15.6</v>
      </c>
      <c r="G774">
        <f t="shared" ref="G774:G837" si="46">VALUE(SUBSTITUTE(C774,".",","))</f>
        <v>15.5</v>
      </c>
    </row>
    <row r="775" spans="1:7" x14ac:dyDescent="0.2">
      <c r="A775">
        <v>1573329</v>
      </c>
      <c r="B775" t="s">
        <v>276</v>
      </c>
      <c r="C775" t="s">
        <v>256</v>
      </c>
      <c r="E775">
        <f t="shared" si="44"/>
        <v>1535.3389999999999</v>
      </c>
      <c r="F775">
        <f t="shared" si="45"/>
        <v>15.48</v>
      </c>
      <c r="G775">
        <f t="shared" si="46"/>
        <v>15.5</v>
      </c>
    </row>
    <row r="776" spans="1:7" x14ac:dyDescent="0.2">
      <c r="A776">
        <v>1575318</v>
      </c>
      <c r="B776" t="s">
        <v>265</v>
      </c>
      <c r="C776" t="s">
        <v>256</v>
      </c>
      <c r="E776">
        <f t="shared" si="44"/>
        <v>1537.328</v>
      </c>
      <c r="F776">
        <f t="shared" si="45"/>
        <v>15.62</v>
      </c>
      <c r="G776">
        <f t="shared" si="46"/>
        <v>15.5</v>
      </c>
    </row>
    <row r="777" spans="1:7" x14ac:dyDescent="0.2">
      <c r="A777">
        <v>1577308</v>
      </c>
      <c r="B777" t="s">
        <v>270</v>
      </c>
      <c r="C777" t="s">
        <v>256</v>
      </c>
      <c r="E777">
        <f t="shared" si="44"/>
        <v>1539.318</v>
      </c>
      <c r="F777">
        <f t="shared" si="45"/>
        <v>15.45</v>
      </c>
      <c r="G777">
        <f t="shared" si="46"/>
        <v>15.5</v>
      </c>
    </row>
    <row r="778" spans="1:7" x14ac:dyDescent="0.2">
      <c r="A778">
        <v>1579296</v>
      </c>
      <c r="B778" t="s">
        <v>263</v>
      </c>
      <c r="C778" t="s">
        <v>256</v>
      </c>
      <c r="E778">
        <f t="shared" si="44"/>
        <v>1541.306</v>
      </c>
      <c r="F778">
        <f t="shared" si="45"/>
        <v>15.57</v>
      </c>
      <c r="G778">
        <f t="shared" si="46"/>
        <v>15.5</v>
      </c>
    </row>
    <row r="779" spans="1:7" x14ac:dyDescent="0.2">
      <c r="A779">
        <v>1581285</v>
      </c>
      <c r="B779" t="s">
        <v>251</v>
      </c>
      <c r="C779" t="s">
        <v>203</v>
      </c>
      <c r="E779">
        <f t="shared" si="44"/>
        <v>1543.2950000000001</v>
      </c>
      <c r="F779">
        <f t="shared" si="45"/>
        <v>15.83</v>
      </c>
      <c r="G779">
        <f t="shared" si="46"/>
        <v>16</v>
      </c>
    </row>
    <row r="780" spans="1:7" x14ac:dyDescent="0.2">
      <c r="A780">
        <v>1583273</v>
      </c>
      <c r="B780" t="s">
        <v>278</v>
      </c>
      <c r="C780" t="s">
        <v>256</v>
      </c>
      <c r="E780">
        <f t="shared" si="44"/>
        <v>1545.2829999999999</v>
      </c>
      <c r="F780">
        <f t="shared" si="45"/>
        <v>15.52</v>
      </c>
      <c r="G780">
        <f t="shared" si="46"/>
        <v>15.5</v>
      </c>
    </row>
    <row r="781" spans="1:7" x14ac:dyDescent="0.2">
      <c r="A781">
        <v>1585262</v>
      </c>
      <c r="B781" t="s">
        <v>265</v>
      </c>
      <c r="C781" t="s">
        <v>256</v>
      </c>
      <c r="E781">
        <f t="shared" si="44"/>
        <v>1547.2719999999999</v>
      </c>
      <c r="F781">
        <f t="shared" si="45"/>
        <v>15.62</v>
      </c>
      <c r="G781">
        <f t="shared" si="46"/>
        <v>15.5</v>
      </c>
    </row>
    <row r="782" spans="1:7" x14ac:dyDescent="0.2">
      <c r="A782">
        <v>1587251</v>
      </c>
      <c r="B782" t="s">
        <v>265</v>
      </c>
      <c r="C782" t="s">
        <v>256</v>
      </c>
      <c r="E782">
        <f t="shared" si="44"/>
        <v>1549.261</v>
      </c>
      <c r="F782">
        <f t="shared" si="45"/>
        <v>15.62</v>
      </c>
      <c r="G782">
        <f t="shared" si="46"/>
        <v>15.5</v>
      </c>
    </row>
    <row r="783" spans="1:7" x14ac:dyDescent="0.2">
      <c r="A783">
        <v>1589239</v>
      </c>
      <c r="B783" t="s">
        <v>261</v>
      </c>
      <c r="C783" t="s">
        <v>256</v>
      </c>
      <c r="E783">
        <f t="shared" si="44"/>
        <v>1551.249</v>
      </c>
      <c r="F783">
        <f t="shared" si="45"/>
        <v>15.67</v>
      </c>
      <c r="G783">
        <f t="shared" si="46"/>
        <v>15.5</v>
      </c>
    </row>
    <row r="784" spans="1:7" x14ac:dyDescent="0.2">
      <c r="A784">
        <v>1591228</v>
      </c>
      <c r="B784" t="s">
        <v>261</v>
      </c>
      <c r="C784" t="s">
        <v>256</v>
      </c>
      <c r="E784">
        <f t="shared" si="44"/>
        <v>1553.2380000000001</v>
      </c>
      <c r="F784">
        <f t="shared" si="45"/>
        <v>15.67</v>
      </c>
      <c r="G784">
        <f t="shared" si="46"/>
        <v>15.5</v>
      </c>
    </row>
    <row r="785" spans="1:7" x14ac:dyDescent="0.2">
      <c r="A785">
        <v>1593217</v>
      </c>
      <c r="B785" t="s">
        <v>209</v>
      </c>
      <c r="C785" t="s">
        <v>203</v>
      </c>
      <c r="E785">
        <f t="shared" si="44"/>
        <v>1555.2270000000001</v>
      </c>
      <c r="F785">
        <f t="shared" si="45"/>
        <v>15.86</v>
      </c>
      <c r="G785">
        <f t="shared" si="46"/>
        <v>16</v>
      </c>
    </row>
    <row r="786" spans="1:7" x14ac:dyDescent="0.2">
      <c r="A786">
        <v>1595205</v>
      </c>
      <c r="B786" t="s">
        <v>263</v>
      </c>
      <c r="C786" t="s">
        <v>256</v>
      </c>
      <c r="E786">
        <f t="shared" si="44"/>
        <v>1557.2149999999999</v>
      </c>
      <c r="F786">
        <f t="shared" si="45"/>
        <v>15.57</v>
      </c>
      <c r="G786">
        <f t="shared" si="46"/>
        <v>15.5</v>
      </c>
    </row>
    <row r="787" spans="1:7" x14ac:dyDescent="0.2">
      <c r="A787">
        <v>1597194</v>
      </c>
      <c r="B787" t="s">
        <v>242</v>
      </c>
      <c r="C787" t="s">
        <v>203</v>
      </c>
      <c r="E787">
        <f t="shared" si="44"/>
        <v>1559.204</v>
      </c>
      <c r="F787">
        <f t="shared" si="45"/>
        <v>15.98</v>
      </c>
      <c r="G787">
        <f t="shared" si="46"/>
        <v>16</v>
      </c>
    </row>
    <row r="788" spans="1:7" x14ac:dyDescent="0.2">
      <c r="A788">
        <v>1599182</v>
      </c>
      <c r="B788" t="s">
        <v>262</v>
      </c>
      <c r="C788" t="s">
        <v>203</v>
      </c>
      <c r="E788">
        <f t="shared" si="44"/>
        <v>1561.192</v>
      </c>
      <c r="F788">
        <f t="shared" si="45"/>
        <v>15.71</v>
      </c>
      <c r="G788">
        <f t="shared" si="46"/>
        <v>16</v>
      </c>
    </row>
    <row r="789" spans="1:7" x14ac:dyDescent="0.2">
      <c r="A789">
        <v>1601171</v>
      </c>
      <c r="B789" t="s">
        <v>280</v>
      </c>
      <c r="C789" t="s">
        <v>259</v>
      </c>
      <c r="E789">
        <f t="shared" si="44"/>
        <v>1563.181</v>
      </c>
      <c r="F789">
        <f t="shared" si="45"/>
        <v>15.33</v>
      </c>
      <c r="G789">
        <f t="shared" si="46"/>
        <v>15</v>
      </c>
    </row>
    <row r="790" spans="1:7" x14ac:dyDescent="0.2">
      <c r="A790">
        <v>1603160</v>
      </c>
      <c r="B790" t="s">
        <v>255</v>
      </c>
      <c r="C790" t="s">
        <v>256</v>
      </c>
      <c r="E790">
        <f t="shared" si="44"/>
        <v>1565.17</v>
      </c>
      <c r="F790">
        <f t="shared" si="45"/>
        <v>15.4</v>
      </c>
      <c r="G790">
        <f t="shared" si="46"/>
        <v>15.5</v>
      </c>
    </row>
    <row r="791" spans="1:7" x14ac:dyDescent="0.2">
      <c r="A791">
        <v>1605148</v>
      </c>
      <c r="B791" t="s">
        <v>262</v>
      </c>
      <c r="C791" t="s">
        <v>203</v>
      </c>
      <c r="E791">
        <f t="shared" si="44"/>
        <v>1567.1579999999999</v>
      </c>
      <c r="F791">
        <f t="shared" si="45"/>
        <v>15.71</v>
      </c>
      <c r="G791">
        <f t="shared" si="46"/>
        <v>16</v>
      </c>
    </row>
    <row r="792" spans="1:7" x14ac:dyDescent="0.2">
      <c r="A792">
        <v>1607137</v>
      </c>
      <c r="B792" t="s">
        <v>279</v>
      </c>
      <c r="C792" t="s">
        <v>259</v>
      </c>
      <c r="E792">
        <f t="shared" si="44"/>
        <v>1569.1469999999999</v>
      </c>
      <c r="F792">
        <f t="shared" si="45"/>
        <v>15.24</v>
      </c>
      <c r="G792">
        <f t="shared" si="46"/>
        <v>15</v>
      </c>
    </row>
    <row r="793" spans="1:7" x14ac:dyDescent="0.2">
      <c r="A793">
        <v>1609125</v>
      </c>
      <c r="B793" t="s">
        <v>283</v>
      </c>
      <c r="C793" t="s">
        <v>259</v>
      </c>
      <c r="E793">
        <f t="shared" si="44"/>
        <v>1571.135</v>
      </c>
      <c r="F793">
        <f t="shared" si="45"/>
        <v>15.31</v>
      </c>
      <c r="G793">
        <f t="shared" si="46"/>
        <v>15</v>
      </c>
    </row>
    <row r="794" spans="1:7" x14ac:dyDescent="0.2">
      <c r="A794">
        <v>1611114</v>
      </c>
      <c r="B794" t="s">
        <v>284</v>
      </c>
      <c r="C794" t="s">
        <v>259</v>
      </c>
      <c r="E794">
        <f t="shared" si="44"/>
        <v>1573.124</v>
      </c>
      <c r="F794">
        <f t="shared" si="45"/>
        <v>15.19</v>
      </c>
      <c r="G794">
        <f t="shared" si="46"/>
        <v>15</v>
      </c>
    </row>
    <row r="795" spans="1:7" x14ac:dyDescent="0.2">
      <c r="A795">
        <v>1613103</v>
      </c>
      <c r="B795" t="s">
        <v>204</v>
      </c>
      <c r="C795" t="s">
        <v>203</v>
      </c>
      <c r="E795">
        <f t="shared" si="44"/>
        <v>1575.1130000000001</v>
      </c>
      <c r="F795">
        <f t="shared" si="45"/>
        <v>16.21</v>
      </c>
      <c r="G795">
        <f t="shared" si="46"/>
        <v>16</v>
      </c>
    </row>
    <row r="796" spans="1:7" x14ac:dyDescent="0.2">
      <c r="A796">
        <v>1615091</v>
      </c>
      <c r="B796" t="s">
        <v>256</v>
      </c>
      <c r="C796" t="s">
        <v>256</v>
      </c>
      <c r="E796">
        <f t="shared" si="44"/>
        <v>1577.1010000000001</v>
      </c>
      <c r="F796">
        <f t="shared" si="45"/>
        <v>15.5</v>
      </c>
      <c r="G796">
        <f t="shared" si="46"/>
        <v>15.5</v>
      </c>
    </row>
    <row r="797" spans="1:7" x14ac:dyDescent="0.2">
      <c r="A797">
        <v>1617080</v>
      </c>
      <c r="B797" t="s">
        <v>203</v>
      </c>
      <c r="C797" t="s">
        <v>203</v>
      </c>
      <c r="E797">
        <f t="shared" si="44"/>
        <v>1579.09</v>
      </c>
      <c r="F797">
        <f t="shared" si="45"/>
        <v>16</v>
      </c>
      <c r="G797">
        <f t="shared" si="46"/>
        <v>16</v>
      </c>
    </row>
    <row r="798" spans="1:7" x14ac:dyDescent="0.2">
      <c r="A798">
        <v>1619068</v>
      </c>
      <c r="B798" t="s">
        <v>243</v>
      </c>
      <c r="C798" t="s">
        <v>203</v>
      </c>
      <c r="E798">
        <f t="shared" si="44"/>
        <v>1581.078</v>
      </c>
      <c r="F798">
        <f t="shared" si="45"/>
        <v>15.95</v>
      </c>
      <c r="G798">
        <f t="shared" si="46"/>
        <v>16</v>
      </c>
    </row>
    <row r="799" spans="1:7" x14ac:dyDescent="0.2">
      <c r="A799">
        <v>1621057</v>
      </c>
      <c r="B799" t="s">
        <v>280</v>
      </c>
      <c r="C799" t="s">
        <v>259</v>
      </c>
      <c r="E799">
        <f t="shared" si="44"/>
        <v>1583.067</v>
      </c>
      <c r="F799">
        <f t="shared" si="45"/>
        <v>15.33</v>
      </c>
      <c r="G799">
        <f t="shared" si="46"/>
        <v>15</v>
      </c>
    </row>
    <row r="800" spans="1:7" x14ac:dyDescent="0.2">
      <c r="A800">
        <v>1623046</v>
      </c>
      <c r="B800" t="s">
        <v>278</v>
      </c>
      <c r="C800" t="s">
        <v>256</v>
      </c>
      <c r="E800">
        <f t="shared" si="44"/>
        <v>1585.056</v>
      </c>
      <c r="F800">
        <f t="shared" si="45"/>
        <v>15.52</v>
      </c>
      <c r="G800">
        <f t="shared" si="46"/>
        <v>15.5</v>
      </c>
    </row>
    <row r="801" spans="1:7" x14ac:dyDescent="0.2">
      <c r="A801">
        <v>1625034</v>
      </c>
      <c r="B801" t="s">
        <v>278</v>
      </c>
      <c r="C801" t="s">
        <v>256</v>
      </c>
      <c r="E801">
        <f t="shared" si="44"/>
        <v>1587.0440000000001</v>
      </c>
      <c r="F801">
        <f t="shared" si="45"/>
        <v>15.52</v>
      </c>
      <c r="G801">
        <f t="shared" si="46"/>
        <v>15.5</v>
      </c>
    </row>
    <row r="802" spans="1:7" x14ac:dyDescent="0.2">
      <c r="A802">
        <v>1627023</v>
      </c>
      <c r="B802" t="s">
        <v>237</v>
      </c>
      <c r="C802" t="s">
        <v>203</v>
      </c>
      <c r="E802">
        <f t="shared" si="44"/>
        <v>1589.0329999999999</v>
      </c>
      <c r="F802">
        <f t="shared" si="45"/>
        <v>15.76</v>
      </c>
      <c r="G802">
        <f t="shared" si="46"/>
        <v>16</v>
      </c>
    </row>
    <row r="803" spans="1:7" x14ac:dyDescent="0.2">
      <c r="A803">
        <v>1629011</v>
      </c>
      <c r="B803" t="s">
        <v>237</v>
      </c>
      <c r="C803" t="s">
        <v>203</v>
      </c>
      <c r="E803">
        <f t="shared" si="44"/>
        <v>1591.021</v>
      </c>
      <c r="F803">
        <f t="shared" si="45"/>
        <v>15.76</v>
      </c>
      <c r="G803">
        <f t="shared" si="46"/>
        <v>16</v>
      </c>
    </row>
    <row r="804" spans="1:7" x14ac:dyDescent="0.2">
      <c r="A804">
        <v>1630999</v>
      </c>
      <c r="B804" t="s">
        <v>269</v>
      </c>
      <c r="C804" t="s">
        <v>256</v>
      </c>
      <c r="E804">
        <f t="shared" si="44"/>
        <v>1593.009</v>
      </c>
      <c r="F804">
        <f t="shared" si="45"/>
        <v>15.55</v>
      </c>
      <c r="G804">
        <f t="shared" si="46"/>
        <v>15.5</v>
      </c>
    </row>
    <row r="805" spans="1:7" x14ac:dyDescent="0.2">
      <c r="A805">
        <v>1632988</v>
      </c>
      <c r="B805" t="s">
        <v>243</v>
      </c>
      <c r="C805" t="s">
        <v>203</v>
      </c>
      <c r="E805">
        <f t="shared" si="44"/>
        <v>1594.998</v>
      </c>
      <c r="F805">
        <f t="shared" si="45"/>
        <v>15.95</v>
      </c>
      <c r="G805">
        <f t="shared" si="46"/>
        <v>16</v>
      </c>
    </row>
    <row r="806" spans="1:7" x14ac:dyDescent="0.2">
      <c r="A806">
        <v>1634976</v>
      </c>
      <c r="B806" t="s">
        <v>265</v>
      </c>
      <c r="C806" t="s">
        <v>256</v>
      </c>
      <c r="E806">
        <f t="shared" si="44"/>
        <v>1596.9860000000001</v>
      </c>
      <c r="F806">
        <f t="shared" si="45"/>
        <v>15.62</v>
      </c>
      <c r="G806">
        <f t="shared" si="46"/>
        <v>15.5</v>
      </c>
    </row>
    <row r="807" spans="1:7" x14ac:dyDescent="0.2">
      <c r="A807">
        <v>1636965</v>
      </c>
      <c r="B807" t="s">
        <v>261</v>
      </c>
      <c r="C807" t="s">
        <v>256</v>
      </c>
      <c r="E807">
        <f t="shared" si="44"/>
        <v>1598.9749999999999</v>
      </c>
      <c r="F807">
        <f t="shared" si="45"/>
        <v>15.67</v>
      </c>
      <c r="G807">
        <f t="shared" si="46"/>
        <v>15.5</v>
      </c>
    </row>
    <row r="808" spans="1:7" x14ac:dyDescent="0.2">
      <c r="A808">
        <v>1638953</v>
      </c>
      <c r="B808" t="s">
        <v>272</v>
      </c>
      <c r="C808" t="s">
        <v>256</v>
      </c>
      <c r="E808">
        <f t="shared" si="44"/>
        <v>1600.963</v>
      </c>
      <c r="F808">
        <f t="shared" si="45"/>
        <v>15.43</v>
      </c>
      <c r="G808">
        <f t="shared" si="46"/>
        <v>15.5</v>
      </c>
    </row>
    <row r="809" spans="1:7" x14ac:dyDescent="0.2">
      <c r="A809">
        <v>1640942</v>
      </c>
      <c r="B809" t="s">
        <v>206</v>
      </c>
      <c r="C809" t="s">
        <v>203</v>
      </c>
      <c r="E809">
        <f t="shared" si="44"/>
        <v>1602.952</v>
      </c>
      <c r="F809">
        <f t="shared" si="45"/>
        <v>16.14</v>
      </c>
      <c r="G809">
        <f t="shared" si="46"/>
        <v>16</v>
      </c>
    </row>
    <row r="810" spans="1:7" x14ac:dyDescent="0.2">
      <c r="A810">
        <v>1642931</v>
      </c>
      <c r="B810" t="s">
        <v>269</v>
      </c>
      <c r="C810" t="s">
        <v>256</v>
      </c>
      <c r="E810">
        <f t="shared" si="44"/>
        <v>1604.941</v>
      </c>
      <c r="F810">
        <f t="shared" si="45"/>
        <v>15.55</v>
      </c>
      <c r="G810">
        <f t="shared" si="46"/>
        <v>15.5</v>
      </c>
    </row>
    <row r="811" spans="1:7" x14ac:dyDescent="0.2">
      <c r="A811">
        <v>1644919</v>
      </c>
      <c r="B811" t="s">
        <v>285</v>
      </c>
      <c r="C811" t="s">
        <v>259</v>
      </c>
      <c r="E811">
        <f t="shared" si="44"/>
        <v>1606.9290000000001</v>
      </c>
      <c r="F811">
        <f t="shared" si="45"/>
        <v>15.1</v>
      </c>
      <c r="G811">
        <f t="shared" si="46"/>
        <v>15</v>
      </c>
    </row>
    <row r="812" spans="1:7" x14ac:dyDescent="0.2">
      <c r="A812">
        <v>1646908</v>
      </c>
      <c r="B812" t="s">
        <v>269</v>
      </c>
      <c r="C812" t="s">
        <v>256</v>
      </c>
      <c r="E812">
        <f t="shared" si="44"/>
        <v>1608.9179999999999</v>
      </c>
      <c r="F812">
        <f t="shared" si="45"/>
        <v>15.55</v>
      </c>
      <c r="G812">
        <f t="shared" si="46"/>
        <v>15.5</v>
      </c>
    </row>
    <row r="813" spans="1:7" x14ac:dyDescent="0.2">
      <c r="A813">
        <v>1648897</v>
      </c>
      <c r="B813" t="s">
        <v>219</v>
      </c>
      <c r="C813" t="s">
        <v>203</v>
      </c>
      <c r="E813">
        <f t="shared" si="44"/>
        <v>1610.9069999999999</v>
      </c>
      <c r="F813">
        <f t="shared" si="45"/>
        <v>16.239999999999998</v>
      </c>
      <c r="G813">
        <f t="shared" si="46"/>
        <v>16</v>
      </c>
    </row>
    <row r="814" spans="1:7" x14ac:dyDescent="0.2">
      <c r="A814">
        <v>1650885</v>
      </c>
      <c r="B814" t="s">
        <v>248</v>
      </c>
      <c r="C814" t="s">
        <v>203</v>
      </c>
      <c r="E814">
        <f t="shared" si="44"/>
        <v>1612.895</v>
      </c>
      <c r="F814">
        <f t="shared" si="45"/>
        <v>16.07</v>
      </c>
      <c r="G814">
        <f t="shared" si="46"/>
        <v>16</v>
      </c>
    </row>
    <row r="815" spans="1:7" x14ac:dyDescent="0.2">
      <c r="A815">
        <v>1652874</v>
      </c>
      <c r="B815" t="s">
        <v>272</v>
      </c>
      <c r="C815" t="s">
        <v>256</v>
      </c>
      <c r="E815">
        <f t="shared" si="44"/>
        <v>1614.884</v>
      </c>
      <c r="F815">
        <f t="shared" si="45"/>
        <v>15.43</v>
      </c>
      <c r="G815">
        <f t="shared" si="46"/>
        <v>15.5</v>
      </c>
    </row>
    <row r="816" spans="1:7" x14ac:dyDescent="0.2">
      <c r="A816">
        <v>1654862</v>
      </c>
      <c r="B816" t="s">
        <v>265</v>
      </c>
      <c r="C816" t="s">
        <v>256</v>
      </c>
      <c r="E816">
        <f t="shared" si="44"/>
        <v>1616.8720000000001</v>
      </c>
      <c r="F816">
        <f t="shared" si="45"/>
        <v>15.62</v>
      </c>
      <c r="G816">
        <f t="shared" si="46"/>
        <v>15.5</v>
      </c>
    </row>
    <row r="817" spans="1:7" x14ac:dyDescent="0.2">
      <c r="A817">
        <v>1656851</v>
      </c>
      <c r="B817" t="s">
        <v>271</v>
      </c>
      <c r="C817" t="s">
        <v>256</v>
      </c>
      <c r="E817">
        <f t="shared" si="44"/>
        <v>1618.8610000000001</v>
      </c>
      <c r="F817">
        <f t="shared" si="45"/>
        <v>15.6</v>
      </c>
      <c r="G817">
        <f t="shared" si="46"/>
        <v>15.5</v>
      </c>
    </row>
    <row r="818" spans="1:7" x14ac:dyDescent="0.2">
      <c r="A818">
        <v>1658840</v>
      </c>
      <c r="B818" t="s">
        <v>238</v>
      </c>
      <c r="C818" t="s">
        <v>203</v>
      </c>
      <c r="E818">
        <f t="shared" si="44"/>
        <v>1620.85</v>
      </c>
      <c r="F818">
        <f t="shared" si="45"/>
        <v>16.29</v>
      </c>
      <c r="G818">
        <f t="shared" si="46"/>
        <v>16</v>
      </c>
    </row>
    <row r="819" spans="1:7" x14ac:dyDescent="0.2">
      <c r="A819">
        <v>1660828</v>
      </c>
      <c r="B819" t="s">
        <v>253</v>
      </c>
      <c r="C819" t="s">
        <v>203</v>
      </c>
      <c r="E819">
        <f t="shared" si="44"/>
        <v>1622.838</v>
      </c>
      <c r="F819">
        <f t="shared" si="45"/>
        <v>15.79</v>
      </c>
      <c r="G819">
        <f t="shared" si="46"/>
        <v>16</v>
      </c>
    </row>
    <row r="820" spans="1:7" x14ac:dyDescent="0.2">
      <c r="A820">
        <v>1662817</v>
      </c>
      <c r="B820" t="s">
        <v>280</v>
      </c>
      <c r="C820" t="s">
        <v>259</v>
      </c>
      <c r="E820">
        <f t="shared" si="44"/>
        <v>1624.827</v>
      </c>
      <c r="F820">
        <f t="shared" si="45"/>
        <v>15.33</v>
      </c>
      <c r="G820">
        <f t="shared" si="46"/>
        <v>15</v>
      </c>
    </row>
    <row r="821" spans="1:7" x14ac:dyDescent="0.2">
      <c r="A821">
        <v>1664804</v>
      </c>
      <c r="B821" t="s">
        <v>272</v>
      </c>
      <c r="C821" t="s">
        <v>256</v>
      </c>
      <c r="E821">
        <f t="shared" si="44"/>
        <v>1626.8140000000001</v>
      </c>
      <c r="F821">
        <f t="shared" si="45"/>
        <v>15.43</v>
      </c>
      <c r="G821">
        <f t="shared" si="46"/>
        <v>15.5</v>
      </c>
    </row>
    <row r="822" spans="1:7" x14ac:dyDescent="0.2">
      <c r="A822">
        <v>1666793</v>
      </c>
      <c r="B822" t="s">
        <v>271</v>
      </c>
      <c r="C822" t="s">
        <v>256</v>
      </c>
      <c r="E822">
        <f t="shared" si="44"/>
        <v>1628.8030000000001</v>
      </c>
      <c r="F822">
        <f t="shared" si="45"/>
        <v>15.6</v>
      </c>
      <c r="G822">
        <f t="shared" si="46"/>
        <v>15.5</v>
      </c>
    </row>
    <row r="823" spans="1:7" x14ac:dyDescent="0.2">
      <c r="A823">
        <v>1668782</v>
      </c>
      <c r="B823" t="s">
        <v>253</v>
      </c>
      <c r="C823" t="s">
        <v>203</v>
      </c>
      <c r="E823">
        <f t="shared" si="44"/>
        <v>1630.7919999999999</v>
      </c>
      <c r="F823">
        <f t="shared" si="45"/>
        <v>15.79</v>
      </c>
      <c r="G823">
        <f t="shared" si="46"/>
        <v>16</v>
      </c>
    </row>
    <row r="824" spans="1:7" x14ac:dyDescent="0.2">
      <c r="A824">
        <v>1670770</v>
      </c>
      <c r="B824" t="s">
        <v>253</v>
      </c>
      <c r="C824" t="s">
        <v>203</v>
      </c>
      <c r="E824">
        <f t="shared" si="44"/>
        <v>1632.78</v>
      </c>
      <c r="F824">
        <f t="shared" si="45"/>
        <v>15.79</v>
      </c>
      <c r="G824">
        <f t="shared" si="46"/>
        <v>16</v>
      </c>
    </row>
    <row r="825" spans="1:7" x14ac:dyDescent="0.2">
      <c r="A825">
        <v>1672759</v>
      </c>
      <c r="B825" t="s">
        <v>282</v>
      </c>
      <c r="C825" t="s">
        <v>259</v>
      </c>
      <c r="E825">
        <f t="shared" si="44"/>
        <v>1634.769</v>
      </c>
      <c r="F825">
        <f t="shared" si="45"/>
        <v>15.17</v>
      </c>
      <c r="G825">
        <f t="shared" si="46"/>
        <v>15</v>
      </c>
    </row>
    <row r="826" spans="1:7" x14ac:dyDescent="0.2">
      <c r="A826">
        <v>1674747</v>
      </c>
      <c r="B826" t="s">
        <v>272</v>
      </c>
      <c r="C826" t="s">
        <v>256</v>
      </c>
      <c r="E826">
        <f t="shared" si="44"/>
        <v>1636.7570000000001</v>
      </c>
      <c r="F826">
        <f t="shared" si="45"/>
        <v>15.43</v>
      </c>
      <c r="G826">
        <f t="shared" si="46"/>
        <v>15.5</v>
      </c>
    </row>
    <row r="827" spans="1:7" x14ac:dyDescent="0.2">
      <c r="A827">
        <v>1676737</v>
      </c>
      <c r="B827" t="s">
        <v>263</v>
      </c>
      <c r="C827" t="s">
        <v>256</v>
      </c>
      <c r="E827">
        <f t="shared" si="44"/>
        <v>1638.7470000000001</v>
      </c>
      <c r="F827">
        <f t="shared" si="45"/>
        <v>15.57</v>
      </c>
      <c r="G827">
        <f t="shared" si="46"/>
        <v>15.5</v>
      </c>
    </row>
    <row r="828" spans="1:7" x14ac:dyDescent="0.2">
      <c r="A828">
        <v>1678726</v>
      </c>
      <c r="B828" t="s">
        <v>262</v>
      </c>
      <c r="C828" t="s">
        <v>203</v>
      </c>
      <c r="E828">
        <f t="shared" si="44"/>
        <v>1640.7360000000001</v>
      </c>
      <c r="F828">
        <f t="shared" si="45"/>
        <v>15.71</v>
      </c>
      <c r="G828">
        <f t="shared" si="46"/>
        <v>16</v>
      </c>
    </row>
    <row r="829" spans="1:7" x14ac:dyDescent="0.2">
      <c r="A829">
        <v>1680714</v>
      </c>
      <c r="B829" t="s">
        <v>255</v>
      </c>
      <c r="C829" t="s">
        <v>256</v>
      </c>
      <c r="E829">
        <f t="shared" si="44"/>
        <v>1642.7239999999999</v>
      </c>
      <c r="F829">
        <f t="shared" si="45"/>
        <v>15.4</v>
      </c>
      <c r="G829">
        <f t="shared" si="46"/>
        <v>15.5</v>
      </c>
    </row>
    <row r="830" spans="1:7" x14ac:dyDescent="0.2">
      <c r="A830">
        <v>1682703</v>
      </c>
      <c r="B830" t="s">
        <v>269</v>
      </c>
      <c r="C830" t="s">
        <v>256</v>
      </c>
      <c r="E830">
        <f t="shared" si="44"/>
        <v>1644.713</v>
      </c>
      <c r="F830">
        <f t="shared" si="45"/>
        <v>15.55</v>
      </c>
      <c r="G830">
        <f t="shared" si="46"/>
        <v>15.5</v>
      </c>
    </row>
    <row r="831" spans="1:7" x14ac:dyDescent="0.2">
      <c r="A831">
        <v>1684692</v>
      </c>
      <c r="B831" t="s">
        <v>261</v>
      </c>
      <c r="C831" t="s">
        <v>256</v>
      </c>
      <c r="E831">
        <f t="shared" si="44"/>
        <v>1646.702</v>
      </c>
      <c r="F831">
        <f t="shared" si="45"/>
        <v>15.67</v>
      </c>
      <c r="G831">
        <f t="shared" si="46"/>
        <v>15.5</v>
      </c>
    </row>
    <row r="832" spans="1:7" x14ac:dyDescent="0.2">
      <c r="A832">
        <v>1686681</v>
      </c>
      <c r="B832" t="s">
        <v>251</v>
      </c>
      <c r="C832" t="s">
        <v>203</v>
      </c>
      <c r="E832">
        <f t="shared" si="44"/>
        <v>1648.691</v>
      </c>
      <c r="F832">
        <f t="shared" si="45"/>
        <v>15.83</v>
      </c>
      <c r="G832">
        <f t="shared" si="46"/>
        <v>16</v>
      </c>
    </row>
    <row r="833" spans="1:7" x14ac:dyDescent="0.2">
      <c r="A833">
        <v>1688670</v>
      </c>
      <c r="B833" t="s">
        <v>271</v>
      </c>
      <c r="C833" t="s">
        <v>256</v>
      </c>
      <c r="E833">
        <f t="shared" si="44"/>
        <v>1650.68</v>
      </c>
      <c r="F833">
        <f t="shared" si="45"/>
        <v>15.6</v>
      </c>
      <c r="G833">
        <f t="shared" si="46"/>
        <v>15.5</v>
      </c>
    </row>
    <row r="834" spans="1:7" x14ac:dyDescent="0.2">
      <c r="A834">
        <v>1690658</v>
      </c>
      <c r="B834" t="s">
        <v>271</v>
      </c>
      <c r="C834" t="s">
        <v>256</v>
      </c>
      <c r="E834">
        <f t="shared" si="44"/>
        <v>1652.6679999999999</v>
      </c>
      <c r="F834">
        <f t="shared" si="45"/>
        <v>15.6</v>
      </c>
      <c r="G834">
        <f t="shared" si="46"/>
        <v>15.5</v>
      </c>
    </row>
    <row r="835" spans="1:7" x14ac:dyDescent="0.2">
      <c r="A835">
        <v>1692647</v>
      </c>
      <c r="B835" t="s">
        <v>255</v>
      </c>
      <c r="C835" t="s">
        <v>256</v>
      </c>
      <c r="E835">
        <f t="shared" si="44"/>
        <v>1654.6569999999999</v>
      </c>
      <c r="F835">
        <f t="shared" si="45"/>
        <v>15.4</v>
      </c>
      <c r="G835">
        <f t="shared" si="46"/>
        <v>15.5</v>
      </c>
    </row>
    <row r="836" spans="1:7" x14ac:dyDescent="0.2">
      <c r="A836">
        <v>1694636</v>
      </c>
      <c r="B836" t="s">
        <v>264</v>
      </c>
      <c r="C836" t="s">
        <v>256</v>
      </c>
      <c r="E836">
        <f t="shared" si="44"/>
        <v>1656.646</v>
      </c>
      <c r="F836">
        <f t="shared" si="45"/>
        <v>15.69</v>
      </c>
      <c r="G836">
        <f t="shared" si="46"/>
        <v>15.5</v>
      </c>
    </row>
    <row r="837" spans="1:7" x14ac:dyDescent="0.2">
      <c r="A837">
        <v>1696624</v>
      </c>
      <c r="B837" t="s">
        <v>258</v>
      </c>
      <c r="C837" t="s">
        <v>259</v>
      </c>
      <c r="E837">
        <f t="shared" si="44"/>
        <v>1658.634</v>
      </c>
      <c r="F837">
        <f t="shared" si="45"/>
        <v>15.38</v>
      </c>
      <c r="G837">
        <f t="shared" si="46"/>
        <v>15</v>
      </c>
    </row>
    <row r="838" spans="1:7" x14ac:dyDescent="0.2">
      <c r="A838">
        <v>1698613</v>
      </c>
      <c r="B838" t="s">
        <v>269</v>
      </c>
      <c r="C838" t="s">
        <v>256</v>
      </c>
      <c r="E838">
        <f t="shared" ref="E838:E901" si="47">(A838-$A$3)/1000</f>
        <v>1660.623</v>
      </c>
      <c r="F838">
        <f t="shared" ref="F838:F901" si="48">VALUE(SUBSTITUTE(B838,".",","))</f>
        <v>15.55</v>
      </c>
      <c r="G838">
        <f t="shared" ref="G838:G901" si="49">VALUE(SUBSTITUTE(C838,".",","))</f>
        <v>15.5</v>
      </c>
    </row>
    <row r="839" spans="1:7" x14ac:dyDescent="0.2">
      <c r="A839">
        <v>1700601</v>
      </c>
      <c r="B839" t="s">
        <v>283</v>
      </c>
      <c r="C839" t="s">
        <v>259</v>
      </c>
      <c r="E839">
        <f t="shared" si="47"/>
        <v>1662.6110000000001</v>
      </c>
      <c r="F839">
        <f t="shared" si="48"/>
        <v>15.31</v>
      </c>
      <c r="G839">
        <f t="shared" si="49"/>
        <v>15</v>
      </c>
    </row>
    <row r="840" spans="1:7" x14ac:dyDescent="0.2">
      <c r="A840">
        <v>1702590</v>
      </c>
      <c r="B840" t="s">
        <v>265</v>
      </c>
      <c r="C840" t="s">
        <v>256</v>
      </c>
      <c r="E840">
        <f t="shared" si="47"/>
        <v>1664.6</v>
      </c>
      <c r="F840">
        <f t="shared" si="48"/>
        <v>15.62</v>
      </c>
      <c r="G840">
        <f t="shared" si="49"/>
        <v>15.5</v>
      </c>
    </row>
    <row r="841" spans="1:7" x14ac:dyDescent="0.2">
      <c r="A841">
        <v>1704579</v>
      </c>
      <c r="B841" t="s">
        <v>261</v>
      </c>
      <c r="C841" t="s">
        <v>256</v>
      </c>
      <c r="E841">
        <f t="shared" si="47"/>
        <v>1666.5889999999999</v>
      </c>
      <c r="F841">
        <f t="shared" si="48"/>
        <v>15.67</v>
      </c>
      <c r="G841">
        <f t="shared" si="49"/>
        <v>15.5</v>
      </c>
    </row>
    <row r="842" spans="1:7" x14ac:dyDescent="0.2">
      <c r="A842">
        <v>1706566</v>
      </c>
      <c r="B842" t="s">
        <v>262</v>
      </c>
      <c r="C842" t="s">
        <v>203</v>
      </c>
      <c r="E842">
        <f t="shared" si="47"/>
        <v>1668.576</v>
      </c>
      <c r="F842">
        <f t="shared" si="48"/>
        <v>15.71</v>
      </c>
      <c r="G842">
        <f t="shared" si="49"/>
        <v>16</v>
      </c>
    </row>
    <row r="843" spans="1:7" x14ac:dyDescent="0.2">
      <c r="A843">
        <v>1708555</v>
      </c>
      <c r="B843" t="s">
        <v>231</v>
      </c>
      <c r="C843" t="s">
        <v>203</v>
      </c>
      <c r="E843">
        <f t="shared" si="47"/>
        <v>1670.5650000000001</v>
      </c>
      <c r="F843">
        <f t="shared" si="48"/>
        <v>15.74</v>
      </c>
      <c r="G843">
        <f t="shared" si="49"/>
        <v>16</v>
      </c>
    </row>
    <row r="844" spans="1:7" x14ac:dyDescent="0.2">
      <c r="A844">
        <v>1710543</v>
      </c>
      <c r="B844" t="s">
        <v>231</v>
      </c>
      <c r="C844" t="s">
        <v>203</v>
      </c>
      <c r="E844">
        <f t="shared" si="47"/>
        <v>1672.5530000000001</v>
      </c>
      <c r="F844">
        <f t="shared" si="48"/>
        <v>15.74</v>
      </c>
      <c r="G844">
        <f t="shared" si="49"/>
        <v>16</v>
      </c>
    </row>
    <row r="845" spans="1:7" x14ac:dyDescent="0.2">
      <c r="A845">
        <v>1712532</v>
      </c>
      <c r="B845" t="s">
        <v>231</v>
      </c>
      <c r="C845" t="s">
        <v>203</v>
      </c>
      <c r="E845">
        <f t="shared" si="47"/>
        <v>1674.5419999999999</v>
      </c>
      <c r="F845">
        <f t="shared" si="48"/>
        <v>15.74</v>
      </c>
      <c r="G845">
        <f t="shared" si="49"/>
        <v>16</v>
      </c>
    </row>
    <row r="846" spans="1:7" x14ac:dyDescent="0.2">
      <c r="A846">
        <v>1714521</v>
      </c>
      <c r="B846" t="s">
        <v>255</v>
      </c>
      <c r="C846" t="s">
        <v>256</v>
      </c>
      <c r="E846">
        <f t="shared" si="47"/>
        <v>1676.5309999999999</v>
      </c>
      <c r="F846">
        <f t="shared" si="48"/>
        <v>15.4</v>
      </c>
      <c r="G846">
        <f t="shared" si="49"/>
        <v>15.5</v>
      </c>
    </row>
    <row r="847" spans="1:7" x14ac:dyDescent="0.2">
      <c r="A847">
        <v>1716509</v>
      </c>
      <c r="B847" t="s">
        <v>261</v>
      </c>
      <c r="C847" t="s">
        <v>256</v>
      </c>
      <c r="E847">
        <f t="shared" si="47"/>
        <v>1678.519</v>
      </c>
      <c r="F847">
        <f t="shared" si="48"/>
        <v>15.67</v>
      </c>
      <c r="G847">
        <f t="shared" si="49"/>
        <v>15.5</v>
      </c>
    </row>
    <row r="848" spans="1:7" x14ac:dyDescent="0.2">
      <c r="A848">
        <v>1718498</v>
      </c>
      <c r="B848" t="s">
        <v>273</v>
      </c>
      <c r="C848" t="s">
        <v>259</v>
      </c>
      <c r="E848">
        <f t="shared" si="47"/>
        <v>1680.508</v>
      </c>
      <c r="F848">
        <f t="shared" si="48"/>
        <v>15.36</v>
      </c>
      <c r="G848">
        <f t="shared" si="49"/>
        <v>15</v>
      </c>
    </row>
    <row r="849" spans="1:7" x14ac:dyDescent="0.2">
      <c r="A849">
        <v>1720487</v>
      </c>
      <c r="B849" t="s">
        <v>265</v>
      </c>
      <c r="C849" t="s">
        <v>256</v>
      </c>
      <c r="E849">
        <f t="shared" si="47"/>
        <v>1682.4970000000001</v>
      </c>
      <c r="F849">
        <f t="shared" si="48"/>
        <v>15.62</v>
      </c>
      <c r="G849">
        <f t="shared" si="49"/>
        <v>15.5</v>
      </c>
    </row>
    <row r="850" spans="1:7" x14ac:dyDescent="0.2">
      <c r="A850">
        <v>1722476</v>
      </c>
      <c r="B850" t="s">
        <v>273</v>
      </c>
      <c r="C850" t="s">
        <v>259</v>
      </c>
      <c r="E850">
        <f t="shared" si="47"/>
        <v>1684.4860000000001</v>
      </c>
      <c r="F850">
        <f t="shared" si="48"/>
        <v>15.36</v>
      </c>
      <c r="G850">
        <f t="shared" si="49"/>
        <v>15</v>
      </c>
    </row>
    <row r="851" spans="1:7" x14ac:dyDescent="0.2">
      <c r="A851">
        <v>1724465</v>
      </c>
      <c r="B851" t="s">
        <v>231</v>
      </c>
      <c r="C851" t="s">
        <v>203</v>
      </c>
      <c r="E851">
        <f t="shared" si="47"/>
        <v>1686.4749999999999</v>
      </c>
      <c r="F851">
        <f t="shared" si="48"/>
        <v>15.74</v>
      </c>
      <c r="G851">
        <f t="shared" si="49"/>
        <v>16</v>
      </c>
    </row>
    <row r="852" spans="1:7" x14ac:dyDescent="0.2">
      <c r="A852">
        <v>1726453</v>
      </c>
      <c r="B852" t="s">
        <v>278</v>
      </c>
      <c r="C852" t="s">
        <v>256</v>
      </c>
      <c r="E852">
        <f t="shared" si="47"/>
        <v>1688.463</v>
      </c>
      <c r="F852">
        <f t="shared" si="48"/>
        <v>15.52</v>
      </c>
      <c r="G852">
        <f t="shared" si="49"/>
        <v>15.5</v>
      </c>
    </row>
    <row r="853" spans="1:7" x14ac:dyDescent="0.2">
      <c r="A853">
        <v>1728442</v>
      </c>
      <c r="B853" t="s">
        <v>203</v>
      </c>
      <c r="C853" t="s">
        <v>203</v>
      </c>
      <c r="E853">
        <f t="shared" si="47"/>
        <v>1690.452</v>
      </c>
      <c r="F853">
        <f t="shared" si="48"/>
        <v>16</v>
      </c>
      <c r="G853">
        <f t="shared" si="49"/>
        <v>16</v>
      </c>
    </row>
    <row r="854" spans="1:7" x14ac:dyDescent="0.2">
      <c r="A854">
        <v>1730430</v>
      </c>
      <c r="B854" t="s">
        <v>264</v>
      </c>
      <c r="C854" t="s">
        <v>256</v>
      </c>
      <c r="E854">
        <f t="shared" si="47"/>
        <v>1692.44</v>
      </c>
      <c r="F854">
        <f t="shared" si="48"/>
        <v>15.69</v>
      </c>
      <c r="G854">
        <f t="shared" si="49"/>
        <v>15.5</v>
      </c>
    </row>
    <row r="855" spans="1:7" x14ac:dyDescent="0.2">
      <c r="A855">
        <v>1732419</v>
      </c>
      <c r="B855" t="s">
        <v>263</v>
      </c>
      <c r="C855" t="s">
        <v>256</v>
      </c>
      <c r="E855">
        <f t="shared" si="47"/>
        <v>1694.4290000000001</v>
      </c>
      <c r="F855">
        <f t="shared" si="48"/>
        <v>15.57</v>
      </c>
      <c r="G855">
        <f t="shared" si="49"/>
        <v>15.5</v>
      </c>
    </row>
    <row r="856" spans="1:7" x14ac:dyDescent="0.2">
      <c r="A856">
        <v>1734407</v>
      </c>
      <c r="B856" t="s">
        <v>256</v>
      </c>
      <c r="C856" t="s">
        <v>256</v>
      </c>
      <c r="E856">
        <f t="shared" si="47"/>
        <v>1696.4169999999999</v>
      </c>
      <c r="F856">
        <f t="shared" si="48"/>
        <v>15.5</v>
      </c>
      <c r="G856">
        <f t="shared" si="49"/>
        <v>15.5</v>
      </c>
    </row>
    <row r="857" spans="1:7" x14ac:dyDescent="0.2">
      <c r="A857">
        <v>1736395</v>
      </c>
      <c r="B857" t="s">
        <v>230</v>
      </c>
      <c r="C857" t="s">
        <v>203</v>
      </c>
      <c r="E857">
        <f t="shared" si="47"/>
        <v>1698.405</v>
      </c>
      <c r="F857">
        <f t="shared" si="48"/>
        <v>15.81</v>
      </c>
      <c r="G857">
        <f t="shared" si="49"/>
        <v>16</v>
      </c>
    </row>
    <row r="858" spans="1:7" x14ac:dyDescent="0.2">
      <c r="A858">
        <v>1738385</v>
      </c>
      <c r="B858" t="s">
        <v>225</v>
      </c>
      <c r="C858" t="s">
        <v>203</v>
      </c>
      <c r="E858">
        <f t="shared" si="47"/>
        <v>1700.395</v>
      </c>
      <c r="F858">
        <f t="shared" si="48"/>
        <v>16.02</v>
      </c>
      <c r="G858">
        <f t="shared" si="49"/>
        <v>16</v>
      </c>
    </row>
    <row r="859" spans="1:7" x14ac:dyDescent="0.2">
      <c r="A859">
        <v>1740374</v>
      </c>
      <c r="B859" t="s">
        <v>253</v>
      </c>
      <c r="C859" t="s">
        <v>203</v>
      </c>
      <c r="E859">
        <f t="shared" si="47"/>
        <v>1702.384</v>
      </c>
      <c r="F859">
        <f t="shared" si="48"/>
        <v>15.79</v>
      </c>
      <c r="G859">
        <f t="shared" si="49"/>
        <v>16</v>
      </c>
    </row>
    <row r="860" spans="1:7" x14ac:dyDescent="0.2">
      <c r="A860">
        <v>1742362</v>
      </c>
      <c r="B860" t="s">
        <v>278</v>
      </c>
      <c r="C860" t="s">
        <v>256</v>
      </c>
      <c r="E860">
        <f t="shared" si="47"/>
        <v>1704.3720000000001</v>
      </c>
      <c r="F860">
        <f t="shared" si="48"/>
        <v>15.52</v>
      </c>
      <c r="G860">
        <f t="shared" si="49"/>
        <v>15.5</v>
      </c>
    </row>
    <row r="861" spans="1:7" x14ac:dyDescent="0.2">
      <c r="A861">
        <v>1744351</v>
      </c>
      <c r="B861" t="s">
        <v>271</v>
      </c>
      <c r="C861" t="s">
        <v>256</v>
      </c>
      <c r="E861">
        <f t="shared" si="47"/>
        <v>1706.3610000000001</v>
      </c>
      <c r="F861">
        <f t="shared" si="48"/>
        <v>15.6</v>
      </c>
      <c r="G861">
        <f t="shared" si="49"/>
        <v>15.5</v>
      </c>
    </row>
    <row r="862" spans="1:7" x14ac:dyDescent="0.2">
      <c r="A862">
        <v>1746339</v>
      </c>
      <c r="B862" t="s">
        <v>280</v>
      </c>
      <c r="C862" t="s">
        <v>259</v>
      </c>
      <c r="E862">
        <f t="shared" si="47"/>
        <v>1708.3489999999999</v>
      </c>
      <c r="F862">
        <f t="shared" si="48"/>
        <v>15.33</v>
      </c>
      <c r="G862">
        <f t="shared" si="49"/>
        <v>15</v>
      </c>
    </row>
    <row r="863" spans="1:7" x14ac:dyDescent="0.2">
      <c r="A863">
        <v>1748328</v>
      </c>
      <c r="B863" t="s">
        <v>209</v>
      </c>
      <c r="C863" t="s">
        <v>203</v>
      </c>
      <c r="E863">
        <f t="shared" si="47"/>
        <v>1710.338</v>
      </c>
      <c r="F863">
        <f t="shared" si="48"/>
        <v>15.86</v>
      </c>
      <c r="G863">
        <f t="shared" si="49"/>
        <v>16</v>
      </c>
    </row>
    <row r="864" spans="1:7" x14ac:dyDescent="0.2">
      <c r="A864">
        <v>1750317</v>
      </c>
      <c r="B864" t="s">
        <v>258</v>
      </c>
      <c r="C864" t="s">
        <v>259</v>
      </c>
      <c r="E864">
        <f t="shared" si="47"/>
        <v>1712.327</v>
      </c>
      <c r="F864">
        <f t="shared" si="48"/>
        <v>15.38</v>
      </c>
      <c r="G864">
        <f t="shared" si="49"/>
        <v>15</v>
      </c>
    </row>
    <row r="865" spans="1:7" x14ac:dyDescent="0.2">
      <c r="A865">
        <v>1752305</v>
      </c>
      <c r="B865" t="s">
        <v>252</v>
      </c>
      <c r="C865" t="s">
        <v>203</v>
      </c>
      <c r="E865">
        <f t="shared" si="47"/>
        <v>1714.3150000000001</v>
      </c>
      <c r="F865">
        <f t="shared" si="48"/>
        <v>15.9</v>
      </c>
      <c r="G865">
        <f t="shared" si="49"/>
        <v>16</v>
      </c>
    </row>
    <row r="866" spans="1:7" x14ac:dyDescent="0.2">
      <c r="A866">
        <v>1754294</v>
      </c>
      <c r="B866" t="s">
        <v>270</v>
      </c>
      <c r="C866" t="s">
        <v>256</v>
      </c>
      <c r="E866">
        <f t="shared" si="47"/>
        <v>1716.3040000000001</v>
      </c>
      <c r="F866">
        <f t="shared" si="48"/>
        <v>15.45</v>
      </c>
      <c r="G866">
        <f t="shared" si="49"/>
        <v>15.5</v>
      </c>
    </row>
    <row r="867" spans="1:7" x14ac:dyDescent="0.2">
      <c r="A867">
        <v>1756282</v>
      </c>
      <c r="B867" t="s">
        <v>255</v>
      </c>
      <c r="C867" t="s">
        <v>256</v>
      </c>
      <c r="E867">
        <f t="shared" si="47"/>
        <v>1718.2919999999999</v>
      </c>
      <c r="F867">
        <f t="shared" si="48"/>
        <v>15.4</v>
      </c>
      <c r="G867">
        <f t="shared" si="49"/>
        <v>15.5</v>
      </c>
    </row>
    <row r="868" spans="1:7" x14ac:dyDescent="0.2">
      <c r="A868">
        <v>1758271</v>
      </c>
      <c r="B868" t="s">
        <v>282</v>
      </c>
      <c r="C868" t="s">
        <v>259</v>
      </c>
      <c r="E868">
        <f t="shared" si="47"/>
        <v>1720.2809999999999</v>
      </c>
      <c r="F868">
        <f t="shared" si="48"/>
        <v>15.17</v>
      </c>
      <c r="G868">
        <f t="shared" si="49"/>
        <v>15</v>
      </c>
    </row>
    <row r="869" spans="1:7" x14ac:dyDescent="0.2">
      <c r="A869">
        <v>1760260</v>
      </c>
      <c r="B869" t="s">
        <v>232</v>
      </c>
      <c r="C869" t="s">
        <v>203</v>
      </c>
      <c r="E869">
        <f t="shared" si="47"/>
        <v>1722.27</v>
      </c>
      <c r="F869">
        <f t="shared" si="48"/>
        <v>16.170000000000002</v>
      </c>
      <c r="G869">
        <f t="shared" si="49"/>
        <v>16</v>
      </c>
    </row>
    <row r="870" spans="1:7" x14ac:dyDescent="0.2">
      <c r="A870">
        <v>1762249</v>
      </c>
      <c r="B870" t="s">
        <v>260</v>
      </c>
      <c r="C870" t="s">
        <v>256</v>
      </c>
      <c r="E870">
        <f t="shared" si="47"/>
        <v>1724.259</v>
      </c>
      <c r="F870">
        <f t="shared" si="48"/>
        <v>15.64</v>
      </c>
      <c r="G870">
        <f t="shared" si="49"/>
        <v>15.5</v>
      </c>
    </row>
    <row r="871" spans="1:7" x14ac:dyDescent="0.2">
      <c r="A871">
        <v>1764238</v>
      </c>
      <c r="B871" t="s">
        <v>226</v>
      </c>
      <c r="C871" t="s">
        <v>203</v>
      </c>
      <c r="E871">
        <f t="shared" si="47"/>
        <v>1726.248</v>
      </c>
      <c r="F871">
        <f t="shared" si="48"/>
        <v>15.88</v>
      </c>
      <c r="G871">
        <f t="shared" si="49"/>
        <v>16</v>
      </c>
    </row>
    <row r="872" spans="1:7" x14ac:dyDescent="0.2">
      <c r="A872">
        <v>1766226</v>
      </c>
      <c r="B872" t="s">
        <v>260</v>
      </c>
      <c r="C872" t="s">
        <v>256</v>
      </c>
      <c r="E872">
        <f t="shared" si="47"/>
        <v>1728.2360000000001</v>
      </c>
      <c r="F872">
        <f t="shared" si="48"/>
        <v>15.64</v>
      </c>
      <c r="G872">
        <f t="shared" si="49"/>
        <v>15.5</v>
      </c>
    </row>
    <row r="873" spans="1:7" x14ac:dyDescent="0.2">
      <c r="A873">
        <v>1768215</v>
      </c>
      <c r="B873" t="s">
        <v>231</v>
      </c>
      <c r="C873" t="s">
        <v>203</v>
      </c>
      <c r="E873">
        <f t="shared" si="47"/>
        <v>1730.2249999999999</v>
      </c>
      <c r="F873">
        <f t="shared" si="48"/>
        <v>15.74</v>
      </c>
      <c r="G873">
        <f t="shared" si="49"/>
        <v>16</v>
      </c>
    </row>
    <row r="874" spans="1:7" x14ac:dyDescent="0.2">
      <c r="A874">
        <v>1770205</v>
      </c>
      <c r="B874" t="s">
        <v>256</v>
      </c>
      <c r="C874" t="s">
        <v>256</v>
      </c>
      <c r="E874">
        <f t="shared" si="47"/>
        <v>1732.2149999999999</v>
      </c>
      <c r="F874">
        <f t="shared" si="48"/>
        <v>15.5</v>
      </c>
      <c r="G874">
        <f t="shared" si="49"/>
        <v>15.5</v>
      </c>
    </row>
    <row r="875" spans="1:7" x14ac:dyDescent="0.2">
      <c r="A875">
        <v>1772193</v>
      </c>
      <c r="B875" t="s">
        <v>242</v>
      </c>
      <c r="C875" t="s">
        <v>203</v>
      </c>
      <c r="E875">
        <f t="shared" si="47"/>
        <v>1734.203</v>
      </c>
      <c r="F875">
        <f t="shared" si="48"/>
        <v>15.98</v>
      </c>
      <c r="G875">
        <f t="shared" si="49"/>
        <v>16</v>
      </c>
    </row>
    <row r="876" spans="1:7" x14ac:dyDescent="0.2">
      <c r="A876">
        <v>1774182</v>
      </c>
      <c r="B876" t="s">
        <v>230</v>
      </c>
      <c r="C876" t="s">
        <v>203</v>
      </c>
      <c r="E876">
        <f t="shared" si="47"/>
        <v>1736.192</v>
      </c>
      <c r="F876">
        <f t="shared" si="48"/>
        <v>15.81</v>
      </c>
      <c r="G876">
        <f t="shared" si="49"/>
        <v>16</v>
      </c>
    </row>
    <row r="877" spans="1:7" x14ac:dyDescent="0.2">
      <c r="A877">
        <v>1776171</v>
      </c>
      <c r="B877" t="s">
        <v>207</v>
      </c>
      <c r="C877" t="s">
        <v>203</v>
      </c>
      <c r="E877">
        <f t="shared" si="47"/>
        <v>1738.181</v>
      </c>
      <c r="F877">
        <f t="shared" si="48"/>
        <v>16.05</v>
      </c>
      <c r="G877">
        <f t="shared" si="49"/>
        <v>16</v>
      </c>
    </row>
    <row r="878" spans="1:7" x14ac:dyDescent="0.2">
      <c r="A878">
        <v>1778159</v>
      </c>
      <c r="B878" t="s">
        <v>212</v>
      </c>
      <c r="C878" t="s">
        <v>203</v>
      </c>
      <c r="E878">
        <f t="shared" si="47"/>
        <v>1740.1690000000001</v>
      </c>
      <c r="F878">
        <f t="shared" si="48"/>
        <v>15.93</v>
      </c>
      <c r="G878">
        <f t="shared" si="49"/>
        <v>16</v>
      </c>
    </row>
    <row r="879" spans="1:7" x14ac:dyDescent="0.2">
      <c r="A879">
        <v>1780148</v>
      </c>
      <c r="B879" t="s">
        <v>258</v>
      </c>
      <c r="C879" t="s">
        <v>259</v>
      </c>
      <c r="E879">
        <f t="shared" si="47"/>
        <v>1742.1579999999999</v>
      </c>
      <c r="F879">
        <f t="shared" si="48"/>
        <v>15.38</v>
      </c>
      <c r="G879">
        <f t="shared" si="49"/>
        <v>15</v>
      </c>
    </row>
    <row r="880" spans="1:7" x14ac:dyDescent="0.2">
      <c r="A880">
        <v>1782136</v>
      </c>
      <c r="B880" t="s">
        <v>258</v>
      </c>
      <c r="C880" t="s">
        <v>259</v>
      </c>
      <c r="E880">
        <f t="shared" si="47"/>
        <v>1744.146</v>
      </c>
      <c r="F880">
        <f t="shared" si="48"/>
        <v>15.38</v>
      </c>
      <c r="G880">
        <f t="shared" si="49"/>
        <v>15</v>
      </c>
    </row>
    <row r="881" spans="1:7" x14ac:dyDescent="0.2">
      <c r="A881">
        <v>1784126</v>
      </c>
      <c r="B881" t="s">
        <v>277</v>
      </c>
      <c r="C881" t="s">
        <v>259</v>
      </c>
      <c r="E881">
        <f t="shared" si="47"/>
        <v>1746.136</v>
      </c>
      <c r="F881">
        <f t="shared" si="48"/>
        <v>15.29</v>
      </c>
      <c r="G881">
        <f t="shared" si="49"/>
        <v>15</v>
      </c>
    </row>
    <row r="882" spans="1:7" x14ac:dyDescent="0.2">
      <c r="A882">
        <v>1786115</v>
      </c>
      <c r="B882" t="s">
        <v>231</v>
      </c>
      <c r="C882" t="s">
        <v>203</v>
      </c>
      <c r="E882">
        <f t="shared" si="47"/>
        <v>1748.125</v>
      </c>
      <c r="F882">
        <f t="shared" si="48"/>
        <v>15.74</v>
      </c>
      <c r="G882">
        <f t="shared" si="49"/>
        <v>16</v>
      </c>
    </row>
    <row r="883" spans="1:7" x14ac:dyDescent="0.2">
      <c r="A883">
        <v>1788103</v>
      </c>
      <c r="B883" t="s">
        <v>278</v>
      </c>
      <c r="C883" t="s">
        <v>256</v>
      </c>
      <c r="E883">
        <f t="shared" si="47"/>
        <v>1750.1130000000001</v>
      </c>
      <c r="F883">
        <f t="shared" si="48"/>
        <v>15.52</v>
      </c>
      <c r="G883">
        <f t="shared" si="49"/>
        <v>15.5</v>
      </c>
    </row>
    <row r="884" spans="1:7" x14ac:dyDescent="0.2">
      <c r="A884">
        <v>1790092</v>
      </c>
      <c r="B884" t="s">
        <v>207</v>
      </c>
      <c r="C884" t="s">
        <v>203</v>
      </c>
      <c r="E884">
        <f t="shared" si="47"/>
        <v>1752.1020000000001</v>
      </c>
      <c r="F884">
        <f t="shared" si="48"/>
        <v>16.05</v>
      </c>
      <c r="G884">
        <f t="shared" si="49"/>
        <v>16</v>
      </c>
    </row>
    <row r="885" spans="1:7" x14ac:dyDescent="0.2">
      <c r="A885">
        <v>1792080</v>
      </c>
      <c r="B885" t="s">
        <v>258</v>
      </c>
      <c r="C885" t="s">
        <v>259</v>
      </c>
      <c r="E885">
        <f t="shared" si="47"/>
        <v>1754.09</v>
      </c>
      <c r="F885">
        <f t="shared" si="48"/>
        <v>15.38</v>
      </c>
      <c r="G885">
        <f t="shared" si="49"/>
        <v>15</v>
      </c>
    </row>
    <row r="886" spans="1:7" x14ac:dyDescent="0.2">
      <c r="A886">
        <v>1794069</v>
      </c>
      <c r="B886" t="s">
        <v>269</v>
      </c>
      <c r="C886" t="s">
        <v>256</v>
      </c>
      <c r="E886">
        <f t="shared" si="47"/>
        <v>1756.079</v>
      </c>
      <c r="F886">
        <f t="shared" si="48"/>
        <v>15.55</v>
      </c>
      <c r="G886">
        <f t="shared" si="49"/>
        <v>15.5</v>
      </c>
    </row>
    <row r="887" spans="1:7" x14ac:dyDescent="0.2">
      <c r="A887">
        <v>1796058</v>
      </c>
      <c r="B887" t="s">
        <v>206</v>
      </c>
      <c r="C887" t="s">
        <v>203</v>
      </c>
      <c r="E887">
        <f t="shared" si="47"/>
        <v>1758.068</v>
      </c>
      <c r="F887">
        <f t="shared" si="48"/>
        <v>16.14</v>
      </c>
      <c r="G887">
        <f t="shared" si="49"/>
        <v>16</v>
      </c>
    </row>
    <row r="888" spans="1:7" x14ac:dyDescent="0.2">
      <c r="A888">
        <v>1798046</v>
      </c>
      <c r="B888" t="s">
        <v>237</v>
      </c>
      <c r="C888" t="s">
        <v>203</v>
      </c>
      <c r="E888">
        <f t="shared" si="47"/>
        <v>1760.056</v>
      </c>
      <c r="F888">
        <f t="shared" si="48"/>
        <v>15.76</v>
      </c>
      <c r="G888">
        <f t="shared" si="49"/>
        <v>16</v>
      </c>
    </row>
    <row r="889" spans="1:7" x14ac:dyDescent="0.2">
      <c r="A889">
        <v>1800035</v>
      </c>
      <c r="B889" t="s">
        <v>276</v>
      </c>
      <c r="C889" t="s">
        <v>256</v>
      </c>
      <c r="E889">
        <f t="shared" si="47"/>
        <v>1762.0450000000001</v>
      </c>
      <c r="F889">
        <f t="shared" si="48"/>
        <v>15.48</v>
      </c>
      <c r="G889">
        <f t="shared" si="49"/>
        <v>15.5</v>
      </c>
    </row>
    <row r="890" spans="1:7" x14ac:dyDescent="0.2">
      <c r="A890">
        <v>1802024</v>
      </c>
      <c r="B890" t="s">
        <v>275</v>
      </c>
      <c r="C890" t="s">
        <v>259</v>
      </c>
      <c r="E890">
        <f t="shared" si="47"/>
        <v>1764.0340000000001</v>
      </c>
      <c r="F890">
        <f t="shared" si="48"/>
        <v>15.07</v>
      </c>
      <c r="G890">
        <f t="shared" si="49"/>
        <v>15</v>
      </c>
    </row>
    <row r="891" spans="1:7" x14ac:dyDescent="0.2">
      <c r="A891">
        <v>1804013</v>
      </c>
      <c r="B891" t="s">
        <v>282</v>
      </c>
      <c r="C891" t="s">
        <v>259</v>
      </c>
      <c r="E891">
        <f t="shared" si="47"/>
        <v>1766.0229999999999</v>
      </c>
      <c r="F891">
        <f t="shared" si="48"/>
        <v>15.17</v>
      </c>
      <c r="G891">
        <f t="shared" si="49"/>
        <v>15</v>
      </c>
    </row>
    <row r="892" spans="1:7" x14ac:dyDescent="0.2">
      <c r="A892">
        <v>1806002</v>
      </c>
      <c r="B892" t="s">
        <v>273</v>
      </c>
      <c r="C892" t="s">
        <v>259</v>
      </c>
      <c r="E892">
        <f t="shared" si="47"/>
        <v>1768.0119999999999</v>
      </c>
      <c r="F892">
        <f t="shared" si="48"/>
        <v>15.36</v>
      </c>
      <c r="G892">
        <f t="shared" si="49"/>
        <v>15</v>
      </c>
    </row>
    <row r="893" spans="1:7" x14ac:dyDescent="0.2">
      <c r="A893">
        <v>1807990</v>
      </c>
      <c r="B893" t="s">
        <v>273</v>
      </c>
      <c r="C893" t="s">
        <v>259</v>
      </c>
      <c r="E893">
        <f t="shared" si="47"/>
        <v>1770</v>
      </c>
      <c r="F893">
        <f t="shared" si="48"/>
        <v>15.36</v>
      </c>
      <c r="G893">
        <f t="shared" si="49"/>
        <v>15</v>
      </c>
    </row>
    <row r="894" spans="1:7" x14ac:dyDescent="0.2">
      <c r="A894">
        <v>1809980</v>
      </c>
      <c r="B894" t="s">
        <v>280</v>
      </c>
      <c r="C894" t="s">
        <v>259</v>
      </c>
      <c r="E894">
        <f t="shared" si="47"/>
        <v>1771.99</v>
      </c>
      <c r="F894">
        <f t="shared" si="48"/>
        <v>15.33</v>
      </c>
      <c r="G894">
        <f t="shared" si="49"/>
        <v>15</v>
      </c>
    </row>
    <row r="895" spans="1:7" x14ac:dyDescent="0.2">
      <c r="A895">
        <v>1811969</v>
      </c>
      <c r="B895" t="s">
        <v>209</v>
      </c>
      <c r="C895" t="s">
        <v>203</v>
      </c>
      <c r="E895">
        <f t="shared" si="47"/>
        <v>1773.979</v>
      </c>
      <c r="F895">
        <f t="shared" si="48"/>
        <v>15.86</v>
      </c>
      <c r="G895">
        <f t="shared" si="49"/>
        <v>16</v>
      </c>
    </row>
    <row r="896" spans="1:7" x14ac:dyDescent="0.2">
      <c r="A896">
        <v>1813957</v>
      </c>
      <c r="B896" t="s">
        <v>258</v>
      </c>
      <c r="C896" t="s">
        <v>259</v>
      </c>
      <c r="E896">
        <f t="shared" si="47"/>
        <v>1775.9670000000001</v>
      </c>
      <c r="F896">
        <f t="shared" si="48"/>
        <v>15.38</v>
      </c>
      <c r="G896">
        <f t="shared" si="49"/>
        <v>15</v>
      </c>
    </row>
    <row r="897" spans="1:7" x14ac:dyDescent="0.2">
      <c r="A897">
        <v>1815946</v>
      </c>
      <c r="B897" t="s">
        <v>276</v>
      </c>
      <c r="C897" t="s">
        <v>256</v>
      </c>
      <c r="E897">
        <f t="shared" si="47"/>
        <v>1777.9559999999999</v>
      </c>
      <c r="F897">
        <f t="shared" si="48"/>
        <v>15.48</v>
      </c>
      <c r="G897">
        <f t="shared" si="49"/>
        <v>15.5</v>
      </c>
    </row>
    <row r="898" spans="1:7" x14ac:dyDescent="0.2">
      <c r="A898">
        <v>1817934</v>
      </c>
      <c r="B898" t="s">
        <v>265</v>
      </c>
      <c r="C898" t="s">
        <v>256</v>
      </c>
      <c r="E898">
        <f t="shared" si="47"/>
        <v>1779.944</v>
      </c>
      <c r="F898">
        <f t="shared" si="48"/>
        <v>15.62</v>
      </c>
      <c r="G898">
        <f t="shared" si="49"/>
        <v>15.5</v>
      </c>
    </row>
    <row r="899" spans="1:7" x14ac:dyDescent="0.2">
      <c r="A899">
        <v>1819923</v>
      </c>
      <c r="B899" t="s">
        <v>255</v>
      </c>
      <c r="C899" t="s">
        <v>256</v>
      </c>
      <c r="E899">
        <f t="shared" si="47"/>
        <v>1781.933</v>
      </c>
      <c r="F899">
        <f t="shared" si="48"/>
        <v>15.4</v>
      </c>
      <c r="G899">
        <f t="shared" si="49"/>
        <v>15.5</v>
      </c>
    </row>
    <row r="900" spans="1:7" x14ac:dyDescent="0.2">
      <c r="A900">
        <v>1821912</v>
      </c>
      <c r="B900" t="s">
        <v>260</v>
      </c>
      <c r="C900" t="s">
        <v>256</v>
      </c>
      <c r="E900">
        <f t="shared" si="47"/>
        <v>1783.922</v>
      </c>
      <c r="F900">
        <f t="shared" si="48"/>
        <v>15.64</v>
      </c>
      <c r="G900">
        <f t="shared" si="49"/>
        <v>15.5</v>
      </c>
    </row>
    <row r="901" spans="1:7" x14ac:dyDescent="0.2">
      <c r="A901">
        <v>1823900</v>
      </c>
      <c r="B901" t="s">
        <v>242</v>
      </c>
      <c r="C901" t="s">
        <v>203</v>
      </c>
      <c r="E901">
        <f t="shared" si="47"/>
        <v>1785.91</v>
      </c>
      <c r="F901">
        <f t="shared" si="48"/>
        <v>15.98</v>
      </c>
      <c r="G901">
        <f t="shared" si="49"/>
        <v>16</v>
      </c>
    </row>
    <row r="902" spans="1:7" x14ac:dyDescent="0.2">
      <c r="A902">
        <v>1825889</v>
      </c>
      <c r="B902" t="s">
        <v>284</v>
      </c>
      <c r="C902" t="s">
        <v>259</v>
      </c>
      <c r="E902">
        <f t="shared" ref="E902:E965" si="50">(A902-$A$3)/1000</f>
        <v>1787.8989999999999</v>
      </c>
      <c r="F902">
        <f t="shared" ref="F902:F965" si="51">VALUE(SUBSTITUTE(B902,".",","))</f>
        <v>15.19</v>
      </c>
      <c r="G902">
        <f t="shared" ref="G902:G965" si="52">VALUE(SUBSTITUTE(C902,".",","))</f>
        <v>15</v>
      </c>
    </row>
    <row r="903" spans="1:7" x14ac:dyDescent="0.2">
      <c r="A903">
        <v>1827877</v>
      </c>
      <c r="B903" t="s">
        <v>280</v>
      </c>
      <c r="C903" t="s">
        <v>259</v>
      </c>
      <c r="E903">
        <f t="shared" si="50"/>
        <v>1789.8869999999999</v>
      </c>
      <c r="F903">
        <f t="shared" si="51"/>
        <v>15.33</v>
      </c>
      <c r="G903">
        <f t="shared" si="52"/>
        <v>15</v>
      </c>
    </row>
    <row r="904" spans="1:7" x14ac:dyDescent="0.2">
      <c r="A904">
        <v>1829866</v>
      </c>
      <c r="B904" t="s">
        <v>276</v>
      </c>
      <c r="C904" t="s">
        <v>256</v>
      </c>
      <c r="E904">
        <f t="shared" si="50"/>
        <v>1791.876</v>
      </c>
      <c r="F904">
        <f t="shared" si="51"/>
        <v>15.48</v>
      </c>
      <c r="G904">
        <f t="shared" si="52"/>
        <v>15.5</v>
      </c>
    </row>
    <row r="905" spans="1:7" x14ac:dyDescent="0.2">
      <c r="A905">
        <v>1831856</v>
      </c>
      <c r="B905" t="s">
        <v>262</v>
      </c>
      <c r="C905" t="s">
        <v>203</v>
      </c>
      <c r="E905">
        <f t="shared" si="50"/>
        <v>1793.866</v>
      </c>
      <c r="F905">
        <f t="shared" si="51"/>
        <v>15.71</v>
      </c>
      <c r="G905">
        <f t="shared" si="52"/>
        <v>16</v>
      </c>
    </row>
    <row r="906" spans="1:7" x14ac:dyDescent="0.2">
      <c r="A906">
        <v>1833844</v>
      </c>
      <c r="B906" t="s">
        <v>282</v>
      </c>
      <c r="C906" t="s">
        <v>259</v>
      </c>
      <c r="E906">
        <f t="shared" si="50"/>
        <v>1795.854</v>
      </c>
      <c r="F906">
        <f t="shared" si="51"/>
        <v>15.17</v>
      </c>
      <c r="G906">
        <f t="shared" si="52"/>
        <v>15</v>
      </c>
    </row>
    <row r="907" spans="1:7" x14ac:dyDescent="0.2">
      <c r="A907">
        <v>1835833</v>
      </c>
      <c r="B907" t="s">
        <v>271</v>
      </c>
      <c r="C907" t="s">
        <v>256</v>
      </c>
      <c r="E907">
        <f t="shared" si="50"/>
        <v>1797.8430000000001</v>
      </c>
      <c r="F907">
        <f t="shared" si="51"/>
        <v>15.6</v>
      </c>
      <c r="G907">
        <f t="shared" si="52"/>
        <v>15.5</v>
      </c>
    </row>
    <row r="908" spans="1:7" x14ac:dyDescent="0.2">
      <c r="A908">
        <v>1837821</v>
      </c>
      <c r="B908" t="s">
        <v>286</v>
      </c>
      <c r="C908" t="s">
        <v>259</v>
      </c>
      <c r="E908">
        <f t="shared" si="50"/>
        <v>1799.8309999999999</v>
      </c>
      <c r="F908">
        <f t="shared" si="51"/>
        <v>14.76</v>
      </c>
      <c r="G908">
        <f t="shared" si="52"/>
        <v>15</v>
      </c>
    </row>
    <row r="909" spans="1:7" x14ac:dyDescent="0.2">
      <c r="A909">
        <v>1839810</v>
      </c>
      <c r="B909" t="s">
        <v>206</v>
      </c>
      <c r="C909" t="s">
        <v>203</v>
      </c>
      <c r="E909">
        <f t="shared" si="50"/>
        <v>1801.82</v>
      </c>
      <c r="F909">
        <f t="shared" si="51"/>
        <v>16.14</v>
      </c>
      <c r="G909">
        <f t="shared" si="52"/>
        <v>16</v>
      </c>
    </row>
    <row r="910" spans="1:7" x14ac:dyDescent="0.2">
      <c r="A910">
        <v>1841799</v>
      </c>
      <c r="B910" t="s">
        <v>262</v>
      </c>
      <c r="C910" t="s">
        <v>203</v>
      </c>
      <c r="E910">
        <f t="shared" si="50"/>
        <v>1803.809</v>
      </c>
      <c r="F910">
        <f t="shared" si="51"/>
        <v>15.71</v>
      </c>
      <c r="G910">
        <f t="shared" si="52"/>
        <v>16</v>
      </c>
    </row>
    <row r="911" spans="1:7" x14ac:dyDescent="0.2">
      <c r="A911">
        <v>1843787</v>
      </c>
      <c r="B911" t="s">
        <v>252</v>
      </c>
      <c r="C911" t="s">
        <v>203</v>
      </c>
      <c r="E911">
        <f t="shared" si="50"/>
        <v>1805.797</v>
      </c>
      <c r="F911">
        <f t="shared" si="51"/>
        <v>15.9</v>
      </c>
      <c r="G911">
        <f t="shared" si="52"/>
        <v>16</v>
      </c>
    </row>
    <row r="912" spans="1:7" x14ac:dyDescent="0.2">
      <c r="A912">
        <v>1845776</v>
      </c>
      <c r="B912" t="s">
        <v>264</v>
      </c>
      <c r="C912" t="s">
        <v>256</v>
      </c>
      <c r="E912">
        <f t="shared" si="50"/>
        <v>1807.7860000000001</v>
      </c>
      <c r="F912">
        <f t="shared" si="51"/>
        <v>15.69</v>
      </c>
      <c r="G912">
        <f t="shared" si="52"/>
        <v>15.5</v>
      </c>
    </row>
    <row r="913" spans="1:7" x14ac:dyDescent="0.2">
      <c r="A913">
        <v>1847764</v>
      </c>
      <c r="B913" t="s">
        <v>265</v>
      </c>
      <c r="C913" t="s">
        <v>256</v>
      </c>
      <c r="E913">
        <f t="shared" si="50"/>
        <v>1809.7739999999999</v>
      </c>
      <c r="F913">
        <f t="shared" si="51"/>
        <v>15.62</v>
      </c>
      <c r="G913">
        <f t="shared" si="52"/>
        <v>15.5</v>
      </c>
    </row>
    <row r="914" spans="1:7" x14ac:dyDescent="0.2">
      <c r="A914">
        <v>1849753</v>
      </c>
      <c r="B914" t="s">
        <v>209</v>
      </c>
      <c r="C914" t="s">
        <v>203</v>
      </c>
      <c r="E914">
        <f t="shared" si="50"/>
        <v>1811.7629999999999</v>
      </c>
      <c r="F914">
        <f t="shared" si="51"/>
        <v>15.86</v>
      </c>
      <c r="G914">
        <f t="shared" si="52"/>
        <v>16</v>
      </c>
    </row>
    <row r="915" spans="1:7" x14ac:dyDescent="0.2">
      <c r="A915">
        <v>1851742</v>
      </c>
      <c r="B915" t="s">
        <v>237</v>
      </c>
      <c r="C915" t="s">
        <v>203</v>
      </c>
      <c r="E915">
        <f t="shared" si="50"/>
        <v>1813.752</v>
      </c>
      <c r="F915">
        <f t="shared" si="51"/>
        <v>15.76</v>
      </c>
      <c r="G915">
        <f t="shared" si="52"/>
        <v>16</v>
      </c>
    </row>
    <row r="916" spans="1:7" x14ac:dyDescent="0.2">
      <c r="A916">
        <v>1853730</v>
      </c>
      <c r="B916" t="s">
        <v>237</v>
      </c>
      <c r="C916" t="s">
        <v>203</v>
      </c>
      <c r="E916">
        <f t="shared" si="50"/>
        <v>1815.74</v>
      </c>
      <c r="F916">
        <f t="shared" si="51"/>
        <v>15.76</v>
      </c>
      <c r="G916">
        <f t="shared" si="52"/>
        <v>16</v>
      </c>
    </row>
    <row r="917" spans="1:7" x14ac:dyDescent="0.2">
      <c r="A917">
        <v>1855719</v>
      </c>
      <c r="B917" t="s">
        <v>270</v>
      </c>
      <c r="C917" t="s">
        <v>256</v>
      </c>
      <c r="E917">
        <f t="shared" si="50"/>
        <v>1817.729</v>
      </c>
      <c r="F917">
        <f t="shared" si="51"/>
        <v>15.45</v>
      </c>
      <c r="G917">
        <f t="shared" si="52"/>
        <v>15.5</v>
      </c>
    </row>
    <row r="918" spans="1:7" x14ac:dyDescent="0.2">
      <c r="A918">
        <v>1857708</v>
      </c>
      <c r="B918" t="s">
        <v>278</v>
      </c>
      <c r="C918" t="s">
        <v>256</v>
      </c>
      <c r="E918">
        <f t="shared" si="50"/>
        <v>1819.7180000000001</v>
      </c>
      <c r="F918">
        <f t="shared" si="51"/>
        <v>15.52</v>
      </c>
      <c r="G918">
        <f t="shared" si="52"/>
        <v>15.5</v>
      </c>
    </row>
    <row r="919" spans="1:7" x14ac:dyDescent="0.2">
      <c r="A919">
        <v>1859696</v>
      </c>
      <c r="B919" t="s">
        <v>261</v>
      </c>
      <c r="C919" t="s">
        <v>256</v>
      </c>
      <c r="E919">
        <f t="shared" si="50"/>
        <v>1821.7059999999999</v>
      </c>
      <c r="F919">
        <f t="shared" si="51"/>
        <v>15.67</v>
      </c>
      <c r="G919">
        <f t="shared" si="52"/>
        <v>15.5</v>
      </c>
    </row>
    <row r="920" spans="1:7" x14ac:dyDescent="0.2">
      <c r="A920">
        <v>1861685</v>
      </c>
      <c r="B920" t="s">
        <v>256</v>
      </c>
      <c r="C920" t="s">
        <v>256</v>
      </c>
      <c r="E920">
        <f t="shared" si="50"/>
        <v>1823.6949999999999</v>
      </c>
      <c r="F920">
        <f t="shared" si="51"/>
        <v>15.5</v>
      </c>
      <c r="G920">
        <f t="shared" si="52"/>
        <v>15.5</v>
      </c>
    </row>
    <row r="921" spans="1:7" x14ac:dyDescent="0.2">
      <c r="A921">
        <v>1863673</v>
      </c>
      <c r="B921" t="s">
        <v>260</v>
      </c>
      <c r="C921" t="s">
        <v>256</v>
      </c>
      <c r="E921">
        <f t="shared" si="50"/>
        <v>1825.683</v>
      </c>
      <c r="F921">
        <f t="shared" si="51"/>
        <v>15.64</v>
      </c>
      <c r="G921">
        <f t="shared" si="52"/>
        <v>15.5</v>
      </c>
    </row>
    <row r="922" spans="1:7" x14ac:dyDescent="0.2">
      <c r="A922">
        <v>1865662</v>
      </c>
      <c r="B922" t="s">
        <v>212</v>
      </c>
      <c r="C922" t="s">
        <v>203</v>
      </c>
      <c r="E922">
        <f t="shared" si="50"/>
        <v>1827.672</v>
      </c>
      <c r="F922">
        <f t="shared" si="51"/>
        <v>15.93</v>
      </c>
      <c r="G922">
        <f t="shared" si="52"/>
        <v>16</v>
      </c>
    </row>
    <row r="923" spans="1:7" x14ac:dyDescent="0.2">
      <c r="A923">
        <v>1867651</v>
      </c>
      <c r="B923" t="s">
        <v>273</v>
      </c>
      <c r="C923" t="s">
        <v>259</v>
      </c>
      <c r="E923">
        <f t="shared" si="50"/>
        <v>1829.6610000000001</v>
      </c>
      <c r="F923">
        <f t="shared" si="51"/>
        <v>15.36</v>
      </c>
      <c r="G923">
        <f t="shared" si="52"/>
        <v>15</v>
      </c>
    </row>
    <row r="924" spans="1:7" x14ac:dyDescent="0.2">
      <c r="A924">
        <v>1869639</v>
      </c>
      <c r="B924" t="s">
        <v>276</v>
      </c>
      <c r="C924" t="s">
        <v>256</v>
      </c>
      <c r="E924">
        <f t="shared" si="50"/>
        <v>1831.6489999999999</v>
      </c>
      <c r="F924">
        <f t="shared" si="51"/>
        <v>15.48</v>
      </c>
      <c r="G924">
        <f t="shared" si="52"/>
        <v>15.5</v>
      </c>
    </row>
    <row r="925" spans="1:7" x14ac:dyDescent="0.2">
      <c r="A925">
        <v>1871628</v>
      </c>
      <c r="B925" t="s">
        <v>261</v>
      </c>
      <c r="C925" t="s">
        <v>256</v>
      </c>
      <c r="E925">
        <f t="shared" si="50"/>
        <v>1833.6379999999999</v>
      </c>
      <c r="F925">
        <f t="shared" si="51"/>
        <v>15.67</v>
      </c>
      <c r="G925">
        <f t="shared" si="52"/>
        <v>15.5</v>
      </c>
    </row>
    <row r="926" spans="1:7" x14ac:dyDescent="0.2">
      <c r="A926">
        <v>1873616</v>
      </c>
      <c r="B926" t="s">
        <v>281</v>
      </c>
      <c r="C926" t="s">
        <v>259</v>
      </c>
      <c r="E926">
        <f t="shared" si="50"/>
        <v>1835.626</v>
      </c>
      <c r="F926">
        <f t="shared" si="51"/>
        <v>15.21</v>
      </c>
      <c r="G926">
        <f t="shared" si="52"/>
        <v>15</v>
      </c>
    </row>
    <row r="927" spans="1:7" x14ac:dyDescent="0.2">
      <c r="A927">
        <v>1875605</v>
      </c>
      <c r="B927" t="s">
        <v>265</v>
      </c>
      <c r="C927" t="s">
        <v>256</v>
      </c>
      <c r="E927">
        <f t="shared" si="50"/>
        <v>1837.615</v>
      </c>
      <c r="F927">
        <f t="shared" si="51"/>
        <v>15.62</v>
      </c>
      <c r="G927">
        <f t="shared" si="52"/>
        <v>15.5</v>
      </c>
    </row>
    <row r="928" spans="1:7" x14ac:dyDescent="0.2">
      <c r="A928">
        <v>1877594</v>
      </c>
      <c r="B928" t="s">
        <v>256</v>
      </c>
      <c r="C928" t="s">
        <v>256</v>
      </c>
      <c r="E928">
        <f t="shared" si="50"/>
        <v>1839.604</v>
      </c>
      <c r="F928">
        <f t="shared" si="51"/>
        <v>15.5</v>
      </c>
      <c r="G928">
        <f t="shared" si="52"/>
        <v>15.5</v>
      </c>
    </row>
    <row r="929" spans="1:7" x14ac:dyDescent="0.2">
      <c r="A929">
        <v>1879582</v>
      </c>
      <c r="B929" t="s">
        <v>270</v>
      </c>
      <c r="C929" t="s">
        <v>256</v>
      </c>
      <c r="E929">
        <f t="shared" si="50"/>
        <v>1841.5920000000001</v>
      </c>
      <c r="F929">
        <f t="shared" si="51"/>
        <v>15.45</v>
      </c>
      <c r="G929">
        <f t="shared" si="52"/>
        <v>15.5</v>
      </c>
    </row>
    <row r="930" spans="1:7" x14ac:dyDescent="0.2">
      <c r="A930">
        <v>1881571</v>
      </c>
      <c r="B930" t="s">
        <v>228</v>
      </c>
      <c r="C930" t="s">
        <v>203</v>
      </c>
      <c r="E930">
        <f t="shared" si="50"/>
        <v>1843.5809999999999</v>
      </c>
      <c r="F930">
        <f t="shared" si="51"/>
        <v>16.12</v>
      </c>
      <c r="G930">
        <f t="shared" si="52"/>
        <v>16</v>
      </c>
    </row>
    <row r="931" spans="1:7" x14ac:dyDescent="0.2">
      <c r="A931">
        <v>1883559</v>
      </c>
      <c r="B931" t="s">
        <v>231</v>
      </c>
      <c r="C931" t="s">
        <v>203</v>
      </c>
      <c r="E931">
        <f t="shared" si="50"/>
        <v>1845.569</v>
      </c>
      <c r="F931">
        <f t="shared" si="51"/>
        <v>15.74</v>
      </c>
      <c r="G931">
        <f t="shared" si="52"/>
        <v>16</v>
      </c>
    </row>
    <row r="932" spans="1:7" x14ac:dyDescent="0.2">
      <c r="A932">
        <v>1885548</v>
      </c>
      <c r="B932" t="s">
        <v>261</v>
      </c>
      <c r="C932" t="s">
        <v>256</v>
      </c>
      <c r="E932">
        <f t="shared" si="50"/>
        <v>1847.558</v>
      </c>
      <c r="F932">
        <f t="shared" si="51"/>
        <v>15.67</v>
      </c>
      <c r="G932">
        <f t="shared" si="52"/>
        <v>15.5</v>
      </c>
    </row>
    <row r="933" spans="1:7" x14ac:dyDescent="0.2">
      <c r="A933">
        <v>1887537</v>
      </c>
      <c r="B933" t="s">
        <v>242</v>
      </c>
      <c r="C933" t="s">
        <v>203</v>
      </c>
      <c r="E933">
        <f t="shared" si="50"/>
        <v>1849.547</v>
      </c>
      <c r="F933">
        <f t="shared" si="51"/>
        <v>15.98</v>
      </c>
      <c r="G933">
        <f t="shared" si="52"/>
        <v>16</v>
      </c>
    </row>
    <row r="934" spans="1:7" x14ac:dyDescent="0.2">
      <c r="A934">
        <v>1889525</v>
      </c>
      <c r="B934" t="s">
        <v>263</v>
      </c>
      <c r="C934" t="s">
        <v>256</v>
      </c>
      <c r="E934">
        <f t="shared" si="50"/>
        <v>1851.5350000000001</v>
      </c>
      <c r="F934">
        <f t="shared" si="51"/>
        <v>15.57</v>
      </c>
      <c r="G934">
        <f t="shared" si="52"/>
        <v>15.5</v>
      </c>
    </row>
    <row r="935" spans="1:7" x14ac:dyDescent="0.2">
      <c r="A935">
        <v>1891514</v>
      </c>
      <c r="B935" t="s">
        <v>232</v>
      </c>
      <c r="C935" t="s">
        <v>203</v>
      </c>
      <c r="E935">
        <f t="shared" si="50"/>
        <v>1853.5239999999999</v>
      </c>
      <c r="F935">
        <f t="shared" si="51"/>
        <v>16.170000000000002</v>
      </c>
      <c r="G935">
        <f t="shared" si="52"/>
        <v>16</v>
      </c>
    </row>
    <row r="936" spans="1:7" x14ac:dyDescent="0.2">
      <c r="A936">
        <v>1893502</v>
      </c>
      <c r="B936" t="s">
        <v>263</v>
      </c>
      <c r="C936" t="s">
        <v>256</v>
      </c>
      <c r="E936">
        <f t="shared" si="50"/>
        <v>1855.5119999999999</v>
      </c>
      <c r="F936">
        <f t="shared" si="51"/>
        <v>15.57</v>
      </c>
      <c r="G936">
        <f t="shared" si="52"/>
        <v>15.5</v>
      </c>
    </row>
    <row r="937" spans="1:7" x14ac:dyDescent="0.2">
      <c r="A937">
        <v>1895491</v>
      </c>
      <c r="B937" t="s">
        <v>243</v>
      </c>
      <c r="C937" t="s">
        <v>203</v>
      </c>
      <c r="E937">
        <f t="shared" si="50"/>
        <v>1857.501</v>
      </c>
      <c r="F937">
        <f t="shared" si="51"/>
        <v>15.95</v>
      </c>
      <c r="G937">
        <f t="shared" si="52"/>
        <v>16</v>
      </c>
    </row>
    <row r="938" spans="1:7" x14ac:dyDescent="0.2">
      <c r="A938">
        <v>1897480</v>
      </c>
      <c r="B938" t="s">
        <v>265</v>
      </c>
      <c r="C938" t="s">
        <v>256</v>
      </c>
      <c r="E938">
        <f t="shared" si="50"/>
        <v>1859.49</v>
      </c>
      <c r="F938">
        <f t="shared" si="51"/>
        <v>15.62</v>
      </c>
      <c r="G938">
        <f t="shared" si="52"/>
        <v>15.5</v>
      </c>
    </row>
    <row r="939" spans="1:7" x14ac:dyDescent="0.2">
      <c r="A939">
        <v>1899468</v>
      </c>
      <c r="B939" t="s">
        <v>277</v>
      </c>
      <c r="C939" t="s">
        <v>259</v>
      </c>
      <c r="E939">
        <f t="shared" si="50"/>
        <v>1861.4780000000001</v>
      </c>
      <c r="F939">
        <f t="shared" si="51"/>
        <v>15.29</v>
      </c>
      <c r="G939">
        <f t="shared" si="52"/>
        <v>15</v>
      </c>
    </row>
    <row r="940" spans="1:7" x14ac:dyDescent="0.2">
      <c r="A940">
        <v>1901457</v>
      </c>
      <c r="B940" t="s">
        <v>259</v>
      </c>
      <c r="C940" t="s">
        <v>259</v>
      </c>
      <c r="E940">
        <f t="shared" si="50"/>
        <v>1863.4670000000001</v>
      </c>
      <c r="F940">
        <f t="shared" si="51"/>
        <v>15</v>
      </c>
      <c r="G940">
        <f t="shared" si="52"/>
        <v>15</v>
      </c>
    </row>
    <row r="941" spans="1:7" x14ac:dyDescent="0.2">
      <c r="A941">
        <v>1903446</v>
      </c>
      <c r="B941" t="s">
        <v>260</v>
      </c>
      <c r="C941" t="s">
        <v>256</v>
      </c>
      <c r="E941">
        <f t="shared" si="50"/>
        <v>1865.4559999999999</v>
      </c>
      <c r="F941">
        <f t="shared" si="51"/>
        <v>15.64</v>
      </c>
      <c r="G941">
        <f t="shared" si="52"/>
        <v>15.5</v>
      </c>
    </row>
    <row r="942" spans="1:7" x14ac:dyDescent="0.2">
      <c r="A942">
        <v>1905434</v>
      </c>
      <c r="B942" t="s">
        <v>230</v>
      </c>
      <c r="C942" t="s">
        <v>203</v>
      </c>
      <c r="E942">
        <f t="shared" si="50"/>
        <v>1867.444</v>
      </c>
      <c r="F942">
        <f t="shared" si="51"/>
        <v>15.81</v>
      </c>
      <c r="G942">
        <f t="shared" si="52"/>
        <v>16</v>
      </c>
    </row>
    <row r="943" spans="1:7" x14ac:dyDescent="0.2">
      <c r="A943">
        <v>1907423</v>
      </c>
      <c r="B943" t="s">
        <v>253</v>
      </c>
      <c r="C943" t="s">
        <v>203</v>
      </c>
      <c r="E943">
        <f t="shared" si="50"/>
        <v>1869.433</v>
      </c>
      <c r="F943">
        <f t="shared" si="51"/>
        <v>15.79</v>
      </c>
      <c r="G943">
        <f t="shared" si="52"/>
        <v>16</v>
      </c>
    </row>
    <row r="944" spans="1:7" x14ac:dyDescent="0.2">
      <c r="A944">
        <v>1909411</v>
      </c>
      <c r="B944" t="s">
        <v>287</v>
      </c>
      <c r="C944" t="s">
        <v>259</v>
      </c>
      <c r="E944">
        <f t="shared" si="50"/>
        <v>1871.421</v>
      </c>
      <c r="F944">
        <f t="shared" si="51"/>
        <v>15.12</v>
      </c>
      <c r="G944">
        <f t="shared" si="52"/>
        <v>15</v>
      </c>
    </row>
    <row r="945" spans="1:7" x14ac:dyDescent="0.2">
      <c r="A945">
        <v>1911400</v>
      </c>
      <c r="B945" t="s">
        <v>261</v>
      </c>
      <c r="C945" t="s">
        <v>256</v>
      </c>
      <c r="E945">
        <f t="shared" si="50"/>
        <v>1873.41</v>
      </c>
      <c r="F945">
        <f t="shared" si="51"/>
        <v>15.67</v>
      </c>
      <c r="G945">
        <f t="shared" si="52"/>
        <v>15.5</v>
      </c>
    </row>
    <row r="946" spans="1:7" x14ac:dyDescent="0.2">
      <c r="A946">
        <v>1913389</v>
      </c>
      <c r="B946" t="s">
        <v>269</v>
      </c>
      <c r="C946" t="s">
        <v>256</v>
      </c>
      <c r="E946">
        <f t="shared" si="50"/>
        <v>1875.3989999999999</v>
      </c>
      <c r="F946">
        <f t="shared" si="51"/>
        <v>15.55</v>
      </c>
      <c r="G946">
        <f t="shared" si="52"/>
        <v>15.5</v>
      </c>
    </row>
    <row r="947" spans="1:7" x14ac:dyDescent="0.2">
      <c r="A947">
        <v>1915377</v>
      </c>
      <c r="B947" t="s">
        <v>262</v>
      </c>
      <c r="C947" t="s">
        <v>203</v>
      </c>
      <c r="E947">
        <f t="shared" si="50"/>
        <v>1877.3869999999999</v>
      </c>
      <c r="F947">
        <f t="shared" si="51"/>
        <v>15.71</v>
      </c>
      <c r="G947">
        <f t="shared" si="52"/>
        <v>16</v>
      </c>
    </row>
    <row r="948" spans="1:7" x14ac:dyDescent="0.2">
      <c r="A948">
        <v>1917366</v>
      </c>
      <c r="B948" t="s">
        <v>237</v>
      </c>
      <c r="C948" t="s">
        <v>203</v>
      </c>
      <c r="E948">
        <f t="shared" si="50"/>
        <v>1879.376</v>
      </c>
      <c r="F948">
        <f t="shared" si="51"/>
        <v>15.76</v>
      </c>
      <c r="G948">
        <f t="shared" si="52"/>
        <v>16</v>
      </c>
    </row>
    <row r="949" spans="1:7" x14ac:dyDescent="0.2">
      <c r="A949">
        <v>1919354</v>
      </c>
      <c r="B949" t="s">
        <v>276</v>
      </c>
      <c r="C949" t="s">
        <v>256</v>
      </c>
      <c r="E949">
        <f t="shared" si="50"/>
        <v>1881.364</v>
      </c>
      <c r="F949">
        <f t="shared" si="51"/>
        <v>15.48</v>
      </c>
      <c r="G949">
        <f t="shared" si="52"/>
        <v>15.5</v>
      </c>
    </row>
    <row r="950" spans="1:7" x14ac:dyDescent="0.2">
      <c r="A950">
        <v>1921343</v>
      </c>
      <c r="B950" t="s">
        <v>269</v>
      </c>
      <c r="C950" t="s">
        <v>256</v>
      </c>
      <c r="E950">
        <f t="shared" si="50"/>
        <v>1883.3530000000001</v>
      </c>
      <c r="F950">
        <f t="shared" si="51"/>
        <v>15.55</v>
      </c>
      <c r="G950">
        <f t="shared" si="52"/>
        <v>15.5</v>
      </c>
    </row>
    <row r="951" spans="1:7" x14ac:dyDescent="0.2">
      <c r="A951">
        <v>1923331</v>
      </c>
      <c r="B951" t="s">
        <v>264</v>
      </c>
      <c r="C951" t="s">
        <v>256</v>
      </c>
      <c r="E951">
        <f t="shared" si="50"/>
        <v>1885.3409999999999</v>
      </c>
      <c r="F951">
        <f t="shared" si="51"/>
        <v>15.69</v>
      </c>
      <c r="G951">
        <f t="shared" si="52"/>
        <v>15.5</v>
      </c>
    </row>
    <row r="952" spans="1:7" x14ac:dyDescent="0.2">
      <c r="A952">
        <v>1925319</v>
      </c>
      <c r="B952" t="s">
        <v>269</v>
      </c>
      <c r="C952" t="s">
        <v>256</v>
      </c>
      <c r="E952">
        <f t="shared" si="50"/>
        <v>1887.329</v>
      </c>
      <c r="F952">
        <f t="shared" si="51"/>
        <v>15.55</v>
      </c>
      <c r="G952">
        <f t="shared" si="52"/>
        <v>15.5</v>
      </c>
    </row>
    <row r="953" spans="1:7" x14ac:dyDescent="0.2">
      <c r="A953">
        <v>1927308</v>
      </c>
      <c r="B953" t="s">
        <v>276</v>
      </c>
      <c r="C953" t="s">
        <v>256</v>
      </c>
      <c r="E953">
        <f t="shared" si="50"/>
        <v>1889.318</v>
      </c>
      <c r="F953">
        <f t="shared" si="51"/>
        <v>15.48</v>
      </c>
      <c r="G953">
        <f t="shared" si="52"/>
        <v>15.5</v>
      </c>
    </row>
    <row r="954" spans="1:7" x14ac:dyDescent="0.2">
      <c r="A954">
        <v>1929296</v>
      </c>
      <c r="B954" t="s">
        <v>231</v>
      </c>
      <c r="C954" t="s">
        <v>203</v>
      </c>
      <c r="E954">
        <f t="shared" si="50"/>
        <v>1891.306</v>
      </c>
      <c r="F954">
        <f t="shared" si="51"/>
        <v>15.74</v>
      </c>
      <c r="G954">
        <f t="shared" si="52"/>
        <v>16</v>
      </c>
    </row>
    <row r="955" spans="1:7" x14ac:dyDescent="0.2">
      <c r="A955">
        <v>1931285</v>
      </c>
      <c r="B955" t="s">
        <v>283</v>
      </c>
      <c r="C955" t="s">
        <v>259</v>
      </c>
      <c r="E955">
        <f t="shared" si="50"/>
        <v>1893.2950000000001</v>
      </c>
      <c r="F955">
        <f t="shared" si="51"/>
        <v>15.31</v>
      </c>
      <c r="G955">
        <f t="shared" si="52"/>
        <v>15</v>
      </c>
    </row>
    <row r="956" spans="1:7" x14ac:dyDescent="0.2">
      <c r="A956">
        <v>1933274</v>
      </c>
      <c r="B956" t="s">
        <v>256</v>
      </c>
      <c r="C956" t="s">
        <v>256</v>
      </c>
      <c r="E956">
        <f t="shared" si="50"/>
        <v>1895.2840000000001</v>
      </c>
      <c r="F956">
        <f t="shared" si="51"/>
        <v>15.5</v>
      </c>
      <c r="G956">
        <f t="shared" si="52"/>
        <v>15.5</v>
      </c>
    </row>
    <row r="957" spans="1:7" x14ac:dyDescent="0.2">
      <c r="A957">
        <v>1935262</v>
      </c>
      <c r="B957" t="s">
        <v>256</v>
      </c>
      <c r="C957" t="s">
        <v>256</v>
      </c>
      <c r="E957">
        <f t="shared" si="50"/>
        <v>1897.2719999999999</v>
      </c>
      <c r="F957">
        <f t="shared" si="51"/>
        <v>15.5</v>
      </c>
      <c r="G957">
        <f t="shared" si="52"/>
        <v>15.5</v>
      </c>
    </row>
    <row r="958" spans="1:7" x14ac:dyDescent="0.2">
      <c r="A958">
        <v>1937251</v>
      </c>
      <c r="B958" t="s">
        <v>265</v>
      </c>
      <c r="C958" t="s">
        <v>256</v>
      </c>
      <c r="E958">
        <f t="shared" si="50"/>
        <v>1899.261</v>
      </c>
      <c r="F958">
        <f t="shared" si="51"/>
        <v>15.62</v>
      </c>
      <c r="G958">
        <f t="shared" si="52"/>
        <v>15.5</v>
      </c>
    </row>
    <row r="959" spans="1:7" x14ac:dyDescent="0.2">
      <c r="A959">
        <v>1939239</v>
      </c>
      <c r="B959" t="s">
        <v>230</v>
      </c>
      <c r="C959" t="s">
        <v>203</v>
      </c>
      <c r="E959">
        <f t="shared" si="50"/>
        <v>1901.249</v>
      </c>
      <c r="F959">
        <f t="shared" si="51"/>
        <v>15.81</v>
      </c>
      <c r="G959">
        <f t="shared" si="52"/>
        <v>16</v>
      </c>
    </row>
    <row r="960" spans="1:7" x14ac:dyDescent="0.2">
      <c r="A960">
        <v>1941228</v>
      </c>
      <c r="B960" t="s">
        <v>256</v>
      </c>
      <c r="C960" t="s">
        <v>256</v>
      </c>
      <c r="E960">
        <f t="shared" si="50"/>
        <v>1903.2380000000001</v>
      </c>
      <c r="F960">
        <f t="shared" si="51"/>
        <v>15.5</v>
      </c>
      <c r="G960">
        <f t="shared" si="52"/>
        <v>15.5</v>
      </c>
    </row>
    <row r="961" spans="1:7" x14ac:dyDescent="0.2">
      <c r="A961">
        <v>1943217</v>
      </c>
      <c r="B961" t="s">
        <v>237</v>
      </c>
      <c r="C961" t="s">
        <v>203</v>
      </c>
      <c r="E961">
        <f t="shared" si="50"/>
        <v>1905.2270000000001</v>
      </c>
      <c r="F961">
        <f t="shared" si="51"/>
        <v>15.76</v>
      </c>
      <c r="G961">
        <f t="shared" si="52"/>
        <v>16</v>
      </c>
    </row>
    <row r="962" spans="1:7" x14ac:dyDescent="0.2">
      <c r="A962">
        <v>1945205</v>
      </c>
      <c r="B962" t="s">
        <v>228</v>
      </c>
      <c r="C962" t="s">
        <v>203</v>
      </c>
      <c r="E962">
        <f t="shared" si="50"/>
        <v>1907.2149999999999</v>
      </c>
      <c r="F962">
        <f t="shared" si="51"/>
        <v>16.12</v>
      </c>
      <c r="G962">
        <f t="shared" si="52"/>
        <v>16</v>
      </c>
    </row>
    <row r="963" spans="1:7" x14ac:dyDescent="0.2">
      <c r="A963">
        <v>1947194</v>
      </c>
      <c r="B963" t="s">
        <v>252</v>
      </c>
      <c r="C963" t="s">
        <v>203</v>
      </c>
      <c r="E963">
        <f t="shared" si="50"/>
        <v>1909.204</v>
      </c>
      <c r="F963">
        <f t="shared" si="51"/>
        <v>15.9</v>
      </c>
      <c r="G963">
        <f t="shared" si="52"/>
        <v>16</v>
      </c>
    </row>
    <row r="964" spans="1:7" x14ac:dyDescent="0.2">
      <c r="A964">
        <v>1949182</v>
      </c>
      <c r="B964" t="s">
        <v>258</v>
      </c>
      <c r="C964" t="s">
        <v>259</v>
      </c>
      <c r="E964">
        <f t="shared" si="50"/>
        <v>1911.192</v>
      </c>
      <c r="F964">
        <f t="shared" si="51"/>
        <v>15.38</v>
      </c>
      <c r="G964">
        <f t="shared" si="52"/>
        <v>15</v>
      </c>
    </row>
    <row r="965" spans="1:7" x14ac:dyDescent="0.2">
      <c r="A965">
        <v>1951171</v>
      </c>
      <c r="B965" t="s">
        <v>260</v>
      </c>
      <c r="C965" t="s">
        <v>256</v>
      </c>
      <c r="E965">
        <f t="shared" si="50"/>
        <v>1913.181</v>
      </c>
      <c r="F965">
        <f t="shared" si="51"/>
        <v>15.64</v>
      </c>
      <c r="G965">
        <f t="shared" si="52"/>
        <v>15.5</v>
      </c>
    </row>
    <row r="966" spans="1:7" x14ac:dyDescent="0.2">
      <c r="A966">
        <v>1953160</v>
      </c>
      <c r="B966" t="s">
        <v>274</v>
      </c>
      <c r="C966" t="s">
        <v>259</v>
      </c>
      <c r="E966">
        <f t="shared" ref="E966:E1029" si="53">(A966-$A$3)/1000</f>
        <v>1915.17</v>
      </c>
      <c r="F966">
        <f t="shared" ref="F966:F1029" si="54">VALUE(SUBSTITUTE(B966,".",","))</f>
        <v>15.26</v>
      </c>
      <c r="G966">
        <f t="shared" ref="G966:G1029" si="55">VALUE(SUBSTITUTE(C966,".",","))</f>
        <v>15</v>
      </c>
    </row>
    <row r="967" spans="1:7" x14ac:dyDescent="0.2">
      <c r="A967">
        <v>1955148</v>
      </c>
      <c r="B967" t="s">
        <v>287</v>
      </c>
      <c r="C967" t="s">
        <v>259</v>
      </c>
      <c r="E967">
        <f t="shared" si="53"/>
        <v>1917.1579999999999</v>
      </c>
      <c r="F967">
        <f t="shared" si="54"/>
        <v>15.12</v>
      </c>
      <c r="G967">
        <f t="shared" si="55"/>
        <v>15</v>
      </c>
    </row>
    <row r="968" spans="1:7" x14ac:dyDescent="0.2">
      <c r="A968">
        <v>1957137</v>
      </c>
      <c r="B968" t="s">
        <v>272</v>
      </c>
      <c r="C968" t="s">
        <v>256</v>
      </c>
      <c r="E968">
        <f t="shared" si="53"/>
        <v>1919.1469999999999</v>
      </c>
      <c r="F968">
        <f t="shared" si="54"/>
        <v>15.43</v>
      </c>
      <c r="G968">
        <f t="shared" si="55"/>
        <v>15.5</v>
      </c>
    </row>
    <row r="969" spans="1:7" x14ac:dyDescent="0.2">
      <c r="A969">
        <v>1959127</v>
      </c>
      <c r="B969" t="s">
        <v>265</v>
      </c>
      <c r="C969" t="s">
        <v>256</v>
      </c>
      <c r="E969">
        <f t="shared" si="53"/>
        <v>1921.1369999999999</v>
      </c>
      <c r="F969">
        <f t="shared" si="54"/>
        <v>15.62</v>
      </c>
      <c r="G969">
        <f t="shared" si="55"/>
        <v>15.5</v>
      </c>
    </row>
    <row r="970" spans="1:7" x14ac:dyDescent="0.2">
      <c r="A970">
        <v>1961115</v>
      </c>
      <c r="B970" t="s">
        <v>243</v>
      </c>
      <c r="C970" t="s">
        <v>203</v>
      </c>
      <c r="E970">
        <f t="shared" si="53"/>
        <v>1923.125</v>
      </c>
      <c r="F970">
        <f t="shared" si="54"/>
        <v>15.95</v>
      </c>
      <c r="G970">
        <f t="shared" si="55"/>
        <v>16</v>
      </c>
    </row>
    <row r="971" spans="1:7" x14ac:dyDescent="0.2">
      <c r="A971">
        <v>1963104</v>
      </c>
      <c r="B971" t="s">
        <v>264</v>
      </c>
      <c r="C971" t="s">
        <v>256</v>
      </c>
      <c r="E971">
        <f t="shared" si="53"/>
        <v>1925.114</v>
      </c>
      <c r="F971">
        <f t="shared" si="54"/>
        <v>15.69</v>
      </c>
      <c r="G971">
        <f t="shared" si="55"/>
        <v>15.5</v>
      </c>
    </row>
    <row r="972" spans="1:7" x14ac:dyDescent="0.2">
      <c r="A972">
        <v>1965092</v>
      </c>
      <c r="B972" t="s">
        <v>269</v>
      </c>
      <c r="C972" t="s">
        <v>256</v>
      </c>
      <c r="E972">
        <f t="shared" si="53"/>
        <v>1927.1020000000001</v>
      </c>
      <c r="F972">
        <f t="shared" si="54"/>
        <v>15.55</v>
      </c>
      <c r="G972">
        <f t="shared" si="55"/>
        <v>15.5</v>
      </c>
    </row>
    <row r="973" spans="1:7" x14ac:dyDescent="0.2">
      <c r="A973">
        <v>1967081</v>
      </c>
      <c r="B973" t="s">
        <v>270</v>
      </c>
      <c r="C973" t="s">
        <v>256</v>
      </c>
      <c r="E973">
        <f t="shared" si="53"/>
        <v>1929.0909999999999</v>
      </c>
      <c r="F973">
        <f t="shared" si="54"/>
        <v>15.45</v>
      </c>
      <c r="G973">
        <f t="shared" si="55"/>
        <v>15.5</v>
      </c>
    </row>
    <row r="974" spans="1:7" x14ac:dyDescent="0.2">
      <c r="A974">
        <v>1969069</v>
      </c>
      <c r="B974" t="s">
        <v>258</v>
      </c>
      <c r="C974" t="s">
        <v>259</v>
      </c>
      <c r="E974">
        <f t="shared" si="53"/>
        <v>1931.079</v>
      </c>
      <c r="F974">
        <f t="shared" si="54"/>
        <v>15.38</v>
      </c>
      <c r="G974">
        <f t="shared" si="55"/>
        <v>15</v>
      </c>
    </row>
    <row r="975" spans="1:7" x14ac:dyDescent="0.2">
      <c r="A975">
        <v>1971057</v>
      </c>
      <c r="B975" t="s">
        <v>230</v>
      </c>
      <c r="C975" t="s">
        <v>203</v>
      </c>
      <c r="E975">
        <f t="shared" si="53"/>
        <v>1933.067</v>
      </c>
      <c r="F975">
        <f t="shared" si="54"/>
        <v>15.81</v>
      </c>
      <c r="G975">
        <f t="shared" si="55"/>
        <v>16</v>
      </c>
    </row>
    <row r="976" spans="1:7" x14ac:dyDescent="0.2">
      <c r="A976">
        <v>1973046</v>
      </c>
      <c r="B976" t="s">
        <v>253</v>
      </c>
      <c r="C976" t="s">
        <v>203</v>
      </c>
      <c r="E976">
        <f t="shared" si="53"/>
        <v>1935.056</v>
      </c>
      <c r="F976">
        <f t="shared" si="54"/>
        <v>15.79</v>
      </c>
      <c r="G976">
        <f t="shared" si="55"/>
        <v>16</v>
      </c>
    </row>
    <row r="977" spans="1:7" x14ac:dyDescent="0.2">
      <c r="A977">
        <v>1975034</v>
      </c>
      <c r="B977" t="s">
        <v>258</v>
      </c>
      <c r="C977" t="s">
        <v>259</v>
      </c>
      <c r="E977">
        <f t="shared" si="53"/>
        <v>1937.0440000000001</v>
      </c>
      <c r="F977">
        <f t="shared" si="54"/>
        <v>15.38</v>
      </c>
      <c r="G977">
        <f t="shared" si="55"/>
        <v>15</v>
      </c>
    </row>
    <row r="978" spans="1:7" x14ac:dyDescent="0.2">
      <c r="A978">
        <v>1977023</v>
      </c>
      <c r="B978" t="s">
        <v>260</v>
      </c>
      <c r="C978" t="s">
        <v>256</v>
      </c>
      <c r="E978">
        <f t="shared" si="53"/>
        <v>1939.0329999999999</v>
      </c>
      <c r="F978">
        <f t="shared" si="54"/>
        <v>15.64</v>
      </c>
      <c r="G978">
        <f t="shared" si="55"/>
        <v>15.5</v>
      </c>
    </row>
    <row r="979" spans="1:7" x14ac:dyDescent="0.2">
      <c r="A979">
        <v>1979012</v>
      </c>
      <c r="B979" t="s">
        <v>252</v>
      </c>
      <c r="C979" t="s">
        <v>203</v>
      </c>
      <c r="E979">
        <f t="shared" si="53"/>
        <v>1941.0219999999999</v>
      </c>
      <c r="F979">
        <f t="shared" si="54"/>
        <v>15.9</v>
      </c>
      <c r="G979">
        <f t="shared" si="55"/>
        <v>16</v>
      </c>
    </row>
    <row r="980" spans="1:7" x14ac:dyDescent="0.2">
      <c r="A980">
        <v>1981000</v>
      </c>
      <c r="B980" t="s">
        <v>256</v>
      </c>
      <c r="C980" t="s">
        <v>256</v>
      </c>
      <c r="E980">
        <f t="shared" si="53"/>
        <v>1943.01</v>
      </c>
      <c r="F980">
        <f t="shared" si="54"/>
        <v>15.5</v>
      </c>
      <c r="G980">
        <f t="shared" si="55"/>
        <v>15.5</v>
      </c>
    </row>
    <row r="981" spans="1:7" x14ac:dyDescent="0.2">
      <c r="A981">
        <v>1982989</v>
      </c>
      <c r="B981" t="s">
        <v>258</v>
      </c>
      <c r="C981" t="s">
        <v>259</v>
      </c>
      <c r="E981">
        <f t="shared" si="53"/>
        <v>1944.999</v>
      </c>
      <c r="F981">
        <f t="shared" si="54"/>
        <v>15.38</v>
      </c>
      <c r="G981">
        <f t="shared" si="55"/>
        <v>15</v>
      </c>
    </row>
    <row r="982" spans="1:7" x14ac:dyDescent="0.2">
      <c r="A982">
        <v>1984977</v>
      </c>
      <c r="B982" t="s">
        <v>261</v>
      </c>
      <c r="C982" t="s">
        <v>256</v>
      </c>
      <c r="E982">
        <f t="shared" si="53"/>
        <v>1946.9870000000001</v>
      </c>
      <c r="F982">
        <f t="shared" si="54"/>
        <v>15.67</v>
      </c>
      <c r="G982">
        <f t="shared" si="55"/>
        <v>15.5</v>
      </c>
    </row>
    <row r="983" spans="1:7" x14ac:dyDescent="0.2">
      <c r="A983">
        <v>1986966</v>
      </c>
      <c r="B983" t="s">
        <v>255</v>
      </c>
      <c r="C983" t="s">
        <v>256</v>
      </c>
      <c r="E983">
        <f t="shared" si="53"/>
        <v>1948.9760000000001</v>
      </c>
      <c r="F983">
        <f t="shared" si="54"/>
        <v>15.4</v>
      </c>
      <c r="G983">
        <f t="shared" si="55"/>
        <v>15.5</v>
      </c>
    </row>
    <row r="984" spans="1:7" x14ac:dyDescent="0.2">
      <c r="A984">
        <v>1988955</v>
      </c>
      <c r="B984" t="s">
        <v>256</v>
      </c>
      <c r="C984" t="s">
        <v>256</v>
      </c>
      <c r="E984">
        <f t="shared" si="53"/>
        <v>1950.9649999999999</v>
      </c>
      <c r="F984">
        <f t="shared" si="54"/>
        <v>15.5</v>
      </c>
      <c r="G984">
        <f t="shared" si="55"/>
        <v>15.5</v>
      </c>
    </row>
    <row r="985" spans="1:7" x14ac:dyDescent="0.2">
      <c r="A985">
        <v>1990943</v>
      </c>
      <c r="B985" t="s">
        <v>262</v>
      </c>
      <c r="C985" t="s">
        <v>203</v>
      </c>
      <c r="E985">
        <f t="shared" si="53"/>
        <v>1952.953</v>
      </c>
      <c r="F985">
        <f t="shared" si="54"/>
        <v>15.71</v>
      </c>
      <c r="G985">
        <f t="shared" si="55"/>
        <v>16</v>
      </c>
    </row>
    <row r="986" spans="1:7" x14ac:dyDescent="0.2">
      <c r="A986">
        <v>1992932</v>
      </c>
      <c r="B986" t="s">
        <v>288</v>
      </c>
      <c r="C986" t="s">
        <v>259</v>
      </c>
      <c r="E986">
        <f t="shared" si="53"/>
        <v>1954.942</v>
      </c>
      <c r="F986">
        <f t="shared" si="54"/>
        <v>14.98</v>
      </c>
      <c r="G986">
        <f t="shared" si="55"/>
        <v>15</v>
      </c>
    </row>
    <row r="987" spans="1:7" x14ac:dyDescent="0.2">
      <c r="A987">
        <v>1994920</v>
      </c>
      <c r="B987" t="s">
        <v>256</v>
      </c>
      <c r="C987" t="s">
        <v>256</v>
      </c>
      <c r="E987">
        <f t="shared" si="53"/>
        <v>1956.93</v>
      </c>
      <c r="F987">
        <f t="shared" si="54"/>
        <v>15.5</v>
      </c>
      <c r="G987">
        <f t="shared" si="55"/>
        <v>15.5</v>
      </c>
    </row>
    <row r="988" spans="1:7" x14ac:dyDescent="0.2">
      <c r="A988">
        <v>1996909</v>
      </c>
      <c r="B988" t="s">
        <v>271</v>
      </c>
      <c r="C988" t="s">
        <v>256</v>
      </c>
      <c r="E988">
        <f t="shared" si="53"/>
        <v>1958.9190000000001</v>
      </c>
      <c r="F988">
        <f t="shared" si="54"/>
        <v>15.6</v>
      </c>
      <c r="G988">
        <f t="shared" si="55"/>
        <v>15.5</v>
      </c>
    </row>
    <row r="989" spans="1:7" x14ac:dyDescent="0.2">
      <c r="A989">
        <v>1998898</v>
      </c>
      <c r="B989" t="s">
        <v>263</v>
      </c>
      <c r="C989" t="s">
        <v>256</v>
      </c>
      <c r="E989">
        <f t="shared" si="53"/>
        <v>1960.9079999999999</v>
      </c>
      <c r="F989">
        <f t="shared" si="54"/>
        <v>15.57</v>
      </c>
      <c r="G989">
        <f t="shared" si="55"/>
        <v>15.5</v>
      </c>
    </row>
    <row r="990" spans="1:7" x14ac:dyDescent="0.2">
      <c r="A990">
        <v>2000886</v>
      </c>
      <c r="B990" t="s">
        <v>255</v>
      </c>
      <c r="C990" t="s">
        <v>256</v>
      </c>
      <c r="E990">
        <f t="shared" si="53"/>
        <v>1962.896</v>
      </c>
      <c r="F990">
        <f t="shared" si="54"/>
        <v>15.4</v>
      </c>
      <c r="G990">
        <f t="shared" si="55"/>
        <v>15.5</v>
      </c>
    </row>
    <row r="991" spans="1:7" x14ac:dyDescent="0.2">
      <c r="A991">
        <v>2002875</v>
      </c>
      <c r="B991" t="s">
        <v>259</v>
      </c>
      <c r="C991" t="s">
        <v>259</v>
      </c>
      <c r="E991">
        <f t="shared" si="53"/>
        <v>1964.885</v>
      </c>
      <c r="F991">
        <f t="shared" si="54"/>
        <v>15</v>
      </c>
      <c r="G991">
        <f t="shared" si="55"/>
        <v>15</v>
      </c>
    </row>
    <row r="992" spans="1:7" x14ac:dyDescent="0.2">
      <c r="A992">
        <v>2004862</v>
      </c>
      <c r="B992" t="s">
        <v>231</v>
      </c>
      <c r="C992" t="s">
        <v>203</v>
      </c>
      <c r="E992">
        <f t="shared" si="53"/>
        <v>1966.8720000000001</v>
      </c>
      <c r="F992">
        <f t="shared" si="54"/>
        <v>15.74</v>
      </c>
      <c r="G992">
        <f t="shared" si="55"/>
        <v>16</v>
      </c>
    </row>
    <row r="993" spans="1:7" x14ac:dyDescent="0.2">
      <c r="A993">
        <v>2006851</v>
      </c>
      <c r="B993" t="s">
        <v>289</v>
      </c>
      <c r="C993" t="s">
        <v>259</v>
      </c>
      <c r="E993">
        <f t="shared" si="53"/>
        <v>1968.8610000000001</v>
      </c>
      <c r="F993">
        <f t="shared" si="54"/>
        <v>15.02</v>
      </c>
      <c r="G993">
        <f t="shared" si="55"/>
        <v>15</v>
      </c>
    </row>
    <row r="994" spans="1:7" x14ac:dyDescent="0.2">
      <c r="A994">
        <v>2008840</v>
      </c>
      <c r="B994" t="s">
        <v>283</v>
      </c>
      <c r="C994" t="s">
        <v>259</v>
      </c>
      <c r="E994">
        <f t="shared" si="53"/>
        <v>1970.85</v>
      </c>
      <c r="F994">
        <f t="shared" si="54"/>
        <v>15.31</v>
      </c>
      <c r="G994">
        <f t="shared" si="55"/>
        <v>15</v>
      </c>
    </row>
    <row r="995" spans="1:7" x14ac:dyDescent="0.2">
      <c r="A995">
        <v>2010828</v>
      </c>
      <c r="B995" t="s">
        <v>255</v>
      </c>
      <c r="C995" t="s">
        <v>256</v>
      </c>
      <c r="E995">
        <f t="shared" si="53"/>
        <v>1972.838</v>
      </c>
      <c r="F995">
        <f t="shared" si="54"/>
        <v>15.4</v>
      </c>
      <c r="G995">
        <f t="shared" si="55"/>
        <v>15.5</v>
      </c>
    </row>
    <row r="996" spans="1:7" x14ac:dyDescent="0.2">
      <c r="A996">
        <v>2012817</v>
      </c>
      <c r="B996" t="s">
        <v>255</v>
      </c>
      <c r="C996" t="s">
        <v>256</v>
      </c>
      <c r="E996">
        <f t="shared" si="53"/>
        <v>1974.827</v>
      </c>
      <c r="F996">
        <f t="shared" si="54"/>
        <v>15.4</v>
      </c>
      <c r="G996">
        <f t="shared" si="55"/>
        <v>15.5</v>
      </c>
    </row>
    <row r="997" spans="1:7" x14ac:dyDescent="0.2">
      <c r="A997">
        <v>2014806</v>
      </c>
      <c r="B997" t="s">
        <v>207</v>
      </c>
      <c r="C997" t="s">
        <v>203</v>
      </c>
      <c r="E997">
        <f t="shared" si="53"/>
        <v>1976.816</v>
      </c>
      <c r="F997">
        <f t="shared" si="54"/>
        <v>16.05</v>
      </c>
      <c r="G997">
        <f t="shared" si="55"/>
        <v>16</v>
      </c>
    </row>
    <row r="998" spans="1:7" x14ac:dyDescent="0.2">
      <c r="A998">
        <v>2016795</v>
      </c>
      <c r="B998" t="s">
        <v>242</v>
      </c>
      <c r="C998" t="s">
        <v>203</v>
      </c>
      <c r="E998">
        <f t="shared" si="53"/>
        <v>1978.8050000000001</v>
      </c>
      <c r="F998">
        <f t="shared" si="54"/>
        <v>15.98</v>
      </c>
      <c r="G998">
        <f t="shared" si="55"/>
        <v>16</v>
      </c>
    </row>
    <row r="999" spans="1:7" x14ac:dyDescent="0.2">
      <c r="A999">
        <v>2018783</v>
      </c>
      <c r="B999" t="s">
        <v>274</v>
      </c>
      <c r="C999" t="s">
        <v>259</v>
      </c>
      <c r="E999">
        <f t="shared" si="53"/>
        <v>1980.7929999999999</v>
      </c>
      <c r="F999">
        <f t="shared" si="54"/>
        <v>15.26</v>
      </c>
      <c r="G999">
        <f t="shared" si="55"/>
        <v>15</v>
      </c>
    </row>
    <row r="1000" spans="1:7" x14ac:dyDescent="0.2">
      <c r="A1000">
        <v>2020771</v>
      </c>
      <c r="B1000" t="s">
        <v>261</v>
      </c>
      <c r="C1000" t="s">
        <v>256</v>
      </c>
      <c r="E1000">
        <f t="shared" si="53"/>
        <v>1982.7809999999999</v>
      </c>
      <c r="F1000">
        <f t="shared" si="54"/>
        <v>15.67</v>
      </c>
      <c r="G1000">
        <f t="shared" si="55"/>
        <v>15.5</v>
      </c>
    </row>
    <row r="1001" spans="1:7" x14ac:dyDescent="0.2">
      <c r="A1001">
        <v>2022760</v>
      </c>
      <c r="B1001" t="s">
        <v>281</v>
      </c>
      <c r="C1001" t="s">
        <v>259</v>
      </c>
      <c r="E1001">
        <f t="shared" si="53"/>
        <v>1984.77</v>
      </c>
      <c r="F1001">
        <f t="shared" si="54"/>
        <v>15.21</v>
      </c>
      <c r="G1001">
        <f t="shared" si="55"/>
        <v>15</v>
      </c>
    </row>
    <row r="1002" spans="1:7" x14ac:dyDescent="0.2">
      <c r="A1002">
        <v>2024750</v>
      </c>
      <c r="B1002" t="s">
        <v>276</v>
      </c>
      <c r="C1002" t="s">
        <v>256</v>
      </c>
      <c r="E1002">
        <f t="shared" si="53"/>
        <v>1986.76</v>
      </c>
      <c r="F1002">
        <f t="shared" si="54"/>
        <v>15.48</v>
      </c>
      <c r="G1002">
        <f t="shared" si="55"/>
        <v>15.5</v>
      </c>
    </row>
    <row r="1003" spans="1:7" x14ac:dyDescent="0.2">
      <c r="A1003">
        <v>2026738</v>
      </c>
      <c r="B1003" t="s">
        <v>261</v>
      </c>
      <c r="C1003" t="s">
        <v>256</v>
      </c>
      <c r="E1003">
        <f t="shared" si="53"/>
        <v>1988.748</v>
      </c>
      <c r="F1003">
        <f t="shared" si="54"/>
        <v>15.67</v>
      </c>
      <c r="G1003">
        <f t="shared" si="55"/>
        <v>15.5</v>
      </c>
    </row>
    <row r="1004" spans="1:7" x14ac:dyDescent="0.2">
      <c r="A1004">
        <v>2028726</v>
      </c>
      <c r="B1004" t="s">
        <v>231</v>
      </c>
      <c r="C1004" t="s">
        <v>203</v>
      </c>
      <c r="E1004">
        <f t="shared" si="53"/>
        <v>1990.7360000000001</v>
      </c>
      <c r="F1004">
        <f t="shared" si="54"/>
        <v>15.74</v>
      </c>
      <c r="G1004">
        <f t="shared" si="55"/>
        <v>16</v>
      </c>
    </row>
    <row r="1005" spans="1:7" x14ac:dyDescent="0.2">
      <c r="A1005">
        <v>2030714</v>
      </c>
      <c r="B1005" t="s">
        <v>209</v>
      </c>
      <c r="C1005" t="s">
        <v>203</v>
      </c>
      <c r="E1005">
        <f t="shared" si="53"/>
        <v>1992.7239999999999</v>
      </c>
      <c r="F1005">
        <f t="shared" si="54"/>
        <v>15.86</v>
      </c>
      <c r="G1005">
        <f t="shared" si="55"/>
        <v>16</v>
      </c>
    </row>
    <row r="1006" spans="1:7" x14ac:dyDescent="0.2">
      <c r="A1006">
        <v>2032703</v>
      </c>
      <c r="B1006" t="s">
        <v>283</v>
      </c>
      <c r="C1006" t="s">
        <v>259</v>
      </c>
      <c r="E1006">
        <f t="shared" si="53"/>
        <v>1994.713</v>
      </c>
      <c r="F1006">
        <f t="shared" si="54"/>
        <v>15.31</v>
      </c>
      <c r="G1006">
        <f t="shared" si="55"/>
        <v>15</v>
      </c>
    </row>
    <row r="1007" spans="1:7" x14ac:dyDescent="0.2">
      <c r="A1007">
        <v>2034692</v>
      </c>
      <c r="B1007" t="s">
        <v>226</v>
      </c>
      <c r="C1007" t="s">
        <v>203</v>
      </c>
      <c r="E1007">
        <f t="shared" si="53"/>
        <v>1996.702</v>
      </c>
      <c r="F1007">
        <f t="shared" si="54"/>
        <v>15.88</v>
      </c>
      <c r="G1007">
        <f t="shared" si="55"/>
        <v>16</v>
      </c>
    </row>
    <row r="1008" spans="1:7" x14ac:dyDescent="0.2">
      <c r="A1008">
        <v>2036679</v>
      </c>
      <c r="B1008" t="s">
        <v>278</v>
      </c>
      <c r="C1008" t="s">
        <v>256</v>
      </c>
      <c r="E1008">
        <f t="shared" si="53"/>
        <v>1998.6890000000001</v>
      </c>
      <c r="F1008">
        <f t="shared" si="54"/>
        <v>15.52</v>
      </c>
      <c r="G1008">
        <f t="shared" si="55"/>
        <v>15.5</v>
      </c>
    </row>
    <row r="1009" spans="1:7" x14ac:dyDescent="0.2">
      <c r="A1009">
        <v>2038668</v>
      </c>
      <c r="B1009" t="s">
        <v>237</v>
      </c>
      <c r="C1009" t="s">
        <v>203</v>
      </c>
      <c r="E1009">
        <f t="shared" si="53"/>
        <v>2000.6780000000001</v>
      </c>
      <c r="F1009">
        <f t="shared" si="54"/>
        <v>15.76</v>
      </c>
      <c r="G1009">
        <f t="shared" si="55"/>
        <v>16</v>
      </c>
    </row>
    <row r="1010" spans="1:7" x14ac:dyDescent="0.2">
      <c r="A1010">
        <v>2040656</v>
      </c>
      <c r="B1010" t="s">
        <v>263</v>
      </c>
      <c r="C1010" t="s">
        <v>256</v>
      </c>
      <c r="E1010">
        <f t="shared" si="53"/>
        <v>2002.6659999999999</v>
      </c>
      <c r="F1010">
        <f t="shared" si="54"/>
        <v>15.57</v>
      </c>
      <c r="G1010">
        <f t="shared" si="55"/>
        <v>15.5</v>
      </c>
    </row>
    <row r="1011" spans="1:7" x14ac:dyDescent="0.2">
      <c r="A1011">
        <v>2042645</v>
      </c>
      <c r="B1011" t="s">
        <v>290</v>
      </c>
      <c r="C1011" t="s">
        <v>259</v>
      </c>
      <c r="E1011">
        <f t="shared" si="53"/>
        <v>2004.655</v>
      </c>
      <c r="F1011">
        <f t="shared" si="54"/>
        <v>14.88</v>
      </c>
      <c r="G1011">
        <f t="shared" si="55"/>
        <v>15</v>
      </c>
    </row>
    <row r="1012" spans="1:7" x14ac:dyDescent="0.2">
      <c r="A1012">
        <v>2044633</v>
      </c>
      <c r="B1012" t="s">
        <v>285</v>
      </c>
      <c r="C1012" t="s">
        <v>259</v>
      </c>
      <c r="E1012">
        <f t="shared" si="53"/>
        <v>2006.643</v>
      </c>
      <c r="F1012">
        <f t="shared" si="54"/>
        <v>15.1</v>
      </c>
      <c r="G1012">
        <f t="shared" si="55"/>
        <v>15</v>
      </c>
    </row>
    <row r="1013" spans="1:7" x14ac:dyDescent="0.2">
      <c r="A1013">
        <v>2046621</v>
      </c>
      <c r="B1013" t="s">
        <v>256</v>
      </c>
      <c r="C1013" t="s">
        <v>256</v>
      </c>
      <c r="E1013">
        <f t="shared" si="53"/>
        <v>2008.6310000000001</v>
      </c>
      <c r="F1013">
        <f t="shared" si="54"/>
        <v>15.5</v>
      </c>
      <c r="G1013">
        <f t="shared" si="55"/>
        <v>15.5</v>
      </c>
    </row>
    <row r="1014" spans="1:7" x14ac:dyDescent="0.2">
      <c r="A1014">
        <v>2048610</v>
      </c>
      <c r="B1014" t="s">
        <v>264</v>
      </c>
      <c r="C1014" t="s">
        <v>256</v>
      </c>
      <c r="E1014">
        <f t="shared" si="53"/>
        <v>2010.62</v>
      </c>
      <c r="F1014">
        <f t="shared" si="54"/>
        <v>15.69</v>
      </c>
      <c r="G1014">
        <f t="shared" si="55"/>
        <v>15.5</v>
      </c>
    </row>
    <row r="1015" spans="1:7" x14ac:dyDescent="0.2">
      <c r="A1015">
        <v>2050597</v>
      </c>
      <c r="B1015" t="s">
        <v>230</v>
      </c>
      <c r="C1015" t="s">
        <v>203</v>
      </c>
      <c r="E1015">
        <f t="shared" si="53"/>
        <v>2012.607</v>
      </c>
      <c r="F1015">
        <f t="shared" si="54"/>
        <v>15.81</v>
      </c>
      <c r="G1015">
        <f t="shared" si="55"/>
        <v>16</v>
      </c>
    </row>
    <row r="1016" spans="1:7" x14ac:dyDescent="0.2">
      <c r="A1016">
        <v>2052586</v>
      </c>
      <c r="B1016" t="s">
        <v>260</v>
      </c>
      <c r="C1016" t="s">
        <v>256</v>
      </c>
      <c r="E1016">
        <f t="shared" si="53"/>
        <v>2014.596</v>
      </c>
      <c r="F1016">
        <f t="shared" si="54"/>
        <v>15.64</v>
      </c>
      <c r="G1016">
        <f t="shared" si="55"/>
        <v>15.5</v>
      </c>
    </row>
    <row r="1017" spans="1:7" x14ac:dyDescent="0.2">
      <c r="A1017">
        <v>2054575</v>
      </c>
      <c r="B1017" t="s">
        <v>278</v>
      </c>
      <c r="C1017" t="s">
        <v>256</v>
      </c>
      <c r="E1017">
        <f t="shared" si="53"/>
        <v>2016.585</v>
      </c>
      <c r="F1017">
        <f t="shared" si="54"/>
        <v>15.52</v>
      </c>
      <c r="G1017">
        <f t="shared" si="55"/>
        <v>15.5</v>
      </c>
    </row>
    <row r="1018" spans="1:7" x14ac:dyDescent="0.2">
      <c r="A1018">
        <v>2056563</v>
      </c>
      <c r="B1018" t="s">
        <v>261</v>
      </c>
      <c r="C1018" t="s">
        <v>256</v>
      </c>
      <c r="E1018">
        <f t="shared" si="53"/>
        <v>2018.5730000000001</v>
      </c>
      <c r="F1018">
        <f t="shared" si="54"/>
        <v>15.67</v>
      </c>
      <c r="G1018">
        <f t="shared" si="55"/>
        <v>15.5</v>
      </c>
    </row>
    <row r="1019" spans="1:7" x14ac:dyDescent="0.2">
      <c r="A1019">
        <v>2058552</v>
      </c>
      <c r="B1019" t="s">
        <v>212</v>
      </c>
      <c r="C1019" t="s">
        <v>203</v>
      </c>
      <c r="E1019">
        <f t="shared" si="53"/>
        <v>2020.5619999999999</v>
      </c>
      <c r="F1019">
        <f t="shared" si="54"/>
        <v>15.93</v>
      </c>
      <c r="G1019">
        <f t="shared" si="55"/>
        <v>16</v>
      </c>
    </row>
    <row r="1020" spans="1:7" x14ac:dyDescent="0.2">
      <c r="A1020">
        <v>2060539</v>
      </c>
      <c r="B1020" t="s">
        <v>287</v>
      </c>
      <c r="C1020" t="s">
        <v>259</v>
      </c>
      <c r="E1020">
        <f t="shared" si="53"/>
        <v>2022.549</v>
      </c>
      <c r="F1020">
        <f t="shared" si="54"/>
        <v>15.12</v>
      </c>
      <c r="G1020">
        <f t="shared" si="55"/>
        <v>15</v>
      </c>
    </row>
    <row r="1021" spans="1:7" x14ac:dyDescent="0.2">
      <c r="A1021">
        <v>2062528</v>
      </c>
      <c r="B1021" t="s">
        <v>230</v>
      </c>
      <c r="C1021" t="s">
        <v>203</v>
      </c>
      <c r="E1021">
        <f t="shared" si="53"/>
        <v>2024.538</v>
      </c>
      <c r="F1021">
        <f t="shared" si="54"/>
        <v>15.81</v>
      </c>
      <c r="G1021">
        <f t="shared" si="55"/>
        <v>16</v>
      </c>
    </row>
    <row r="1022" spans="1:7" x14ac:dyDescent="0.2">
      <c r="A1022">
        <v>2064517</v>
      </c>
      <c r="B1022" t="s">
        <v>291</v>
      </c>
      <c r="C1022" t="s">
        <v>259</v>
      </c>
      <c r="E1022">
        <f t="shared" si="53"/>
        <v>2026.527</v>
      </c>
      <c r="F1022">
        <f t="shared" si="54"/>
        <v>14.81</v>
      </c>
      <c r="G1022">
        <f t="shared" si="55"/>
        <v>15</v>
      </c>
    </row>
    <row r="1023" spans="1:7" x14ac:dyDescent="0.2">
      <c r="A1023">
        <v>2066505</v>
      </c>
      <c r="B1023" t="s">
        <v>263</v>
      </c>
      <c r="C1023" t="s">
        <v>256</v>
      </c>
      <c r="E1023">
        <f t="shared" si="53"/>
        <v>2028.5150000000001</v>
      </c>
      <c r="F1023">
        <f t="shared" si="54"/>
        <v>15.57</v>
      </c>
      <c r="G1023">
        <f t="shared" si="55"/>
        <v>15.5</v>
      </c>
    </row>
    <row r="1024" spans="1:7" x14ac:dyDescent="0.2">
      <c r="A1024">
        <v>2068494</v>
      </c>
      <c r="B1024" t="s">
        <v>272</v>
      </c>
      <c r="C1024" t="s">
        <v>256</v>
      </c>
      <c r="E1024">
        <f t="shared" si="53"/>
        <v>2030.5039999999999</v>
      </c>
      <c r="F1024">
        <f t="shared" si="54"/>
        <v>15.43</v>
      </c>
      <c r="G1024">
        <f t="shared" si="55"/>
        <v>15.5</v>
      </c>
    </row>
    <row r="1025" spans="1:7" x14ac:dyDescent="0.2">
      <c r="A1025">
        <v>2070483</v>
      </c>
      <c r="B1025" t="s">
        <v>256</v>
      </c>
      <c r="C1025" t="s">
        <v>256</v>
      </c>
      <c r="E1025">
        <f t="shared" si="53"/>
        <v>2032.4929999999999</v>
      </c>
      <c r="F1025">
        <f t="shared" si="54"/>
        <v>15.5</v>
      </c>
      <c r="G1025">
        <f t="shared" si="55"/>
        <v>15.5</v>
      </c>
    </row>
    <row r="1026" spans="1:7" x14ac:dyDescent="0.2">
      <c r="A1026">
        <v>2072472</v>
      </c>
      <c r="B1026" t="s">
        <v>231</v>
      </c>
      <c r="C1026" t="s">
        <v>203</v>
      </c>
      <c r="E1026">
        <f t="shared" si="53"/>
        <v>2034.482</v>
      </c>
      <c r="F1026">
        <f t="shared" si="54"/>
        <v>15.74</v>
      </c>
      <c r="G1026">
        <f t="shared" si="55"/>
        <v>16</v>
      </c>
    </row>
    <row r="1027" spans="1:7" x14ac:dyDescent="0.2">
      <c r="A1027">
        <v>2074461</v>
      </c>
      <c r="B1027" t="s">
        <v>253</v>
      </c>
      <c r="C1027" t="s">
        <v>203</v>
      </c>
      <c r="E1027">
        <f t="shared" si="53"/>
        <v>2036.471</v>
      </c>
      <c r="F1027">
        <f t="shared" si="54"/>
        <v>15.79</v>
      </c>
      <c r="G1027">
        <f t="shared" si="55"/>
        <v>16</v>
      </c>
    </row>
    <row r="1028" spans="1:7" x14ac:dyDescent="0.2">
      <c r="A1028">
        <v>2076449</v>
      </c>
      <c r="B1028" t="s">
        <v>226</v>
      </c>
      <c r="C1028" t="s">
        <v>203</v>
      </c>
      <c r="E1028">
        <f t="shared" si="53"/>
        <v>2038.4590000000001</v>
      </c>
      <c r="F1028">
        <f t="shared" si="54"/>
        <v>15.88</v>
      </c>
      <c r="G1028">
        <f t="shared" si="55"/>
        <v>16</v>
      </c>
    </row>
    <row r="1029" spans="1:7" x14ac:dyDescent="0.2">
      <c r="A1029">
        <v>2078438</v>
      </c>
      <c r="B1029" t="s">
        <v>289</v>
      </c>
      <c r="C1029" t="s">
        <v>259</v>
      </c>
      <c r="E1029">
        <f t="shared" si="53"/>
        <v>2040.4480000000001</v>
      </c>
      <c r="F1029">
        <f t="shared" si="54"/>
        <v>15.02</v>
      </c>
      <c r="G1029">
        <f t="shared" si="55"/>
        <v>15</v>
      </c>
    </row>
    <row r="1030" spans="1:7" x14ac:dyDescent="0.2">
      <c r="A1030">
        <v>2080427</v>
      </c>
      <c r="B1030" t="s">
        <v>258</v>
      </c>
      <c r="C1030" t="s">
        <v>259</v>
      </c>
      <c r="E1030">
        <f t="shared" ref="E1030:E1047" si="56">(A1030-$A$3)/1000</f>
        <v>2042.4369999999999</v>
      </c>
      <c r="F1030">
        <f t="shared" ref="F1030:F1047" si="57">VALUE(SUBSTITUTE(B1030,".",","))</f>
        <v>15.38</v>
      </c>
      <c r="G1030">
        <f t="shared" ref="G1030:G1047" si="58">VALUE(SUBSTITUTE(C1030,".",","))</f>
        <v>15</v>
      </c>
    </row>
    <row r="1031" spans="1:7" x14ac:dyDescent="0.2">
      <c r="A1031">
        <v>2082416</v>
      </c>
      <c r="B1031" t="s">
        <v>282</v>
      </c>
      <c r="C1031" t="s">
        <v>259</v>
      </c>
      <c r="E1031">
        <f t="shared" si="56"/>
        <v>2044.4259999999999</v>
      </c>
      <c r="F1031">
        <f t="shared" si="57"/>
        <v>15.17</v>
      </c>
      <c r="G1031">
        <f t="shared" si="58"/>
        <v>15</v>
      </c>
    </row>
    <row r="1032" spans="1:7" x14ac:dyDescent="0.2">
      <c r="A1032">
        <v>2084405</v>
      </c>
      <c r="B1032" t="s">
        <v>284</v>
      </c>
      <c r="C1032" t="s">
        <v>259</v>
      </c>
      <c r="E1032">
        <f t="shared" si="56"/>
        <v>2046.415</v>
      </c>
      <c r="F1032">
        <f t="shared" si="57"/>
        <v>15.19</v>
      </c>
      <c r="G1032">
        <f t="shared" si="58"/>
        <v>15</v>
      </c>
    </row>
    <row r="1033" spans="1:7" x14ac:dyDescent="0.2">
      <c r="A1033">
        <v>2086393</v>
      </c>
      <c r="B1033" t="s">
        <v>292</v>
      </c>
      <c r="C1033" t="s">
        <v>259</v>
      </c>
      <c r="E1033">
        <f t="shared" si="56"/>
        <v>2048.4029999999998</v>
      </c>
      <c r="F1033">
        <f t="shared" si="57"/>
        <v>14.93</v>
      </c>
      <c r="G1033">
        <f t="shared" si="58"/>
        <v>15</v>
      </c>
    </row>
    <row r="1034" spans="1:7" x14ac:dyDescent="0.2">
      <c r="A1034">
        <v>2088382</v>
      </c>
      <c r="B1034" t="s">
        <v>276</v>
      </c>
      <c r="C1034" t="s">
        <v>256</v>
      </c>
      <c r="E1034">
        <f t="shared" si="56"/>
        <v>2050.3919999999998</v>
      </c>
      <c r="F1034">
        <f t="shared" si="57"/>
        <v>15.48</v>
      </c>
      <c r="G1034">
        <f t="shared" si="58"/>
        <v>15.5</v>
      </c>
    </row>
    <row r="1035" spans="1:7" x14ac:dyDescent="0.2">
      <c r="A1035">
        <v>2090371</v>
      </c>
      <c r="B1035" t="s">
        <v>232</v>
      </c>
      <c r="C1035" t="s">
        <v>203</v>
      </c>
      <c r="E1035">
        <f t="shared" si="56"/>
        <v>2052.3809999999999</v>
      </c>
      <c r="F1035">
        <f t="shared" si="57"/>
        <v>16.170000000000002</v>
      </c>
      <c r="G1035">
        <f t="shared" si="58"/>
        <v>16</v>
      </c>
    </row>
    <row r="1036" spans="1:7" x14ac:dyDescent="0.2">
      <c r="A1036">
        <v>2092359</v>
      </c>
      <c r="B1036" t="s">
        <v>293</v>
      </c>
      <c r="C1036" t="s">
        <v>259</v>
      </c>
      <c r="E1036">
        <f t="shared" si="56"/>
        <v>2054.3690000000001</v>
      </c>
      <c r="F1036">
        <f t="shared" si="57"/>
        <v>14.9</v>
      </c>
      <c r="G1036">
        <f t="shared" si="58"/>
        <v>15</v>
      </c>
    </row>
    <row r="1037" spans="1:7" x14ac:dyDescent="0.2">
      <c r="A1037">
        <v>2094348</v>
      </c>
      <c r="B1037" t="s">
        <v>256</v>
      </c>
      <c r="C1037" t="s">
        <v>256</v>
      </c>
      <c r="E1037">
        <f t="shared" si="56"/>
        <v>2056.3580000000002</v>
      </c>
      <c r="F1037">
        <f t="shared" si="57"/>
        <v>15.5</v>
      </c>
      <c r="G1037">
        <f t="shared" si="58"/>
        <v>15.5</v>
      </c>
    </row>
    <row r="1038" spans="1:7" x14ac:dyDescent="0.2">
      <c r="A1038">
        <v>2096336</v>
      </c>
      <c r="B1038" t="s">
        <v>281</v>
      </c>
      <c r="C1038" t="s">
        <v>259</v>
      </c>
      <c r="E1038">
        <f t="shared" si="56"/>
        <v>2058.346</v>
      </c>
      <c r="F1038">
        <f t="shared" si="57"/>
        <v>15.21</v>
      </c>
      <c r="G1038">
        <f t="shared" si="58"/>
        <v>15</v>
      </c>
    </row>
    <row r="1039" spans="1:7" x14ac:dyDescent="0.2">
      <c r="A1039">
        <v>2098325</v>
      </c>
      <c r="B1039" t="s">
        <v>203</v>
      </c>
      <c r="C1039" t="s">
        <v>203</v>
      </c>
      <c r="E1039">
        <f t="shared" si="56"/>
        <v>2060.335</v>
      </c>
      <c r="F1039">
        <f t="shared" si="57"/>
        <v>16</v>
      </c>
      <c r="G1039">
        <f t="shared" si="58"/>
        <v>16</v>
      </c>
    </row>
    <row r="1040" spans="1:7" x14ac:dyDescent="0.2">
      <c r="A1040">
        <v>2100314</v>
      </c>
      <c r="B1040" t="s">
        <v>251</v>
      </c>
      <c r="C1040" t="s">
        <v>203</v>
      </c>
      <c r="E1040">
        <f t="shared" si="56"/>
        <v>2062.3240000000001</v>
      </c>
      <c r="F1040">
        <f t="shared" si="57"/>
        <v>15.83</v>
      </c>
      <c r="G1040">
        <f t="shared" si="58"/>
        <v>16</v>
      </c>
    </row>
    <row r="1041" spans="1:7" x14ac:dyDescent="0.2">
      <c r="A1041">
        <v>2102302</v>
      </c>
      <c r="B1041" t="s">
        <v>268</v>
      </c>
      <c r="C1041" t="s">
        <v>259</v>
      </c>
      <c r="E1041">
        <f t="shared" si="56"/>
        <v>2064.3119999999999</v>
      </c>
      <c r="F1041">
        <f t="shared" si="57"/>
        <v>15.14</v>
      </c>
      <c r="G1041">
        <f t="shared" si="58"/>
        <v>15</v>
      </c>
    </row>
    <row r="1042" spans="1:7" x14ac:dyDescent="0.2">
      <c r="A1042">
        <v>2104291</v>
      </c>
      <c r="B1042" t="s">
        <v>271</v>
      </c>
      <c r="C1042" t="s">
        <v>256</v>
      </c>
      <c r="E1042">
        <f t="shared" si="56"/>
        <v>2066.3009999999999</v>
      </c>
      <c r="F1042">
        <f t="shared" si="57"/>
        <v>15.6</v>
      </c>
      <c r="G1042">
        <f t="shared" si="58"/>
        <v>15.5</v>
      </c>
    </row>
    <row r="1043" spans="1:7" x14ac:dyDescent="0.2">
      <c r="A1043">
        <v>2106280</v>
      </c>
      <c r="B1043" t="s">
        <v>270</v>
      </c>
      <c r="C1043" t="s">
        <v>256</v>
      </c>
      <c r="E1043">
        <f t="shared" si="56"/>
        <v>2068.29</v>
      </c>
      <c r="F1043">
        <f t="shared" si="57"/>
        <v>15.45</v>
      </c>
      <c r="G1043">
        <f t="shared" si="58"/>
        <v>15.5</v>
      </c>
    </row>
    <row r="1044" spans="1:7" x14ac:dyDescent="0.2">
      <c r="A1044">
        <v>2108269</v>
      </c>
      <c r="B1044" t="s">
        <v>268</v>
      </c>
      <c r="C1044" t="s">
        <v>259</v>
      </c>
      <c r="E1044">
        <f t="shared" si="56"/>
        <v>2070.279</v>
      </c>
      <c r="F1044">
        <f t="shared" si="57"/>
        <v>15.14</v>
      </c>
      <c r="G1044">
        <f t="shared" si="58"/>
        <v>15</v>
      </c>
    </row>
    <row r="1045" spans="1:7" x14ac:dyDescent="0.2">
      <c r="A1045">
        <v>2110258</v>
      </c>
      <c r="B1045" t="s">
        <v>270</v>
      </c>
      <c r="C1045" t="s">
        <v>256</v>
      </c>
      <c r="E1045">
        <f t="shared" si="56"/>
        <v>2072.268</v>
      </c>
      <c r="F1045">
        <f t="shared" si="57"/>
        <v>15.45</v>
      </c>
      <c r="G1045">
        <f t="shared" si="58"/>
        <v>15.5</v>
      </c>
    </row>
    <row r="1046" spans="1:7" x14ac:dyDescent="0.2">
      <c r="A1046">
        <v>2112247</v>
      </c>
      <c r="B1046" t="s">
        <v>280</v>
      </c>
      <c r="C1046" t="s">
        <v>259</v>
      </c>
      <c r="E1046">
        <f t="shared" si="56"/>
        <v>2074.2570000000001</v>
      </c>
      <c r="F1046">
        <f t="shared" si="57"/>
        <v>15.33</v>
      </c>
      <c r="G1046">
        <f t="shared" si="58"/>
        <v>15</v>
      </c>
    </row>
    <row r="1047" spans="1:7" x14ac:dyDescent="0.2">
      <c r="A1047">
        <v>2114236</v>
      </c>
      <c r="B1047" t="s">
        <v>284</v>
      </c>
      <c r="C1047" t="s">
        <v>259</v>
      </c>
      <c r="E1047">
        <f t="shared" si="56"/>
        <v>2076.2460000000001</v>
      </c>
      <c r="F1047">
        <f t="shared" si="57"/>
        <v>15.19</v>
      </c>
      <c r="G1047">
        <f t="shared" si="58"/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72"/>
  <sheetViews>
    <sheetView topLeftCell="A3" workbookViewId="0">
      <selection activeCell="F4" sqref="F4"/>
    </sheetView>
  </sheetViews>
  <sheetFormatPr baseColWidth="10" defaultRowHeight="16" x14ac:dyDescent="0.2"/>
  <sheetData>
    <row r="4" spans="1:6" x14ac:dyDescent="0.2">
      <c r="A4">
        <v>67764</v>
      </c>
      <c r="B4" t="s">
        <v>295</v>
      </c>
      <c r="C4" t="s">
        <v>296</v>
      </c>
      <c r="D4">
        <v>67715</v>
      </c>
      <c r="E4">
        <v>67764</v>
      </c>
      <c r="F4">
        <f>E4-D4</f>
        <v>49</v>
      </c>
    </row>
    <row r="5" spans="1:6" x14ac:dyDescent="0.2">
      <c r="A5">
        <v>67863</v>
      </c>
      <c r="B5" t="s">
        <v>297</v>
      </c>
      <c r="C5" t="s">
        <v>298</v>
      </c>
      <c r="D5">
        <v>67814</v>
      </c>
      <c r="E5">
        <v>67863</v>
      </c>
      <c r="F5">
        <f t="shared" ref="F5:F68" si="0">E5-D5</f>
        <v>49</v>
      </c>
    </row>
    <row r="6" spans="1:6" x14ac:dyDescent="0.2">
      <c r="A6">
        <v>67962</v>
      </c>
      <c r="B6" t="s">
        <v>299</v>
      </c>
      <c r="C6" t="s">
        <v>300</v>
      </c>
      <c r="D6">
        <v>67913</v>
      </c>
      <c r="E6">
        <v>67962</v>
      </c>
      <c r="F6">
        <f t="shared" si="0"/>
        <v>49</v>
      </c>
    </row>
    <row r="7" spans="1:6" x14ac:dyDescent="0.2">
      <c r="A7">
        <v>68062</v>
      </c>
      <c r="B7" t="s">
        <v>301</v>
      </c>
      <c r="C7" t="s">
        <v>302</v>
      </c>
      <c r="D7">
        <v>68013</v>
      </c>
      <c r="E7">
        <v>68062</v>
      </c>
      <c r="F7">
        <f t="shared" si="0"/>
        <v>49</v>
      </c>
    </row>
    <row r="8" spans="1:6" x14ac:dyDescent="0.2">
      <c r="A8">
        <v>68162</v>
      </c>
      <c r="B8" t="s">
        <v>303</v>
      </c>
      <c r="C8" t="s">
        <v>296</v>
      </c>
      <c r="D8">
        <v>68112</v>
      </c>
      <c r="E8">
        <v>68161</v>
      </c>
      <c r="F8">
        <f t="shared" si="0"/>
        <v>49</v>
      </c>
    </row>
    <row r="9" spans="1:6" x14ac:dyDescent="0.2">
      <c r="A9">
        <v>68261</v>
      </c>
      <c r="B9" t="s">
        <v>304</v>
      </c>
      <c r="C9" t="s">
        <v>305</v>
      </c>
      <c r="D9">
        <v>68212</v>
      </c>
      <c r="E9">
        <v>68261</v>
      </c>
      <c r="F9">
        <f t="shared" si="0"/>
        <v>49</v>
      </c>
    </row>
    <row r="10" spans="1:6" x14ac:dyDescent="0.2">
      <c r="A10">
        <v>68361</v>
      </c>
      <c r="B10" t="s">
        <v>304</v>
      </c>
      <c r="C10" t="s">
        <v>305</v>
      </c>
      <c r="D10">
        <v>68312</v>
      </c>
      <c r="E10">
        <v>68361</v>
      </c>
      <c r="F10">
        <f t="shared" si="0"/>
        <v>49</v>
      </c>
    </row>
    <row r="11" spans="1:6" x14ac:dyDescent="0.2">
      <c r="A11">
        <v>68460</v>
      </c>
      <c r="B11" t="s">
        <v>306</v>
      </c>
      <c r="C11" t="s">
        <v>296</v>
      </c>
      <c r="D11">
        <v>68411</v>
      </c>
      <c r="E11">
        <v>68460</v>
      </c>
      <c r="F11">
        <f t="shared" si="0"/>
        <v>49</v>
      </c>
    </row>
    <row r="12" spans="1:6" x14ac:dyDescent="0.2">
      <c r="A12">
        <v>68559</v>
      </c>
      <c r="B12" t="s">
        <v>295</v>
      </c>
      <c r="C12" t="s">
        <v>296</v>
      </c>
      <c r="D12">
        <v>68510</v>
      </c>
      <c r="E12">
        <v>68559</v>
      </c>
      <c r="F12">
        <f t="shared" si="0"/>
        <v>49</v>
      </c>
    </row>
    <row r="13" spans="1:6" x14ac:dyDescent="0.2">
      <c r="A13">
        <v>68659</v>
      </c>
      <c r="B13" t="s">
        <v>307</v>
      </c>
      <c r="C13" t="s">
        <v>302</v>
      </c>
      <c r="D13">
        <v>68610</v>
      </c>
      <c r="E13">
        <v>68659</v>
      </c>
      <c r="F13">
        <f t="shared" si="0"/>
        <v>49</v>
      </c>
    </row>
    <row r="14" spans="1:6" x14ac:dyDescent="0.2">
      <c r="A14">
        <v>68759</v>
      </c>
      <c r="B14" t="s">
        <v>308</v>
      </c>
      <c r="C14" t="s">
        <v>300</v>
      </c>
      <c r="D14">
        <v>68709</v>
      </c>
      <c r="E14">
        <v>68758</v>
      </c>
      <c r="F14">
        <f t="shared" si="0"/>
        <v>49</v>
      </c>
    </row>
    <row r="15" spans="1:6" x14ac:dyDescent="0.2">
      <c r="A15">
        <v>68858</v>
      </c>
      <c r="B15" t="s">
        <v>309</v>
      </c>
      <c r="C15" t="s">
        <v>310</v>
      </c>
      <c r="D15">
        <v>68809</v>
      </c>
      <c r="E15">
        <v>68858</v>
      </c>
      <c r="F15">
        <f t="shared" si="0"/>
        <v>49</v>
      </c>
    </row>
    <row r="16" spans="1:6" x14ac:dyDescent="0.2">
      <c r="A16">
        <v>68958</v>
      </c>
      <c r="B16" t="s">
        <v>311</v>
      </c>
      <c r="C16" t="s">
        <v>298</v>
      </c>
      <c r="D16">
        <v>68909</v>
      </c>
      <c r="E16">
        <v>68958</v>
      </c>
      <c r="F16">
        <f t="shared" si="0"/>
        <v>49</v>
      </c>
    </row>
    <row r="17" spans="1:6" x14ac:dyDescent="0.2">
      <c r="A17">
        <v>69057</v>
      </c>
      <c r="B17" t="s">
        <v>312</v>
      </c>
      <c r="C17" t="s">
        <v>300</v>
      </c>
      <c r="D17">
        <v>69008</v>
      </c>
      <c r="E17">
        <v>69057</v>
      </c>
      <c r="F17">
        <f t="shared" si="0"/>
        <v>49</v>
      </c>
    </row>
    <row r="18" spans="1:6" x14ac:dyDescent="0.2">
      <c r="A18">
        <v>69156</v>
      </c>
      <c r="B18" t="s">
        <v>313</v>
      </c>
      <c r="C18" t="s">
        <v>310</v>
      </c>
      <c r="D18">
        <v>69107</v>
      </c>
      <c r="E18">
        <v>69156</v>
      </c>
      <c r="F18">
        <f t="shared" si="0"/>
        <v>49</v>
      </c>
    </row>
    <row r="19" spans="1:6" x14ac:dyDescent="0.2">
      <c r="A19">
        <v>69256</v>
      </c>
      <c r="B19" t="s">
        <v>314</v>
      </c>
      <c r="C19" t="s">
        <v>310</v>
      </c>
      <c r="D19">
        <v>69207</v>
      </c>
      <c r="E19">
        <v>69256</v>
      </c>
      <c r="F19">
        <f t="shared" si="0"/>
        <v>49</v>
      </c>
    </row>
    <row r="20" spans="1:6" x14ac:dyDescent="0.2">
      <c r="A20">
        <v>69356</v>
      </c>
      <c r="B20" t="s">
        <v>313</v>
      </c>
      <c r="C20" t="s">
        <v>310</v>
      </c>
      <c r="D20">
        <v>69306</v>
      </c>
      <c r="E20">
        <v>69355</v>
      </c>
      <c r="F20">
        <f t="shared" si="0"/>
        <v>49</v>
      </c>
    </row>
    <row r="21" spans="1:6" x14ac:dyDescent="0.2">
      <c r="A21">
        <v>69455</v>
      </c>
      <c r="B21" t="s">
        <v>315</v>
      </c>
      <c r="C21" t="s">
        <v>302</v>
      </c>
      <c r="D21">
        <v>69406</v>
      </c>
      <c r="E21">
        <v>69455</v>
      </c>
      <c r="F21">
        <f t="shared" si="0"/>
        <v>49</v>
      </c>
    </row>
    <row r="22" spans="1:6" x14ac:dyDescent="0.2">
      <c r="A22">
        <v>69555</v>
      </c>
      <c r="B22" t="s">
        <v>316</v>
      </c>
      <c r="C22" t="s">
        <v>300</v>
      </c>
      <c r="D22">
        <v>69506</v>
      </c>
      <c r="E22">
        <v>69555</v>
      </c>
      <c r="F22">
        <f t="shared" si="0"/>
        <v>49</v>
      </c>
    </row>
    <row r="23" spans="1:6" x14ac:dyDescent="0.2">
      <c r="A23">
        <v>69654</v>
      </c>
      <c r="B23" t="s">
        <v>317</v>
      </c>
      <c r="C23" t="s">
        <v>302</v>
      </c>
      <c r="D23">
        <v>69605</v>
      </c>
      <c r="E23">
        <v>69654</v>
      </c>
      <c r="F23">
        <f t="shared" si="0"/>
        <v>49</v>
      </c>
    </row>
    <row r="24" spans="1:6" x14ac:dyDescent="0.2">
      <c r="A24">
        <v>69753</v>
      </c>
      <c r="B24" t="s">
        <v>318</v>
      </c>
      <c r="C24" t="s">
        <v>298</v>
      </c>
      <c r="D24">
        <v>69704</v>
      </c>
      <c r="E24">
        <v>69753</v>
      </c>
      <c r="F24">
        <f t="shared" si="0"/>
        <v>49</v>
      </c>
    </row>
    <row r="25" spans="1:6" x14ac:dyDescent="0.2">
      <c r="A25">
        <v>69853</v>
      </c>
      <c r="B25" t="s">
        <v>319</v>
      </c>
      <c r="C25" t="s">
        <v>300</v>
      </c>
      <c r="D25">
        <v>69804</v>
      </c>
      <c r="E25">
        <v>69853</v>
      </c>
      <c r="F25">
        <f t="shared" si="0"/>
        <v>49</v>
      </c>
    </row>
    <row r="26" spans="1:6" x14ac:dyDescent="0.2">
      <c r="A26">
        <v>69952</v>
      </c>
      <c r="B26" t="s">
        <v>320</v>
      </c>
      <c r="C26" t="s">
        <v>310</v>
      </c>
      <c r="D26">
        <v>69903</v>
      </c>
      <c r="E26">
        <v>69952</v>
      </c>
      <c r="F26">
        <f t="shared" si="0"/>
        <v>49</v>
      </c>
    </row>
    <row r="27" spans="1:6" x14ac:dyDescent="0.2">
      <c r="A27">
        <v>70052</v>
      </c>
      <c r="B27" t="s">
        <v>321</v>
      </c>
      <c r="C27" t="s">
        <v>310</v>
      </c>
      <c r="D27">
        <v>70003</v>
      </c>
      <c r="E27">
        <v>70052</v>
      </c>
      <c r="F27">
        <f t="shared" si="0"/>
        <v>49</v>
      </c>
    </row>
    <row r="28" spans="1:6" x14ac:dyDescent="0.2">
      <c r="A28">
        <v>70152</v>
      </c>
      <c r="B28" t="s">
        <v>322</v>
      </c>
      <c r="C28" t="s">
        <v>310</v>
      </c>
      <c r="D28">
        <v>70103</v>
      </c>
      <c r="E28">
        <v>70152</v>
      </c>
      <c r="F28">
        <f t="shared" si="0"/>
        <v>49</v>
      </c>
    </row>
    <row r="29" spans="1:6" x14ac:dyDescent="0.2">
      <c r="A29">
        <v>70251</v>
      </c>
      <c r="B29" t="s">
        <v>323</v>
      </c>
      <c r="C29" t="s">
        <v>310</v>
      </c>
      <c r="D29">
        <v>70202</v>
      </c>
      <c r="E29">
        <v>70251</v>
      </c>
      <c r="F29">
        <f t="shared" si="0"/>
        <v>49</v>
      </c>
    </row>
    <row r="30" spans="1:6" x14ac:dyDescent="0.2">
      <c r="A30">
        <v>70350</v>
      </c>
      <c r="B30" t="s">
        <v>324</v>
      </c>
      <c r="C30" t="s">
        <v>310</v>
      </c>
      <c r="D30">
        <v>70301</v>
      </c>
      <c r="E30">
        <v>70350</v>
      </c>
      <c r="F30">
        <f t="shared" si="0"/>
        <v>49</v>
      </c>
    </row>
    <row r="31" spans="1:6" x14ac:dyDescent="0.2">
      <c r="A31">
        <v>70450</v>
      </c>
      <c r="B31" t="s">
        <v>325</v>
      </c>
      <c r="C31" t="s">
        <v>326</v>
      </c>
      <c r="D31">
        <v>70401</v>
      </c>
      <c r="E31">
        <v>70450</v>
      </c>
      <c r="F31">
        <f t="shared" si="0"/>
        <v>49</v>
      </c>
    </row>
    <row r="32" spans="1:6" x14ac:dyDescent="0.2">
      <c r="A32">
        <v>70549</v>
      </c>
      <c r="B32" t="s">
        <v>327</v>
      </c>
      <c r="C32" t="s">
        <v>296</v>
      </c>
      <c r="D32">
        <v>70500</v>
      </c>
      <c r="E32">
        <v>70549</v>
      </c>
      <c r="F32">
        <f t="shared" si="0"/>
        <v>49</v>
      </c>
    </row>
    <row r="33" spans="1:6" x14ac:dyDescent="0.2">
      <c r="A33">
        <v>70649</v>
      </c>
      <c r="B33" t="s">
        <v>321</v>
      </c>
      <c r="C33" t="s">
        <v>310</v>
      </c>
      <c r="D33">
        <v>70599</v>
      </c>
      <c r="E33">
        <v>70649</v>
      </c>
      <c r="F33">
        <f t="shared" si="0"/>
        <v>50</v>
      </c>
    </row>
    <row r="34" spans="1:6" x14ac:dyDescent="0.2">
      <c r="A34">
        <v>70749</v>
      </c>
      <c r="B34" t="s">
        <v>328</v>
      </c>
      <c r="C34" t="s">
        <v>305</v>
      </c>
      <c r="D34">
        <v>70700</v>
      </c>
      <c r="E34">
        <v>70749</v>
      </c>
      <c r="F34">
        <f t="shared" si="0"/>
        <v>49</v>
      </c>
    </row>
    <row r="35" spans="1:6" x14ac:dyDescent="0.2">
      <c r="A35">
        <v>70848</v>
      </c>
      <c r="B35" t="s">
        <v>329</v>
      </c>
      <c r="C35" t="s">
        <v>326</v>
      </c>
      <c r="D35">
        <v>70799</v>
      </c>
      <c r="E35">
        <v>70848</v>
      </c>
      <c r="F35">
        <f t="shared" si="0"/>
        <v>49</v>
      </c>
    </row>
    <row r="36" spans="1:6" x14ac:dyDescent="0.2">
      <c r="A36">
        <v>70947</v>
      </c>
      <c r="B36" t="s">
        <v>330</v>
      </c>
      <c r="C36" t="s">
        <v>296</v>
      </c>
      <c r="D36">
        <v>70898</v>
      </c>
      <c r="E36">
        <v>70947</v>
      </c>
      <c r="F36">
        <f t="shared" si="0"/>
        <v>49</v>
      </c>
    </row>
    <row r="37" spans="1:6" x14ac:dyDescent="0.2">
      <c r="A37">
        <v>71047</v>
      </c>
      <c r="B37" t="s">
        <v>324</v>
      </c>
      <c r="C37" t="s">
        <v>310</v>
      </c>
      <c r="D37">
        <v>70998</v>
      </c>
      <c r="E37">
        <v>71047</v>
      </c>
      <c r="F37">
        <f t="shared" si="0"/>
        <v>49</v>
      </c>
    </row>
    <row r="38" spans="1:6" x14ac:dyDescent="0.2">
      <c r="A38">
        <v>71146</v>
      </c>
      <c r="B38" t="s">
        <v>331</v>
      </c>
      <c r="C38" t="s">
        <v>305</v>
      </c>
      <c r="D38">
        <v>71097</v>
      </c>
      <c r="E38">
        <v>71146</v>
      </c>
      <c r="F38">
        <f t="shared" si="0"/>
        <v>49</v>
      </c>
    </row>
    <row r="39" spans="1:6" x14ac:dyDescent="0.2">
      <c r="A39">
        <v>71246</v>
      </c>
      <c r="B39" t="s">
        <v>332</v>
      </c>
      <c r="C39" t="s">
        <v>305</v>
      </c>
      <c r="D39">
        <v>71196</v>
      </c>
      <c r="E39">
        <v>71246</v>
      </c>
      <c r="F39">
        <f t="shared" si="0"/>
        <v>50</v>
      </c>
    </row>
    <row r="40" spans="1:6" x14ac:dyDescent="0.2">
      <c r="A40">
        <v>71346</v>
      </c>
      <c r="B40" t="s">
        <v>330</v>
      </c>
      <c r="C40" t="s">
        <v>296</v>
      </c>
      <c r="D40">
        <v>71296</v>
      </c>
      <c r="E40">
        <v>71346</v>
      </c>
      <c r="F40">
        <f t="shared" si="0"/>
        <v>50</v>
      </c>
    </row>
    <row r="41" spans="1:6" x14ac:dyDescent="0.2">
      <c r="A41">
        <v>71445</v>
      </c>
      <c r="B41" t="s">
        <v>310</v>
      </c>
      <c r="C41" t="s">
        <v>310</v>
      </c>
      <c r="D41">
        <v>71396</v>
      </c>
      <c r="E41">
        <v>71445</v>
      </c>
      <c r="F41">
        <f t="shared" si="0"/>
        <v>49</v>
      </c>
    </row>
    <row r="42" spans="1:6" x14ac:dyDescent="0.2">
      <c r="A42">
        <v>71544</v>
      </c>
      <c r="B42" t="s">
        <v>333</v>
      </c>
      <c r="C42" t="s">
        <v>298</v>
      </c>
      <c r="D42">
        <v>71495</v>
      </c>
      <c r="E42">
        <v>71544</v>
      </c>
      <c r="F42">
        <f t="shared" si="0"/>
        <v>49</v>
      </c>
    </row>
    <row r="43" spans="1:6" x14ac:dyDescent="0.2">
      <c r="A43">
        <v>71644</v>
      </c>
      <c r="B43" t="s">
        <v>334</v>
      </c>
      <c r="C43" t="s">
        <v>296</v>
      </c>
      <c r="D43">
        <v>71595</v>
      </c>
      <c r="E43">
        <v>71644</v>
      </c>
      <c r="F43">
        <f t="shared" si="0"/>
        <v>49</v>
      </c>
    </row>
    <row r="44" spans="1:6" x14ac:dyDescent="0.2">
      <c r="A44">
        <v>71743</v>
      </c>
      <c r="B44" t="s">
        <v>335</v>
      </c>
      <c r="C44" t="s">
        <v>298</v>
      </c>
      <c r="D44">
        <v>71694</v>
      </c>
      <c r="E44">
        <v>71743</v>
      </c>
      <c r="F44">
        <f t="shared" si="0"/>
        <v>49</v>
      </c>
    </row>
    <row r="45" spans="1:6" x14ac:dyDescent="0.2">
      <c r="A45">
        <v>71842</v>
      </c>
      <c r="B45" t="s">
        <v>336</v>
      </c>
      <c r="C45" t="s">
        <v>305</v>
      </c>
      <c r="D45">
        <v>71793</v>
      </c>
      <c r="E45">
        <v>71842</v>
      </c>
      <c r="F45">
        <f t="shared" si="0"/>
        <v>49</v>
      </c>
    </row>
    <row r="46" spans="1:6" x14ac:dyDescent="0.2">
      <c r="A46">
        <v>71943</v>
      </c>
      <c r="B46" t="s">
        <v>337</v>
      </c>
      <c r="C46" t="s">
        <v>298</v>
      </c>
      <c r="D46">
        <v>71892</v>
      </c>
      <c r="E46">
        <v>71943</v>
      </c>
      <c r="F46">
        <f t="shared" si="0"/>
        <v>51</v>
      </c>
    </row>
    <row r="47" spans="1:6" x14ac:dyDescent="0.2">
      <c r="A47">
        <v>72042</v>
      </c>
      <c r="B47" t="s">
        <v>304</v>
      </c>
      <c r="C47" t="s">
        <v>305</v>
      </c>
      <c r="D47">
        <v>71993</v>
      </c>
      <c r="E47">
        <v>72042</v>
      </c>
      <c r="F47">
        <f t="shared" si="0"/>
        <v>49</v>
      </c>
    </row>
    <row r="48" spans="1:6" x14ac:dyDescent="0.2">
      <c r="A48">
        <v>72141</v>
      </c>
      <c r="B48" t="s">
        <v>338</v>
      </c>
      <c r="C48" t="s">
        <v>326</v>
      </c>
      <c r="D48">
        <v>72092</v>
      </c>
      <c r="E48">
        <v>72141</v>
      </c>
      <c r="F48">
        <f t="shared" si="0"/>
        <v>49</v>
      </c>
    </row>
    <row r="49" spans="1:6" x14ac:dyDescent="0.2">
      <c r="A49">
        <v>72241</v>
      </c>
      <c r="B49" t="s">
        <v>339</v>
      </c>
      <c r="C49" t="s">
        <v>298</v>
      </c>
      <c r="D49">
        <v>72192</v>
      </c>
      <c r="E49">
        <v>72241</v>
      </c>
      <c r="F49">
        <f t="shared" si="0"/>
        <v>49</v>
      </c>
    </row>
    <row r="50" spans="1:6" x14ac:dyDescent="0.2">
      <c r="A50">
        <v>72340</v>
      </c>
      <c r="B50" t="s">
        <v>326</v>
      </c>
      <c r="C50" t="s">
        <v>326</v>
      </c>
      <c r="D50">
        <v>72291</v>
      </c>
      <c r="E50">
        <v>72340</v>
      </c>
      <c r="F50">
        <f t="shared" si="0"/>
        <v>49</v>
      </c>
    </row>
    <row r="51" spans="1:6" x14ac:dyDescent="0.2">
      <c r="A51">
        <v>72439</v>
      </c>
      <c r="B51" t="s">
        <v>329</v>
      </c>
      <c r="C51" t="s">
        <v>326</v>
      </c>
      <c r="D51">
        <v>72390</v>
      </c>
      <c r="E51">
        <v>72439</v>
      </c>
      <c r="F51">
        <f t="shared" si="0"/>
        <v>49</v>
      </c>
    </row>
    <row r="52" spans="1:6" x14ac:dyDescent="0.2">
      <c r="A52">
        <v>72540</v>
      </c>
      <c r="B52" t="s">
        <v>340</v>
      </c>
      <c r="C52" t="s">
        <v>326</v>
      </c>
      <c r="D52">
        <v>72491</v>
      </c>
      <c r="E52">
        <v>72540</v>
      </c>
      <c r="F52">
        <f t="shared" si="0"/>
        <v>49</v>
      </c>
    </row>
    <row r="53" spans="1:6" x14ac:dyDescent="0.2">
      <c r="A53">
        <v>72639</v>
      </c>
      <c r="B53" t="s">
        <v>303</v>
      </c>
      <c r="C53" t="s">
        <v>296</v>
      </c>
      <c r="D53">
        <v>72590</v>
      </c>
      <c r="E53">
        <v>72639</v>
      </c>
      <c r="F53">
        <f t="shared" si="0"/>
        <v>49</v>
      </c>
    </row>
    <row r="54" spans="1:6" x14ac:dyDescent="0.2">
      <c r="A54">
        <v>72738</v>
      </c>
      <c r="B54" t="s">
        <v>341</v>
      </c>
      <c r="C54" t="s">
        <v>302</v>
      </c>
      <c r="D54">
        <v>72689</v>
      </c>
      <c r="E54">
        <v>72738</v>
      </c>
      <c r="F54">
        <f t="shared" si="0"/>
        <v>49</v>
      </c>
    </row>
    <row r="55" spans="1:6" x14ac:dyDescent="0.2">
      <c r="A55">
        <v>72838</v>
      </c>
      <c r="B55" t="s">
        <v>342</v>
      </c>
      <c r="C55" t="s">
        <v>296</v>
      </c>
      <c r="D55">
        <v>72788</v>
      </c>
      <c r="E55">
        <v>72838</v>
      </c>
      <c r="F55">
        <f t="shared" si="0"/>
        <v>50</v>
      </c>
    </row>
    <row r="56" spans="1:6" x14ac:dyDescent="0.2">
      <c r="A56">
        <v>72937</v>
      </c>
      <c r="B56" t="s">
        <v>318</v>
      </c>
      <c r="C56" t="s">
        <v>298</v>
      </c>
      <c r="D56">
        <v>72888</v>
      </c>
      <c r="E56">
        <v>72937</v>
      </c>
      <c r="F56">
        <f t="shared" si="0"/>
        <v>49</v>
      </c>
    </row>
    <row r="57" spans="1:6" x14ac:dyDescent="0.2">
      <c r="A57">
        <v>73036</v>
      </c>
      <c r="B57" t="s">
        <v>343</v>
      </c>
      <c r="C57" t="s">
        <v>298</v>
      </c>
      <c r="D57">
        <v>72987</v>
      </c>
      <c r="E57">
        <v>73036</v>
      </c>
      <c r="F57">
        <f t="shared" si="0"/>
        <v>49</v>
      </c>
    </row>
    <row r="58" spans="1:6" x14ac:dyDescent="0.2">
      <c r="A58">
        <v>73137</v>
      </c>
      <c r="B58" t="s">
        <v>344</v>
      </c>
      <c r="C58" t="s">
        <v>298</v>
      </c>
      <c r="D58">
        <v>73086</v>
      </c>
      <c r="E58">
        <v>73136</v>
      </c>
      <c r="F58">
        <f t="shared" si="0"/>
        <v>50</v>
      </c>
    </row>
    <row r="59" spans="1:6" x14ac:dyDescent="0.2">
      <c r="A59">
        <v>73236</v>
      </c>
      <c r="B59" t="s">
        <v>345</v>
      </c>
      <c r="C59" t="s">
        <v>326</v>
      </c>
      <c r="D59">
        <v>73187</v>
      </c>
      <c r="E59">
        <v>73236</v>
      </c>
      <c r="F59">
        <f t="shared" si="0"/>
        <v>49</v>
      </c>
    </row>
    <row r="60" spans="1:6" x14ac:dyDescent="0.2">
      <c r="A60">
        <v>73335</v>
      </c>
      <c r="B60" t="s">
        <v>346</v>
      </c>
      <c r="C60" t="s">
        <v>326</v>
      </c>
      <c r="D60">
        <v>73286</v>
      </c>
      <c r="E60">
        <v>73335</v>
      </c>
      <c r="F60">
        <f t="shared" si="0"/>
        <v>49</v>
      </c>
    </row>
    <row r="61" spans="1:6" x14ac:dyDescent="0.2">
      <c r="A61">
        <v>73435</v>
      </c>
      <c r="B61" t="s">
        <v>345</v>
      </c>
      <c r="C61" t="s">
        <v>326</v>
      </c>
      <c r="D61">
        <v>73385</v>
      </c>
      <c r="E61">
        <v>73435</v>
      </c>
      <c r="F61">
        <f t="shared" si="0"/>
        <v>50</v>
      </c>
    </row>
    <row r="62" spans="1:6" x14ac:dyDescent="0.2">
      <c r="A62">
        <v>73534</v>
      </c>
      <c r="B62" t="s">
        <v>347</v>
      </c>
      <c r="C62" t="s">
        <v>298</v>
      </c>
      <c r="D62">
        <v>73485</v>
      </c>
      <c r="E62">
        <v>73534</v>
      </c>
      <c r="F62">
        <f t="shared" si="0"/>
        <v>49</v>
      </c>
    </row>
    <row r="63" spans="1:6" x14ac:dyDescent="0.2">
      <c r="A63">
        <v>73633</v>
      </c>
      <c r="B63" t="s">
        <v>295</v>
      </c>
      <c r="C63" t="s">
        <v>296</v>
      </c>
      <c r="D63">
        <v>73584</v>
      </c>
      <c r="E63">
        <v>73633</v>
      </c>
      <c r="F63">
        <f t="shared" si="0"/>
        <v>49</v>
      </c>
    </row>
    <row r="64" spans="1:6" x14ac:dyDescent="0.2">
      <c r="A64">
        <v>73733</v>
      </c>
      <c r="B64" t="s">
        <v>348</v>
      </c>
      <c r="C64" t="s">
        <v>296</v>
      </c>
      <c r="D64">
        <v>73683</v>
      </c>
      <c r="E64">
        <v>73733</v>
      </c>
      <c r="F64">
        <f t="shared" si="0"/>
        <v>50</v>
      </c>
    </row>
    <row r="65" spans="1:6" x14ac:dyDescent="0.2">
      <c r="A65">
        <v>73833</v>
      </c>
      <c r="B65" t="s">
        <v>314</v>
      </c>
      <c r="C65" t="s">
        <v>310</v>
      </c>
      <c r="D65">
        <v>73783</v>
      </c>
      <c r="E65">
        <v>73833</v>
      </c>
      <c r="F65">
        <f t="shared" si="0"/>
        <v>50</v>
      </c>
    </row>
    <row r="66" spans="1:6" x14ac:dyDescent="0.2">
      <c r="A66">
        <v>73932</v>
      </c>
      <c r="B66" t="s">
        <v>349</v>
      </c>
      <c r="C66" t="s">
        <v>310</v>
      </c>
      <c r="D66">
        <v>73883</v>
      </c>
      <c r="E66">
        <v>73932</v>
      </c>
      <c r="F66">
        <f t="shared" si="0"/>
        <v>49</v>
      </c>
    </row>
    <row r="67" spans="1:6" x14ac:dyDescent="0.2">
      <c r="A67">
        <v>74032</v>
      </c>
      <c r="B67" t="s">
        <v>307</v>
      </c>
      <c r="C67" t="s">
        <v>302</v>
      </c>
      <c r="D67">
        <v>73982</v>
      </c>
      <c r="E67">
        <v>74032</v>
      </c>
      <c r="F67">
        <f t="shared" si="0"/>
        <v>50</v>
      </c>
    </row>
    <row r="68" spans="1:6" x14ac:dyDescent="0.2">
      <c r="A68">
        <v>74131</v>
      </c>
      <c r="B68" t="s">
        <v>303</v>
      </c>
      <c r="C68" t="s">
        <v>296</v>
      </c>
      <c r="D68">
        <v>74082</v>
      </c>
      <c r="E68">
        <v>74131</v>
      </c>
      <c r="F68">
        <f t="shared" si="0"/>
        <v>49</v>
      </c>
    </row>
    <row r="69" spans="1:6" x14ac:dyDescent="0.2">
      <c r="A69">
        <v>74230</v>
      </c>
      <c r="B69" t="s">
        <v>310</v>
      </c>
      <c r="C69" t="s">
        <v>310</v>
      </c>
      <c r="D69">
        <v>74181</v>
      </c>
      <c r="E69">
        <v>74230</v>
      </c>
      <c r="F69">
        <f t="shared" ref="F69:F132" si="1">E69-D69</f>
        <v>49</v>
      </c>
    </row>
    <row r="70" spans="1:6" x14ac:dyDescent="0.2">
      <c r="A70">
        <v>74330</v>
      </c>
      <c r="B70" t="s">
        <v>350</v>
      </c>
      <c r="C70" t="s">
        <v>310</v>
      </c>
      <c r="D70">
        <v>74280</v>
      </c>
      <c r="E70">
        <v>74330</v>
      </c>
      <c r="F70">
        <f t="shared" si="1"/>
        <v>50</v>
      </c>
    </row>
    <row r="71" spans="1:6" x14ac:dyDescent="0.2">
      <c r="A71">
        <v>74430</v>
      </c>
      <c r="B71" t="s">
        <v>295</v>
      </c>
      <c r="C71" t="s">
        <v>296</v>
      </c>
      <c r="D71">
        <v>74380</v>
      </c>
      <c r="E71">
        <v>74429</v>
      </c>
      <c r="F71">
        <f t="shared" si="1"/>
        <v>49</v>
      </c>
    </row>
    <row r="72" spans="1:6" x14ac:dyDescent="0.2">
      <c r="A72">
        <v>74529</v>
      </c>
      <c r="B72" t="s">
        <v>342</v>
      </c>
      <c r="C72" t="s">
        <v>296</v>
      </c>
      <c r="D72">
        <v>74480</v>
      </c>
      <c r="E72">
        <v>74529</v>
      </c>
      <c r="F72">
        <f t="shared" si="1"/>
        <v>49</v>
      </c>
    </row>
    <row r="73" spans="1:6" x14ac:dyDescent="0.2">
      <c r="A73">
        <v>74629</v>
      </c>
      <c r="B73" t="s">
        <v>351</v>
      </c>
      <c r="C73" t="s">
        <v>310</v>
      </c>
      <c r="D73">
        <v>74579</v>
      </c>
      <c r="E73">
        <v>74629</v>
      </c>
      <c r="F73">
        <f t="shared" si="1"/>
        <v>50</v>
      </c>
    </row>
    <row r="74" spans="1:6" x14ac:dyDescent="0.2">
      <c r="A74">
        <v>74728</v>
      </c>
      <c r="B74" t="s">
        <v>323</v>
      </c>
      <c r="C74" t="s">
        <v>310</v>
      </c>
      <c r="D74">
        <v>74679</v>
      </c>
      <c r="E74">
        <v>74728</v>
      </c>
      <c r="F74">
        <f t="shared" si="1"/>
        <v>49</v>
      </c>
    </row>
    <row r="75" spans="1:6" x14ac:dyDescent="0.2">
      <c r="A75">
        <v>74827</v>
      </c>
      <c r="B75" t="s">
        <v>329</v>
      </c>
      <c r="C75" t="s">
        <v>326</v>
      </c>
      <c r="D75">
        <v>74778</v>
      </c>
      <c r="E75">
        <v>74827</v>
      </c>
      <c r="F75">
        <f t="shared" si="1"/>
        <v>49</v>
      </c>
    </row>
    <row r="76" spans="1:6" x14ac:dyDescent="0.2">
      <c r="A76">
        <v>74927</v>
      </c>
      <c r="B76" t="s">
        <v>334</v>
      </c>
      <c r="C76" t="s">
        <v>296</v>
      </c>
      <c r="D76">
        <v>74877</v>
      </c>
      <c r="E76">
        <v>74927</v>
      </c>
      <c r="F76">
        <f t="shared" si="1"/>
        <v>50</v>
      </c>
    </row>
    <row r="77" spans="1:6" x14ac:dyDescent="0.2">
      <c r="A77">
        <v>75026</v>
      </c>
      <c r="B77" t="s">
        <v>313</v>
      </c>
      <c r="C77" t="s">
        <v>310</v>
      </c>
      <c r="D77">
        <v>74977</v>
      </c>
      <c r="E77">
        <v>75026</v>
      </c>
      <c r="F77">
        <f t="shared" si="1"/>
        <v>49</v>
      </c>
    </row>
    <row r="78" spans="1:6" x14ac:dyDescent="0.2">
      <c r="A78">
        <v>75126</v>
      </c>
      <c r="B78" t="s">
        <v>342</v>
      </c>
      <c r="C78" t="s">
        <v>296</v>
      </c>
      <c r="D78">
        <v>75077</v>
      </c>
      <c r="E78">
        <v>75126</v>
      </c>
      <c r="F78">
        <f t="shared" si="1"/>
        <v>49</v>
      </c>
    </row>
    <row r="79" spans="1:6" x14ac:dyDescent="0.2">
      <c r="A79">
        <v>75226</v>
      </c>
      <c r="B79" t="s">
        <v>352</v>
      </c>
      <c r="C79" t="s">
        <v>310</v>
      </c>
      <c r="D79">
        <v>75176</v>
      </c>
      <c r="E79">
        <v>75226</v>
      </c>
      <c r="F79">
        <f t="shared" si="1"/>
        <v>50</v>
      </c>
    </row>
    <row r="80" spans="1:6" x14ac:dyDescent="0.2">
      <c r="A80">
        <v>75325</v>
      </c>
      <c r="B80" t="s">
        <v>318</v>
      </c>
      <c r="C80" t="s">
        <v>298</v>
      </c>
      <c r="D80">
        <v>75276</v>
      </c>
      <c r="E80">
        <v>75325</v>
      </c>
      <c r="F80">
        <f t="shared" si="1"/>
        <v>49</v>
      </c>
    </row>
    <row r="81" spans="1:6" x14ac:dyDescent="0.2">
      <c r="A81">
        <v>75424</v>
      </c>
      <c r="B81" t="s">
        <v>353</v>
      </c>
      <c r="C81" t="s">
        <v>354</v>
      </c>
      <c r="D81">
        <v>75375</v>
      </c>
      <c r="E81">
        <v>75424</v>
      </c>
      <c r="F81">
        <f t="shared" si="1"/>
        <v>49</v>
      </c>
    </row>
    <row r="82" spans="1:6" x14ac:dyDescent="0.2">
      <c r="A82">
        <v>75524</v>
      </c>
      <c r="B82" t="s">
        <v>305</v>
      </c>
      <c r="C82" t="s">
        <v>305</v>
      </c>
      <c r="D82">
        <v>75474</v>
      </c>
      <c r="E82">
        <v>75524</v>
      </c>
      <c r="F82">
        <f t="shared" si="1"/>
        <v>50</v>
      </c>
    </row>
    <row r="83" spans="1:6" x14ac:dyDescent="0.2">
      <c r="A83">
        <v>75623</v>
      </c>
      <c r="B83" t="s">
        <v>355</v>
      </c>
      <c r="C83" t="s">
        <v>298</v>
      </c>
      <c r="D83">
        <v>75574</v>
      </c>
      <c r="E83">
        <v>75623</v>
      </c>
      <c r="F83">
        <f t="shared" si="1"/>
        <v>49</v>
      </c>
    </row>
    <row r="84" spans="1:6" x14ac:dyDescent="0.2">
      <c r="A84">
        <v>75723</v>
      </c>
      <c r="B84" t="s">
        <v>356</v>
      </c>
      <c r="C84" t="s">
        <v>298</v>
      </c>
      <c r="D84">
        <v>75674</v>
      </c>
      <c r="E84">
        <v>75723</v>
      </c>
      <c r="F84">
        <f t="shared" si="1"/>
        <v>49</v>
      </c>
    </row>
    <row r="85" spans="1:6" x14ac:dyDescent="0.2">
      <c r="A85">
        <v>75823</v>
      </c>
      <c r="B85" t="s">
        <v>357</v>
      </c>
      <c r="C85" t="s">
        <v>298</v>
      </c>
      <c r="D85">
        <v>75773</v>
      </c>
      <c r="E85">
        <v>75823</v>
      </c>
      <c r="F85">
        <f t="shared" si="1"/>
        <v>50</v>
      </c>
    </row>
    <row r="86" spans="1:6" x14ac:dyDescent="0.2">
      <c r="A86">
        <v>75922</v>
      </c>
      <c r="B86" t="s">
        <v>358</v>
      </c>
      <c r="C86" t="s">
        <v>296</v>
      </c>
      <c r="D86">
        <v>75873</v>
      </c>
      <c r="E86">
        <v>75922</v>
      </c>
      <c r="F86">
        <f t="shared" si="1"/>
        <v>49</v>
      </c>
    </row>
    <row r="87" spans="1:6" x14ac:dyDescent="0.2">
      <c r="A87">
        <v>76021</v>
      </c>
      <c r="B87" t="s">
        <v>359</v>
      </c>
      <c r="C87" t="s">
        <v>296</v>
      </c>
      <c r="D87">
        <v>75972</v>
      </c>
      <c r="E87">
        <v>76021</v>
      </c>
      <c r="F87">
        <f t="shared" si="1"/>
        <v>49</v>
      </c>
    </row>
    <row r="88" spans="1:6" x14ac:dyDescent="0.2">
      <c r="A88">
        <v>76121</v>
      </c>
      <c r="B88" t="s">
        <v>334</v>
      </c>
      <c r="C88" t="s">
        <v>296</v>
      </c>
      <c r="D88">
        <v>76071</v>
      </c>
      <c r="E88">
        <v>76121</v>
      </c>
      <c r="F88">
        <f t="shared" si="1"/>
        <v>50</v>
      </c>
    </row>
    <row r="89" spans="1:6" x14ac:dyDescent="0.2">
      <c r="A89">
        <v>76220</v>
      </c>
      <c r="B89" t="s">
        <v>360</v>
      </c>
      <c r="C89" t="s">
        <v>298</v>
      </c>
      <c r="D89">
        <v>76171</v>
      </c>
      <c r="E89">
        <v>76220</v>
      </c>
      <c r="F89">
        <f t="shared" si="1"/>
        <v>49</v>
      </c>
    </row>
    <row r="90" spans="1:6" x14ac:dyDescent="0.2">
      <c r="A90">
        <v>76320</v>
      </c>
      <c r="B90" t="s">
        <v>361</v>
      </c>
      <c r="C90" t="s">
        <v>305</v>
      </c>
      <c r="D90">
        <v>76271</v>
      </c>
      <c r="E90">
        <v>76320</v>
      </c>
      <c r="F90">
        <f t="shared" si="1"/>
        <v>49</v>
      </c>
    </row>
    <row r="91" spans="1:6" x14ac:dyDescent="0.2">
      <c r="A91">
        <v>76420</v>
      </c>
      <c r="B91" t="s">
        <v>298</v>
      </c>
      <c r="C91" t="s">
        <v>298</v>
      </c>
      <c r="D91">
        <v>76370</v>
      </c>
      <c r="E91">
        <v>76420</v>
      </c>
      <c r="F91">
        <f t="shared" si="1"/>
        <v>50</v>
      </c>
    </row>
    <row r="92" spans="1:6" x14ac:dyDescent="0.2">
      <c r="A92">
        <v>76519</v>
      </c>
      <c r="B92" t="s">
        <v>323</v>
      </c>
      <c r="C92" t="s">
        <v>310</v>
      </c>
      <c r="D92">
        <v>76470</v>
      </c>
      <c r="E92">
        <v>76519</v>
      </c>
      <c r="F92">
        <f t="shared" si="1"/>
        <v>49</v>
      </c>
    </row>
    <row r="93" spans="1:6" x14ac:dyDescent="0.2">
      <c r="A93">
        <v>76618</v>
      </c>
      <c r="B93" t="s">
        <v>362</v>
      </c>
      <c r="C93" t="s">
        <v>310</v>
      </c>
      <c r="D93">
        <v>76569</v>
      </c>
      <c r="E93">
        <v>76618</v>
      </c>
      <c r="F93">
        <f t="shared" si="1"/>
        <v>49</v>
      </c>
    </row>
    <row r="94" spans="1:6" x14ac:dyDescent="0.2">
      <c r="A94">
        <v>76718</v>
      </c>
      <c r="B94" t="s">
        <v>342</v>
      </c>
      <c r="C94" t="s">
        <v>296</v>
      </c>
      <c r="D94">
        <v>76668</v>
      </c>
      <c r="E94">
        <v>76718</v>
      </c>
      <c r="F94">
        <f t="shared" si="1"/>
        <v>50</v>
      </c>
    </row>
    <row r="95" spans="1:6" x14ac:dyDescent="0.2">
      <c r="A95">
        <v>76817</v>
      </c>
      <c r="B95" t="s">
        <v>363</v>
      </c>
      <c r="C95" t="s">
        <v>305</v>
      </c>
      <c r="D95">
        <v>76768</v>
      </c>
      <c r="E95">
        <v>76817</v>
      </c>
      <c r="F95">
        <f t="shared" si="1"/>
        <v>49</v>
      </c>
    </row>
    <row r="96" spans="1:6" x14ac:dyDescent="0.2">
      <c r="A96">
        <v>76917</v>
      </c>
      <c r="B96" t="s">
        <v>345</v>
      </c>
      <c r="C96" t="s">
        <v>326</v>
      </c>
      <c r="D96">
        <v>76867</v>
      </c>
      <c r="E96">
        <v>76917</v>
      </c>
      <c r="F96">
        <f t="shared" si="1"/>
        <v>50</v>
      </c>
    </row>
    <row r="97" spans="1:6" x14ac:dyDescent="0.2">
      <c r="A97">
        <v>77017</v>
      </c>
      <c r="B97" t="s">
        <v>295</v>
      </c>
      <c r="C97" t="s">
        <v>296</v>
      </c>
      <c r="D97">
        <v>76967</v>
      </c>
      <c r="E97">
        <v>77017</v>
      </c>
      <c r="F97">
        <f t="shared" si="1"/>
        <v>50</v>
      </c>
    </row>
    <row r="98" spans="1:6" x14ac:dyDescent="0.2">
      <c r="A98">
        <v>77116</v>
      </c>
      <c r="B98" t="s">
        <v>297</v>
      </c>
      <c r="C98" t="s">
        <v>298</v>
      </c>
      <c r="D98">
        <v>77067</v>
      </c>
      <c r="E98">
        <v>77116</v>
      </c>
      <c r="F98">
        <f t="shared" si="1"/>
        <v>49</v>
      </c>
    </row>
    <row r="99" spans="1:6" x14ac:dyDescent="0.2">
      <c r="A99">
        <v>77215</v>
      </c>
      <c r="B99" t="s">
        <v>338</v>
      </c>
      <c r="C99" t="s">
        <v>326</v>
      </c>
      <c r="D99">
        <v>77166</v>
      </c>
      <c r="E99">
        <v>77215</v>
      </c>
      <c r="F99">
        <f t="shared" si="1"/>
        <v>49</v>
      </c>
    </row>
    <row r="100" spans="1:6" x14ac:dyDescent="0.2">
      <c r="A100">
        <v>77315</v>
      </c>
      <c r="B100" t="s">
        <v>364</v>
      </c>
      <c r="C100" t="s">
        <v>326</v>
      </c>
      <c r="D100">
        <v>77265</v>
      </c>
      <c r="E100">
        <v>77315</v>
      </c>
      <c r="F100">
        <f t="shared" si="1"/>
        <v>50</v>
      </c>
    </row>
    <row r="101" spans="1:6" x14ac:dyDescent="0.2">
      <c r="A101">
        <v>77414</v>
      </c>
      <c r="B101" t="s">
        <v>327</v>
      </c>
      <c r="C101" t="s">
        <v>296</v>
      </c>
      <c r="D101">
        <v>77365</v>
      </c>
      <c r="E101">
        <v>77414</v>
      </c>
      <c r="F101">
        <f t="shared" si="1"/>
        <v>49</v>
      </c>
    </row>
    <row r="102" spans="1:6" x14ac:dyDescent="0.2">
      <c r="A102">
        <v>77514</v>
      </c>
      <c r="B102" t="s">
        <v>365</v>
      </c>
      <c r="C102" t="s">
        <v>298</v>
      </c>
      <c r="D102">
        <v>77464</v>
      </c>
      <c r="E102">
        <v>77513</v>
      </c>
      <c r="F102">
        <f t="shared" si="1"/>
        <v>49</v>
      </c>
    </row>
    <row r="103" spans="1:6" x14ac:dyDescent="0.2">
      <c r="A103">
        <v>77614</v>
      </c>
      <c r="B103" t="s">
        <v>311</v>
      </c>
      <c r="C103" t="s">
        <v>298</v>
      </c>
      <c r="D103">
        <v>77564</v>
      </c>
      <c r="E103">
        <v>77614</v>
      </c>
      <c r="F103">
        <f t="shared" si="1"/>
        <v>50</v>
      </c>
    </row>
    <row r="104" spans="1:6" x14ac:dyDescent="0.2">
      <c r="A104">
        <v>77713</v>
      </c>
      <c r="B104" t="s">
        <v>314</v>
      </c>
      <c r="C104" t="s">
        <v>310</v>
      </c>
      <c r="D104">
        <v>77664</v>
      </c>
      <c r="E104">
        <v>77713</v>
      </c>
      <c r="F104">
        <f t="shared" si="1"/>
        <v>49</v>
      </c>
    </row>
    <row r="105" spans="1:6" x14ac:dyDescent="0.2">
      <c r="A105">
        <v>77812</v>
      </c>
      <c r="B105" t="s">
        <v>356</v>
      </c>
      <c r="C105" t="s">
        <v>298</v>
      </c>
      <c r="D105">
        <v>77763</v>
      </c>
      <c r="E105">
        <v>77812</v>
      </c>
      <c r="F105">
        <f t="shared" si="1"/>
        <v>49</v>
      </c>
    </row>
    <row r="106" spans="1:6" x14ac:dyDescent="0.2">
      <c r="A106">
        <v>77912</v>
      </c>
      <c r="B106" t="s">
        <v>366</v>
      </c>
      <c r="C106" t="s">
        <v>305</v>
      </c>
      <c r="D106">
        <v>77862</v>
      </c>
      <c r="E106">
        <v>77912</v>
      </c>
      <c r="F106">
        <f t="shared" si="1"/>
        <v>50</v>
      </c>
    </row>
    <row r="107" spans="1:6" x14ac:dyDescent="0.2">
      <c r="A107">
        <v>78011</v>
      </c>
      <c r="B107" t="s">
        <v>367</v>
      </c>
      <c r="C107" t="s">
        <v>298</v>
      </c>
      <c r="D107">
        <v>77962</v>
      </c>
      <c r="E107">
        <v>78011</v>
      </c>
      <c r="F107">
        <f t="shared" si="1"/>
        <v>49</v>
      </c>
    </row>
    <row r="108" spans="1:6" x14ac:dyDescent="0.2">
      <c r="A108">
        <v>78110</v>
      </c>
      <c r="B108" t="s">
        <v>311</v>
      </c>
      <c r="C108" t="s">
        <v>298</v>
      </c>
      <c r="D108">
        <v>78061</v>
      </c>
      <c r="E108">
        <v>78110</v>
      </c>
      <c r="F108">
        <f t="shared" si="1"/>
        <v>49</v>
      </c>
    </row>
    <row r="109" spans="1:6" x14ac:dyDescent="0.2">
      <c r="A109">
        <v>78211</v>
      </c>
      <c r="B109" t="s">
        <v>295</v>
      </c>
      <c r="C109" t="s">
        <v>296</v>
      </c>
      <c r="D109">
        <v>78161</v>
      </c>
      <c r="E109">
        <v>78211</v>
      </c>
      <c r="F109">
        <f t="shared" si="1"/>
        <v>50</v>
      </c>
    </row>
    <row r="110" spans="1:6" x14ac:dyDescent="0.2">
      <c r="A110">
        <v>78310</v>
      </c>
      <c r="B110" t="s">
        <v>368</v>
      </c>
      <c r="C110" t="s">
        <v>300</v>
      </c>
      <c r="D110">
        <v>78261</v>
      </c>
      <c r="E110">
        <v>78310</v>
      </c>
      <c r="F110">
        <f t="shared" si="1"/>
        <v>49</v>
      </c>
    </row>
    <row r="111" spans="1:6" x14ac:dyDescent="0.2">
      <c r="A111">
        <v>78409</v>
      </c>
      <c r="B111" t="s">
        <v>369</v>
      </c>
      <c r="C111" t="s">
        <v>310</v>
      </c>
      <c r="D111">
        <v>78360</v>
      </c>
      <c r="E111">
        <v>78409</v>
      </c>
      <c r="F111">
        <f t="shared" si="1"/>
        <v>49</v>
      </c>
    </row>
    <row r="112" spans="1:6" x14ac:dyDescent="0.2">
      <c r="A112">
        <v>78509</v>
      </c>
      <c r="B112" t="s">
        <v>334</v>
      </c>
      <c r="C112" t="s">
        <v>296</v>
      </c>
      <c r="D112">
        <v>78459</v>
      </c>
      <c r="E112">
        <v>78509</v>
      </c>
      <c r="F112">
        <f t="shared" si="1"/>
        <v>50</v>
      </c>
    </row>
    <row r="113" spans="1:6" x14ac:dyDescent="0.2">
      <c r="A113">
        <v>78608</v>
      </c>
      <c r="B113" t="s">
        <v>370</v>
      </c>
      <c r="C113" t="s">
        <v>296</v>
      </c>
      <c r="D113">
        <v>78559</v>
      </c>
      <c r="E113">
        <v>78608</v>
      </c>
      <c r="F113">
        <f t="shared" si="1"/>
        <v>49</v>
      </c>
    </row>
    <row r="114" spans="1:6" x14ac:dyDescent="0.2">
      <c r="A114">
        <v>78707</v>
      </c>
      <c r="B114" t="s">
        <v>322</v>
      </c>
      <c r="C114" t="s">
        <v>310</v>
      </c>
      <c r="D114">
        <v>78658</v>
      </c>
      <c r="E114">
        <v>78707</v>
      </c>
      <c r="F114">
        <f t="shared" si="1"/>
        <v>49</v>
      </c>
    </row>
    <row r="115" spans="1:6" x14ac:dyDescent="0.2">
      <c r="A115">
        <v>78808</v>
      </c>
      <c r="B115" t="s">
        <v>371</v>
      </c>
      <c r="C115" t="s">
        <v>294</v>
      </c>
      <c r="D115">
        <v>78757</v>
      </c>
      <c r="E115">
        <v>78807</v>
      </c>
      <c r="F115">
        <f t="shared" si="1"/>
        <v>50</v>
      </c>
    </row>
    <row r="116" spans="1:6" x14ac:dyDescent="0.2">
      <c r="A116">
        <v>78907</v>
      </c>
      <c r="B116" t="s">
        <v>372</v>
      </c>
      <c r="C116" t="s">
        <v>300</v>
      </c>
      <c r="D116">
        <v>78858</v>
      </c>
      <c r="E116">
        <v>78907</v>
      </c>
      <c r="F116">
        <f t="shared" si="1"/>
        <v>49</v>
      </c>
    </row>
    <row r="117" spans="1:6" x14ac:dyDescent="0.2">
      <c r="A117">
        <v>79006</v>
      </c>
      <c r="B117" t="s">
        <v>365</v>
      </c>
      <c r="C117" t="s">
        <v>298</v>
      </c>
      <c r="D117">
        <v>78960</v>
      </c>
      <c r="E117">
        <v>79006</v>
      </c>
      <c r="F117">
        <f t="shared" si="1"/>
        <v>46</v>
      </c>
    </row>
    <row r="118" spans="1:6" x14ac:dyDescent="0.2">
      <c r="A118">
        <v>79106</v>
      </c>
      <c r="B118" t="s">
        <v>344</v>
      </c>
      <c r="C118" t="s">
        <v>298</v>
      </c>
      <c r="D118">
        <v>79056</v>
      </c>
      <c r="E118">
        <v>79106</v>
      </c>
      <c r="F118">
        <f t="shared" si="1"/>
        <v>50</v>
      </c>
    </row>
    <row r="119" spans="1:6" x14ac:dyDescent="0.2">
      <c r="A119">
        <v>79205</v>
      </c>
      <c r="B119" t="s">
        <v>321</v>
      </c>
      <c r="C119" t="s">
        <v>310</v>
      </c>
      <c r="D119">
        <v>79156</v>
      </c>
      <c r="E119">
        <v>79205</v>
      </c>
      <c r="F119">
        <f t="shared" si="1"/>
        <v>49</v>
      </c>
    </row>
    <row r="120" spans="1:6" x14ac:dyDescent="0.2">
      <c r="A120">
        <v>79304</v>
      </c>
      <c r="B120" t="s">
        <v>318</v>
      </c>
      <c r="C120" t="s">
        <v>298</v>
      </c>
      <c r="D120">
        <v>79255</v>
      </c>
      <c r="E120">
        <v>79304</v>
      </c>
      <c r="F120">
        <f t="shared" si="1"/>
        <v>49</v>
      </c>
    </row>
    <row r="121" spans="1:6" x14ac:dyDescent="0.2">
      <c r="A121">
        <v>79404</v>
      </c>
      <c r="B121" t="s">
        <v>306</v>
      </c>
      <c r="C121" t="s">
        <v>296</v>
      </c>
      <c r="D121">
        <v>79354</v>
      </c>
      <c r="E121">
        <v>79404</v>
      </c>
      <c r="F121">
        <f t="shared" si="1"/>
        <v>50</v>
      </c>
    </row>
    <row r="122" spans="1:6" x14ac:dyDescent="0.2">
      <c r="A122">
        <v>79504</v>
      </c>
      <c r="B122" t="s">
        <v>373</v>
      </c>
      <c r="C122" t="s">
        <v>298</v>
      </c>
      <c r="D122">
        <v>79454</v>
      </c>
      <c r="E122">
        <v>79504</v>
      </c>
      <c r="F122">
        <f t="shared" si="1"/>
        <v>50</v>
      </c>
    </row>
    <row r="123" spans="1:6" x14ac:dyDescent="0.2">
      <c r="A123">
        <v>79603</v>
      </c>
      <c r="B123" t="s">
        <v>295</v>
      </c>
      <c r="C123" t="s">
        <v>296</v>
      </c>
      <c r="D123">
        <v>79554</v>
      </c>
      <c r="E123">
        <v>79603</v>
      </c>
      <c r="F123">
        <f t="shared" si="1"/>
        <v>49</v>
      </c>
    </row>
    <row r="124" spans="1:6" x14ac:dyDescent="0.2">
      <c r="A124">
        <v>79703</v>
      </c>
      <c r="B124" t="s">
        <v>358</v>
      </c>
      <c r="C124" t="s">
        <v>296</v>
      </c>
      <c r="D124">
        <v>79653</v>
      </c>
      <c r="E124">
        <v>79703</v>
      </c>
      <c r="F124">
        <f t="shared" si="1"/>
        <v>50</v>
      </c>
    </row>
    <row r="125" spans="1:6" x14ac:dyDescent="0.2">
      <c r="A125">
        <v>79802</v>
      </c>
      <c r="B125" t="s">
        <v>374</v>
      </c>
      <c r="C125" t="s">
        <v>310</v>
      </c>
      <c r="D125">
        <v>79753</v>
      </c>
      <c r="E125">
        <v>79802</v>
      </c>
      <c r="F125">
        <f t="shared" si="1"/>
        <v>49</v>
      </c>
    </row>
    <row r="126" spans="1:6" x14ac:dyDescent="0.2">
      <c r="A126">
        <v>79901</v>
      </c>
      <c r="B126" t="s">
        <v>373</v>
      </c>
      <c r="C126" t="s">
        <v>298</v>
      </c>
      <c r="D126">
        <v>79852</v>
      </c>
      <c r="E126">
        <v>79901</v>
      </c>
      <c r="F126">
        <f t="shared" si="1"/>
        <v>49</v>
      </c>
    </row>
    <row r="127" spans="1:6" x14ac:dyDescent="0.2">
      <c r="A127">
        <v>80001</v>
      </c>
      <c r="B127" t="s">
        <v>375</v>
      </c>
      <c r="C127" t="s">
        <v>298</v>
      </c>
      <c r="D127">
        <v>79951</v>
      </c>
      <c r="E127">
        <v>80001</v>
      </c>
      <c r="F127">
        <f t="shared" si="1"/>
        <v>50</v>
      </c>
    </row>
    <row r="128" spans="1:6" x14ac:dyDescent="0.2">
      <c r="A128">
        <v>80101</v>
      </c>
      <c r="B128" t="s">
        <v>310</v>
      </c>
      <c r="C128" t="s">
        <v>310</v>
      </c>
      <c r="D128">
        <v>80051</v>
      </c>
      <c r="E128">
        <v>80100</v>
      </c>
      <c r="F128">
        <f t="shared" si="1"/>
        <v>49</v>
      </c>
    </row>
    <row r="129" spans="1:6" x14ac:dyDescent="0.2">
      <c r="A129">
        <v>80200</v>
      </c>
      <c r="B129" t="s">
        <v>373</v>
      </c>
      <c r="C129" t="s">
        <v>298</v>
      </c>
      <c r="D129">
        <v>80151</v>
      </c>
      <c r="E129">
        <v>80200</v>
      </c>
      <c r="F129">
        <f t="shared" si="1"/>
        <v>49</v>
      </c>
    </row>
    <row r="130" spans="1:6" x14ac:dyDescent="0.2">
      <c r="A130">
        <v>80300</v>
      </c>
      <c r="B130" t="s">
        <v>356</v>
      </c>
      <c r="C130" t="s">
        <v>298</v>
      </c>
      <c r="D130">
        <v>80250</v>
      </c>
      <c r="E130">
        <v>80300</v>
      </c>
      <c r="F130">
        <f t="shared" si="1"/>
        <v>50</v>
      </c>
    </row>
    <row r="131" spans="1:6" x14ac:dyDescent="0.2">
      <c r="A131">
        <v>80399</v>
      </c>
      <c r="B131" t="s">
        <v>319</v>
      </c>
      <c r="C131" t="s">
        <v>300</v>
      </c>
      <c r="D131">
        <v>80350</v>
      </c>
      <c r="E131">
        <v>80399</v>
      </c>
      <c r="F131">
        <f t="shared" si="1"/>
        <v>49</v>
      </c>
    </row>
    <row r="132" spans="1:6" x14ac:dyDescent="0.2">
      <c r="A132">
        <v>80498</v>
      </c>
      <c r="B132" t="s">
        <v>333</v>
      </c>
      <c r="C132" t="s">
        <v>298</v>
      </c>
      <c r="D132">
        <v>80449</v>
      </c>
      <c r="E132">
        <v>80498</v>
      </c>
      <c r="F132">
        <f t="shared" si="1"/>
        <v>49</v>
      </c>
    </row>
    <row r="133" spans="1:6" x14ac:dyDescent="0.2">
      <c r="A133">
        <v>80598</v>
      </c>
      <c r="B133" t="s">
        <v>344</v>
      </c>
      <c r="C133" t="s">
        <v>298</v>
      </c>
      <c r="D133">
        <v>80548</v>
      </c>
      <c r="E133">
        <v>80598</v>
      </c>
      <c r="F133">
        <f t="shared" ref="F133:F172" si="2">E133-D133</f>
        <v>50</v>
      </c>
    </row>
    <row r="134" spans="1:6" x14ac:dyDescent="0.2">
      <c r="A134">
        <v>80697</v>
      </c>
      <c r="B134" t="s">
        <v>319</v>
      </c>
      <c r="C134" t="s">
        <v>300</v>
      </c>
      <c r="D134">
        <v>80648</v>
      </c>
      <c r="E134">
        <v>80697</v>
      </c>
      <c r="F134">
        <f t="shared" si="2"/>
        <v>49</v>
      </c>
    </row>
    <row r="135" spans="1:6" x14ac:dyDescent="0.2">
      <c r="A135">
        <v>80797</v>
      </c>
      <c r="B135" t="s">
        <v>376</v>
      </c>
      <c r="C135" t="s">
        <v>310</v>
      </c>
      <c r="D135">
        <v>80747</v>
      </c>
      <c r="E135">
        <v>80797</v>
      </c>
      <c r="F135">
        <f t="shared" si="2"/>
        <v>50</v>
      </c>
    </row>
    <row r="136" spans="1:6" x14ac:dyDescent="0.2">
      <c r="A136">
        <v>80897</v>
      </c>
      <c r="B136" t="s">
        <v>309</v>
      </c>
      <c r="C136" t="s">
        <v>310</v>
      </c>
      <c r="D136">
        <v>80847</v>
      </c>
      <c r="E136">
        <v>80897</v>
      </c>
      <c r="F136">
        <f t="shared" si="2"/>
        <v>50</v>
      </c>
    </row>
    <row r="137" spans="1:6" x14ac:dyDescent="0.2">
      <c r="A137">
        <v>80996</v>
      </c>
      <c r="B137" t="s">
        <v>359</v>
      </c>
      <c r="C137" t="s">
        <v>296</v>
      </c>
      <c r="D137">
        <v>80947</v>
      </c>
      <c r="E137">
        <v>80996</v>
      </c>
      <c r="F137">
        <f t="shared" si="2"/>
        <v>49</v>
      </c>
    </row>
    <row r="138" spans="1:6" x14ac:dyDescent="0.2">
      <c r="A138">
        <v>81095</v>
      </c>
      <c r="B138" t="s">
        <v>377</v>
      </c>
      <c r="C138" t="s">
        <v>298</v>
      </c>
      <c r="D138">
        <v>81046</v>
      </c>
      <c r="E138">
        <v>81095</v>
      </c>
      <c r="F138">
        <f t="shared" si="2"/>
        <v>49</v>
      </c>
    </row>
    <row r="139" spans="1:6" x14ac:dyDescent="0.2">
      <c r="A139">
        <v>81195</v>
      </c>
      <c r="B139" t="s">
        <v>378</v>
      </c>
      <c r="C139" t="s">
        <v>296</v>
      </c>
      <c r="D139">
        <v>81145</v>
      </c>
      <c r="E139">
        <v>81195</v>
      </c>
      <c r="F139">
        <f t="shared" si="2"/>
        <v>50</v>
      </c>
    </row>
    <row r="140" spans="1:6" x14ac:dyDescent="0.2">
      <c r="A140">
        <v>81294</v>
      </c>
      <c r="B140" t="s">
        <v>379</v>
      </c>
      <c r="C140" t="s">
        <v>310</v>
      </c>
      <c r="D140">
        <v>81245</v>
      </c>
      <c r="E140">
        <v>81294</v>
      </c>
      <c r="F140">
        <f t="shared" si="2"/>
        <v>49</v>
      </c>
    </row>
    <row r="141" spans="1:6" x14ac:dyDescent="0.2">
      <c r="A141">
        <v>81394</v>
      </c>
      <c r="B141" t="s">
        <v>334</v>
      </c>
      <c r="C141" t="s">
        <v>296</v>
      </c>
      <c r="D141">
        <v>81344</v>
      </c>
      <c r="E141">
        <v>81393</v>
      </c>
      <c r="F141">
        <f t="shared" si="2"/>
        <v>49</v>
      </c>
    </row>
    <row r="142" spans="1:6" x14ac:dyDescent="0.2">
      <c r="A142">
        <v>81494</v>
      </c>
      <c r="B142" t="s">
        <v>380</v>
      </c>
      <c r="C142" t="s">
        <v>298</v>
      </c>
      <c r="D142">
        <v>81444</v>
      </c>
      <c r="E142">
        <v>81494</v>
      </c>
      <c r="F142">
        <f t="shared" si="2"/>
        <v>50</v>
      </c>
    </row>
    <row r="143" spans="1:6" x14ac:dyDescent="0.2">
      <c r="A143">
        <v>81593</v>
      </c>
      <c r="B143" t="s">
        <v>381</v>
      </c>
      <c r="C143" t="s">
        <v>298</v>
      </c>
      <c r="D143">
        <v>81544</v>
      </c>
      <c r="E143">
        <v>81593</v>
      </c>
      <c r="F143">
        <f t="shared" si="2"/>
        <v>49</v>
      </c>
    </row>
    <row r="144" spans="1:6" x14ac:dyDescent="0.2">
      <c r="A144">
        <v>81692</v>
      </c>
      <c r="B144" t="s">
        <v>339</v>
      </c>
      <c r="C144" t="s">
        <v>298</v>
      </c>
      <c r="D144">
        <v>81643</v>
      </c>
      <c r="E144">
        <v>81692</v>
      </c>
      <c r="F144">
        <f t="shared" si="2"/>
        <v>49</v>
      </c>
    </row>
    <row r="145" spans="1:6" x14ac:dyDescent="0.2">
      <c r="A145">
        <v>81792</v>
      </c>
      <c r="B145" t="s">
        <v>382</v>
      </c>
      <c r="C145" t="s">
        <v>310</v>
      </c>
      <c r="D145">
        <v>81742</v>
      </c>
      <c r="E145">
        <v>81792</v>
      </c>
      <c r="F145">
        <f t="shared" si="2"/>
        <v>50</v>
      </c>
    </row>
    <row r="146" spans="1:6" x14ac:dyDescent="0.2">
      <c r="A146">
        <v>81891</v>
      </c>
      <c r="B146" t="s">
        <v>323</v>
      </c>
      <c r="C146" t="s">
        <v>310</v>
      </c>
      <c r="D146">
        <v>81842</v>
      </c>
      <c r="E146">
        <v>81891</v>
      </c>
      <c r="F146">
        <f t="shared" si="2"/>
        <v>49</v>
      </c>
    </row>
    <row r="147" spans="1:6" x14ac:dyDescent="0.2">
      <c r="A147">
        <v>81990</v>
      </c>
      <c r="B147" t="s">
        <v>334</v>
      </c>
      <c r="C147" t="s">
        <v>296</v>
      </c>
      <c r="D147">
        <v>81941</v>
      </c>
      <c r="E147">
        <v>81990</v>
      </c>
      <c r="F147">
        <f t="shared" si="2"/>
        <v>49</v>
      </c>
    </row>
    <row r="148" spans="1:6" x14ac:dyDescent="0.2">
      <c r="A148">
        <v>82091</v>
      </c>
      <c r="B148" t="s">
        <v>309</v>
      </c>
      <c r="C148" t="s">
        <v>310</v>
      </c>
      <c r="D148">
        <v>82040</v>
      </c>
      <c r="E148">
        <v>82091</v>
      </c>
      <c r="F148">
        <f t="shared" si="2"/>
        <v>51</v>
      </c>
    </row>
    <row r="149" spans="1:6" x14ac:dyDescent="0.2">
      <c r="A149">
        <v>82190</v>
      </c>
      <c r="B149" t="s">
        <v>316</v>
      </c>
      <c r="C149" t="s">
        <v>300</v>
      </c>
      <c r="D149">
        <v>82141</v>
      </c>
      <c r="E149">
        <v>82190</v>
      </c>
      <c r="F149">
        <f t="shared" si="2"/>
        <v>49</v>
      </c>
    </row>
    <row r="150" spans="1:6" x14ac:dyDescent="0.2">
      <c r="A150">
        <v>82289</v>
      </c>
      <c r="B150" t="s">
        <v>376</v>
      </c>
      <c r="C150" t="s">
        <v>310</v>
      </c>
      <c r="D150">
        <v>82240</v>
      </c>
      <c r="E150">
        <v>82289</v>
      </c>
      <c r="F150">
        <f t="shared" si="2"/>
        <v>49</v>
      </c>
    </row>
    <row r="151" spans="1:6" x14ac:dyDescent="0.2">
      <c r="A151">
        <v>82388</v>
      </c>
      <c r="B151" t="s">
        <v>351</v>
      </c>
      <c r="C151" t="s">
        <v>310</v>
      </c>
      <c r="D151">
        <v>82339</v>
      </c>
      <c r="E151">
        <v>82388</v>
      </c>
      <c r="F151">
        <f t="shared" si="2"/>
        <v>49</v>
      </c>
    </row>
    <row r="152" spans="1:6" x14ac:dyDescent="0.2">
      <c r="A152">
        <v>82488</v>
      </c>
      <c r="B152" t="s">
        <v>316</v>
      </c>
      <c r="C152" t="s">
        <v>300</v>
      </c>
      <c r="D152">
        <v>82439</v>
      </c>
      <c r="E152">
        <v>82488</v>
      </c>
      <c r="F152">
        <f t="shared" si="2"/>
        <v>49</v>
      </c>
    </row>
    <row r="153" spans="1:6" x14ac:dyDescent="0.2">
      <c r="A153">
        <v>82587</v>
      </c>
      <c r="B153" t="s">
        <v>349</v>
      </c>
      <c r="C153" t="s">
        <v>310</v>
      </c>
      <c r="D153">
        <v>82538</v>
      </c>
      <c r="E153">
        <v>82587</v>
      </c>
      <c r="F153">
        <f t="shared" si="2"/>
        <v>49</v>
      </c>
    </row>
    <row r="154" spans="1:6" x14ac:dyDescent="0.2">
      <c r="A154">
        <v>82688</v>
      </c>
      <c r="B154" t="s">
        <v>383</v>
      </c>
      <c r="C154" t="s">
        <v>310</v>
      </c>
      <c r="D154">
        <v>82637</v>
      </c>
      <c r="E154">
        <v>82686</v>
      </c>
      <c r="F154">
        <f t="shared" si="2"/>
        <v>49</v>
      </c>
    </row>
    <row r="155" spans="1:6" x14ac:dyDescent="0.2">
      <c r="A155">
        <v>82787</v>
      </c>
      <c r="B155" t="s">
        <v>376</v>
      </c>
      <c r="C155" t="s">
        <v>310</v>
      </c>
      <c r="D155">
        <v>82738</v>
      </c>
      <c r="E155">
        <v>82787</v>
      </c>
      <c r="F155">
        <f t="shared" si="2"/>
        <v>49</v>
      </c>
    </row>
    <row r="156" spans="1:6" x14ac:dyDescent="0.2">
      <c r="A156">
        <v>82886</v>
      </c>
      <c r="B156" t="s">
        <v>336</v>
      </c>
      <c r="C156" t="s">
        <v>305</v>
      </c>
      <c r="D156">
        <v>82837</v>
      </c>
      <c r="E156">
        <v>82886</v>
      </c>
      <c r="F156">
        <f t="shared" si="2"/>
        <v>49</v>
      </c>
    </row>
    <row r="157" spans="1:6" x14ac:dyDescent="0.2">
      <c r="A157">
        <v>82985</v>
      </c>
      <c r="B157" t="s">
        <v>355</v>
      </c>
      <c r="C157" t="s">
        <v>298</v>
      </c>
      <c r="D157">
        <v>82936</v>
      </c>
      <c r="E157">
        <v>82985</v>
      </c>
      <c r="F157">
        <f t="shared" si="2"/>
        <v>49</v>
      </c>
    </row>
    <row r="158" spans="1:6" x14ac:dyDescent="0.2">
      <c r="A158">
        <v>83085</v>
      </c>
      <c r="B158" t="s">
        <v>384</v>
      </c>
      <c r="C158" t="s">
        <v>310</v>
      </c>
      <c r="D158">
        <v>83036</v>
      </c>
      <c r="E158">
        <v>83085</v>
      </c>
      <c r="F158">
        <f t="shared" si="2"/>
        <v>49</v>
      </c>
    </row>
    <row r="159" spans="1:6" x14ac:dyDescent="0.2">
      <c r="A159">
        <v>83184</v>
      </c>
      <c r="B159" t="s">
        <v>362</v>
      </c>
      <c r="C159" t="s">
        <v>310</v>
      </c>
      <c r="D159">
        <v>83135</v>
      </c>
      <c r="E159">
        <v>83184</v>
      </c>
      <c r="F159">
        <f t="shared" si="2"/>
        <v>49</v>
      </c>
    </row>
    <row r="160" spans="1:6" x14ac:dyDescent="0.2">
      <c r="A160">
        <v>83283</v>
      </c>
      <c r="B160" t="s">
        <v>339</v>
      </c>
      <c r="C160" t="s">
        <v>298</v>
      </c>
      <c r="D160">
        <v>83234</v>
      </c>
      <c r="E160">
        <v>83283</v>
      </c>
      <c r="F160">
        <f t="shared" si="2"/>
        <v>49</v>
      </c>
    </row>
    <row r="161" spans="1:6" x14ac:dyDescent="0.2">
      <c r="A161">
        <v>83384</v>
      </c>
      <c r="B161" t="s">
        <v>327</v>
      </c>
      <c r="C161" t="s">
        <v>296</v>
      </c>
      <c r="D161">
        <v>83335</v>
      </c>
      <c r="E161">
        <v>83384</v>
      </c>
      <c r="F161">
        <f t="shared" si="2"/>
        <v>49</v>
      </c>
    </row>
    <row r="162" spans="1:6" x14ac:dyDescent="0.2">
      <c r="A162">
        <v>83483</v>
      </c>
      <c r="B162" t="s">
        <v>385</v>
      </c>
      <c r="C162" t="s">
        <v>310</v>
      </c>
      <c r="D162">
        <v>83434</v>
      </c>
      <c r="E162">
        <v>83483</v>
      </c>
      <c r="F162">
        <f t="shared" si="2"/>
        <v>49</v>
      </c>
    </row>
    <row r="163" spans="1:6" x14ac:dyDescent="0.2">
      <c r="A163">
        <v>83582</v>
      </c>
      <c r="B163" t="s">
        <v>348</v>
      </c>
      <c r="C163" t="s">
        <v>296</v>
      </c>
      <c r="D163">
        <v>83533</v>
      </c>
      <c r="E163">
        <v>83582</v>
      </c>
      <c r="F163">
        <f t="shared" si="2"/>
        <v>49</v>
      </c>
    </row>
    <row r="164" spans="1:6" x14ac:dyDescent="0.2">
      <c r="A164">
        <v>83682</v>
      </c>
      <c r="B164" t="s">
        <v>347</v>
      </c>
      <c r="C164" t="s">
        <v>298</v>
      </c>
      <c r="D164">
        <v>83633</v>
      </c>
      <c r="E164">
        <v>83682</v>
      </c>
      <c r="F164">
        <f t="shared" si="2"/>
        <v>49</v>
      </c>
    </row>
    <row r="165" spans="1:6" x14ac:dyDescent="0.2">
      <c r="A165">
        <v>83781</v>
      </c>
      <c r="B165" t="s">
        <v>381</v>
      </c>
      <c r="C165" t="s">
        <v>298</v>
      </c>
      <c r="D165">
        <v>83732</v>
      </c>
      <c r="E165">
        <v>83781</v>
      </c>
      <c r="F165">
        <f t="shared" si="2"/>
        <v>49</v>
      </c>
    </row>
    <row r="166" spans="1:6" x14ac:dyDescent="0.2">
      <c r="A166">
        <v>83880</v>
      </c>
      <c r="B166" t="s">
        <v>374</v>
      </c>
      <c r="C166" t="s">
        <v>310</v>
      </c>
      <c r="D166">
        <v>83831</v>
      </c>
      <c r="E166">
        <v>83880</v>
      </c>
      <c r="F166">
        <f t="shared" si="2"/>
        <v>49</v>
      </c>
    </row>
    <row r="167" spans="1:6" x14ac:dyDescent="0.2">
      <c r="A167">
        <v>83981</v>
      </c>
      <c r="B167" t="s">
        <v>386</v>
      </c>
      <c r="C167" t="s">
        <v>310</v>
      </c>
      <c r="D167">
        <v>83931</v>
      </c>
      <c r="E167">
        <v>83980</v>
      </c>
      <c r="F167">
        <f t="shared" si="2"/>
        <v>49</v>
      </c>
    </row>
    <row r="168" spans="1:6" x14ac:dyDescent="0.2">
      <c r="A168">
        <v>84080</v>
      </c>
      <c r="B168" t="s">
        <v>313</v>
      </c>
      <c r="C168" t="s">
        <v>310</v>
      </c>
      <c r="D168">
        <v>84031</v>
      </c>
      <c r="E168">
        <v>84080</v>
      </c>
      <c r="F168">
        <f t="shared" si="2"/>
        <v>49</v>
      </c>
    </row>
    <row r="169" spans="1:6" x14ac:dyDescent="0.2">
      <c r="A169">
        <v>84179</v>
      </c>
      <c r="B169" t="s">
        <v>376</v>
      </c>
      <c r="C169" t="s">
        <v>310</v>
      </c>
      <c r="D169">
        <v>84130</v>
      </c>
      <c r="E169">
        <v>84179</v>
      </c>
      <c r="F169">
        <f t="shared" si="2"/>
        <v>49</v>
      </c>
    </row>
    <row r="170" spans="1:6" x14ac:dyDescent="0.2">
      <c r="A170">
        <v>84279</v>
      </c>
      <c r="B170" t="s">
        <v>319</v>
      </c>
      <c r="C170" t="s">
        <v>300</v>
      </c>
      <c r="D170">
        <v>84230</v>
      </c>
      <c r="E170">
        <v>84279</v>
      </c>
      <c r="F170">
        <f t="shared" si="2"/>
        <v>49</v>
      </c>
    </row>
    <row r="171" spans="1:6" x14ac:dyDescent="0.2">
      <c r="A171">
        <v>84378</v>
      </c>
      <c r="B171" t="s">
        <v>334</v>
      </c>
      <c r="C171" t="s">
        <v>296</v>
      </c>
      <c r="D171">
        <v>84329</v>
      </c>
      <c r="E171">
        <v>84378</v>
      </c>
      <c r="F171">
        <f t="shared" si="2"/>
        <v>49</v>
      </c>
    </row>
    <row r="172" spans="1:6" x14ac:dyDescent="0.2">
      <c r="A172">
        <v>84477</v>
      </c>
      <c r="B172" t="s">
        <v>365</v>
      </c>
      <c r="C172" t="s">
        <v>298</v>
      </c>
      <c r="D172">
        <v>84428</v>
      </c>
      <c r="E172">
        <v>84477</v>
      </c>
      <c r="F172">
        <f t="shared" si="2"/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2"/>
  <sheetViews>
    <sheetView workbookViewId="0">
      <selection activeCell="G3" sqref="G3"/>
    </sheetView>
  </sheetViews>
  <sheetFormatPr baseColWidth="10" defaultRowHeight="16" x14ac:dyDescent="0.2"/>
  <cols>
    <col min="6" max="6" width="13.33203125" bestFit="1" customWidth="1"/>
  </cols>
  <sheetData>
    <row r="2" spans="1:8" x14ac:dyDescent="0.2">
      <c r="F2" s="1" t="s">
        <v>173</v>
      </c>
      <c r="G2" s="1">
        <v>0</v>
      </c>
      <c r="H2" s="1">
        <f>MAX(B4:C2001)</f>
        <v>9</v>
      </c>
    </row>
    <row r="3" spans="1:8" x14ac:dyDescent="0.2">
      <c r="A3">
        <v>56815</v>
      </c>
      <c r="F3" s="1" t="s">
        <v>245</v>
      </c>
      <c r="G3">
        <v>3</v>
      </c>
    </row>
    <row r="4" spans="1:8" x14ac:dyDescent="0.2">
      <c r="A4">
        <v>56822</v>
      </c>
      <c r="B4">
        <f>A4-A3</f>
        <v>7</v>
      </c>
      <c r="F4" s="1" t="s">
        <v>128</v>
      </c>
      <c r="H4" t="s">
        <v>246</v>
      </c>
    </row>
    <row r="5" spans="1:8" x14ac:dyDescent="0.2">
      <c r="A5">
        <v>56829</v>
      </c>
      <c r="B5">
        <f t="shared" ref="B5:B68" si="0">A5-A4</f>
        <v>7</v>
      </c>
      <c r="E5">
        <v>0</v>
      </c>
      <c r="F5">
        <f>ROUND($G$2+(E5/$G$3)*($H$2-$G$2),2)</f>
        <v>0</v>
      </c>
      <c r="H5">
        <f>COUNTIFS($B$4:$B2002,"&lt;="&amp;$F5)</f>
        <v>84</v>
      </c>
    </row>
    <row r="6" spans="1:8" x14ac:dyDescent="0.2">
      <c r="A6">
        <v>56838</v>
      </c>
      <c r="B6">
        <f t="shared" si="0"/>
        <v>9</v>
      </c>
      <c r="E6">
        <v>1</v>
      </c>
      <c r="F6">
        <f t="shared" ref="F6:F8" si="1">ROUND($G$2+(E6/$G$3)*($H$2-$G$2),2)</f>
        <v>3</v>
      </c>
      <c r="H6">
        <f>COUNTIFS($B$4:$B$2001,"&gt;"&amp;$F5,$B$4:$B$2001,"&lt;="&amp;$F6)</f>
        <v>0</v>
      </c>
    </row>
    <row r="7" spans="1:8" x14ac:dyDescent="0.2">
      <c r="A7">
        <v>56845</v>
      </c>
      <c r="B7">
        <f t="shared" si="0"/>
        <v>7</v>
      </c>
      <c r="E7">
        <v>2</v>
      </c>
      <c r="F7">
        <f t="shared" si="1"/>
        <v>6</v>
      </c>
      <c r="H7">
        <f t="shared" ref="H7:H8" si="2">COUNTIFS($B$4:$B$2001,"&gt;"&amp;$F6,$B$4:$B$2001,"&lt;="&amp;$F7)</f>
        <v>0</v>
      </c>
    </row>
    <row r="8" spans="1:8" x14ac:dyDescent="0.2">
      <c r="A8">
        <v>56852</v>
      </c>
      <c r="B8">
        <f t="shared" si="0"/>
        <v>7</v>
      </c>
      <c r="E8">
        <v>3</v>
      </c>
      <c r="F8">
        <f t="shared" si="1"/>
        <v>9</v>
      </c>
      <c r="H8">
        <f t="shared" si="2"/>
        <v>725</v>
      </c>
    </row>
    <row r="9" spans="1:8" x14ac:dyDescent="0.2">
      <c r="A9">
        <v>56859</v>
      </c>
      <c r="B9">
        <f t="shared" si="0"/>
        <v>7</v>
      </c>
    </row>
    <row r="10" spans="1:8" x14ac:dyDescent="0.2">
      <c r="A10">
        <v>56866</v>
      </c>
      <c r="B10">
        <f t="shared" si="0"/>
        <v>7</v>
      </c>
    </row>
    <row r="11" spans="1:8" x14ac:dyDescent="0.2">
      <c r="A11">
        <v>56873</v>
      </c>
      <c r="B11">
        <f t="shared" si="0"/>
        <v>7</v>
      </c>
    </row>
    <row r="12" spans="1:8" x14ac:dyDescent="0.2">
      <c r="A12">
        <v>56881</v>
      </c>
      <c r="B12">
        <f t="shared" si="0"/>
        <v>8</v>
      </c>
    </row>
    <row r="13" spans="1:8" x14ac:dyDescent="0.2">
      <c r="A13">
        <v>56888</v>
      </c>
      <c r="B13">
        <f t="shared" si="0"/>
        <v>7</v>
      </c>
    </row>
    <row r="14" spans="1:8" x14ac:dyDescent="0.2">
      <c r="A14">
        <v>56895</v>
      </c>
      <c r="B14">
        <f t="shared" si="0"/>
        <v>7</v>
      </c>
    </row>
    <row r="15" spans="1:8" x14ac:dyDescent="0.2">
      <c r="A15">
        <v>56902</v>
      </c>
      <c r="B15">
        <f t="shared" si="0"/>
        <v>7</v>
      </c>
    </row>
    <row r="16" spans="1:8" x14ac:dyDescent="0.2">
      <c r="A16">
        <v>56910</v>
      </c>
      <c r="B16">
        <f t="shared" si="0"/>
        <v>8</v>
      </c>
    </row>
    <row r="17" spans="1:2" x14ac:dyDescent="0.2">
      <c r="A17">
        <v>56918</v>
      </c>
      <c r="B17">
        <f t="shared" si="0"/>
        <v>8</v>
      </c>
    </row>
    <row r="18" spans="1:2" x14ac:dyDescent="0.2">
      <c r="A18">
        <v>56925</v>
      </c>
      <c r="B18">
        <f t="shared" si="0"/>
        <v>7</v>
      </c>
    </row>
    <row r="19" spans="1:2" x14ac:dyDescent="0.2">
      <c r="A19">
        <v>56932</v>
      </c>
      <c r="B19">
        <f t="shared" si="0"/>
        <v>7</v>
      </c>
    </row>
    <row r="20" spans="1:2" x14ac:dyDescent="0.2">
      <c r="A20">
        <v>56939</v>
      </c>
      <c r="B20">
        <f t="shared" si="0"/>
        <v>7</v>
      </c>
    </row>
    <row r="21" spans="1:2" x14ac:dyDescent="0.2">
      <c r="A21">
        <v>56946</v>
      </c>
      <c r="B21">
        <f t="shared" si="0"/>
        <v>7</v>
      </c>
    </row>
    <row r="22" spans="1:2" x14ac:dyDescent="0.2">
      <c r="A22">
        <v>56953</v>
      </c>
      <c r="B22">
        <f t="shared" si="0"/>
        <v>7</v>
      </c>
    </row>
    <row r="23" spans="1:2" x14ac:dyDescent="0.2">
      <c r="A23">
        <v>56961</v>
      </c>
      <c r="B23">
        <f t="shared" si="0"/>
        <v>8</v>
      </c>
    </row>
    <row r="24" spans="1:2" x14ac:dyDescent="0.2">
      <c r="A24">
        <v>56968</v>
      </c>
      <c r="B24">
        <f t="shared" si="0"/>
        <v>7</v>
      </c>
    </row>
    <row r="25" spans="1:2" x14ac:dyDescent="0.2">
      <c r="A25">
        <v>56976</v>
      </c>
      <c r="B25">
        <f t="shared" si="0"/>
        <v>8</v>
      </c>
    </row>
    <row r="26" spans="1:2" x14ac:dyDescent="0.2">
      <c r="A26">
        <v>56983</v>
      </c>
      <c r="B26">
        <f t="shared" si="0"/>
        <v>7</v>
      </c>
    </row>
    <row r="27" spans="1:2" x14ac:dyDescent="0.2">
      <c r="A27">
        <v>56990</v>
      </c>
      <c r="B27">
        <f t="shared" si="0"/>
        <v>7</v>
      </c>
    </row>
    <row r="28" spans="1:2" x14ac:dyDescent="0.2">
      <c r="A28">
        <v>56997</v>
      </c>
      <c r="B28">
        <f t="shared" si="0"/>
        <v>7</v>
      </c>
    </row>
    <row r="29" spans="1:2" x14ac:dyDescent="0.2">
      <c r="A29">
        <v>57005</v>
      </c>
      <c r="B29">
        <f t="shared" si="0"/>
        <v>8</v>
      </c>
    </row>
    <row r="30" spans="1:2" x14ac:dyDescent="0.2">
      <c r="A30">
        <v>57012</v>
      </c>
      <c r="B30">
        <f t="shared" si="0"/>
        <v>7</v>
      </c>
    </row>
    <row r="31" spans="1:2" x14ac:dyDescent="0.2">
      <c r="A31">
        <v>57019</v>
      </c>
      <c r="B31">
        <f t="shared" si="0"/>
        <v>7</v>
      </c>
    </row>
    <row r="32" spans="1:2" x14ac:dyDescent="0.2">
      <c r="A32">
        <v>57026</v>
      </c>
      <c r="B32">
        <f t="shared" si="0"/>
        <v>7</v>
      </c>
    </row>
    <row r="33" spans="1:2" x14ac:dyDescent="0.2">
      <c r="A33">
        <v>57033</v>
      </c>
      <c r="B33">
        <f t="shared" si="0"/>
        <v>7</v>
      </c>
    </row>
    <row r="34" spans="1:2" x14ac:dyDescent="0.2">
      <c r="A34">
        <v>57041</v>
      </c>
      <c r="B34">
        <f t="shared" si="0"/>
        <v>8</v>
      </c>
    </row>
    <row r="35" spans="1:2" x14ac:dyDescent="0.2">
      <c r="A35">
        <v>57049</v>
      </c>
      <c r="B35">
        <f t="shared" si="0"/>
        <v>8</v>
      </c>
    </row>
    <row r="36" spans="1:2" x14ac:dyDescent="0.2">
      <c r="A36">
        <v>57056</v>
      </c>
      <c r="B36">
        <f t="shared" si="0"/>
        <v>7</v>
      </c>
    </row>
    <row r="37" spans="1:2" x14ac:dyDescent="0.2">
      <c r="A37">
        <v>57063</v>
      </c>
      <c r="B37">
        <f t="shared" si="0"/>
        <v>7</v>
      </c>
    </row>
    <row r="38" spans="1:2" x14ac:dyDescent="0.2">
      <c r="A38">
        <v>57070</v>
      </c>
      <c r="B38">
        <f t="shared" si="0"/>
        <v>7</v>
      </c>
    </row>
    <row r="39" spans="1:2" x14ac:dyDescent="0.2">
      <c r="A39">
        <v>57077</v>
      </c>
      <c r="B39">
        <f t="shared" si="0"/>
        <v>7</v>
      </c>
    </row>
    <row r="40" spans="1:2" x14ac:dyDescent="0.2">
      <c r="A40">
        <v>57084</v>
      </c>
      <c r="B40">
        <f t="shared" si="0"/>
        <v>7</v>
      </c>
    </row>
    <row r="41" spans="1:2" x14ac:dyDescent="0.2">
      <c r="A41">
        <v>57092</v>
      </c>
      <c r="B41">
        <f t="shared" si="0"/>
        <v>8</v>
      </c>
    </row>
    <row r="42" spans="1:2" x14ac:dyDescent="0.2">
      <c r="A42">
        <v>57099</v>
      </c>
      <c r="B42">
        <f t="shared" si="0"/>
        <v>7</v>
      </c>
    </row>
    <row r="43" spans="1:2" x14ac:dyDescent="0.2">
      <c r="A43">
        <v>57107</v>
      </c>
      <c r="B43">
        <f t="shared" si="0"/>
        <v>8</v>
      </c>
    </row>
    <row r="44" spans="1:2" x14ac:dyDescent="0.2">
      <c r="A44">
        <v>57114</v>
      </c>
      <c r="B44">
        <f t="shared" si="0"/>
        <v>7</v>
      </c>
    </row>
    <row r="45" spans="1:2" x14ac:dyDescent="0.2">
      <c r="A45">
        <v>57121</v>
      </c>
      <c r="B45">
        <f t="shared" si="0"/>
        <v>7</v>
      </c>
    </row>
    <row r="46" spans="1:2" x14ac:dyDescent="0.2">
      <c r="A46">
        <v>57128</v>
      </c>
      <c r="B46">
        <f t="shared" si="0"/>
        <v>7</v>
      </c>
    </row>
    <row r="47" spans="1:2" x14ac:dyDescent="0.2">
      <c r="A47">
        <v>57136</v>
      </c>
      <c r="B47">
        <f t="shared" si="0"/>
        <v>8</v>
      </c>
    </row>
    <row r="48" spans="1:2" x14ac:dyDescent="0.2">
      <c r="A48">
        <v>57143</v>
      </c>
      <c r="B48">
        <f t="shared" si="0"/>
        <v>7</v>
      </c>
    </row>
    <row r="49" spans="1:2" x14ac:dyDescent="0.2">
      <c r="A49">
        <v>57150</v>
      </c>
      <c r="B49">
        <f t="shared" si="0"/>
        <v>7</v>
      </c>
    </row>
    <row r="50" spans="1:2" x14ac:dyDescent="0.2">
      <c r="A50">
        <v>57157</v>
      </c>
      <c r="B50">
        <f t="shared" si="0"/>
        <v>7</v>
      </c>
    </row>
    <row r="51" spans="1:2" x14ac:dyDescent="0.2">
      <c r="A51">
        <v>57164</v>
      </c>
      <c r="B51">
        <f t="shared" si="0"/>
        <v>7</v>
      </c>
    </row>
    <row r="52" spans="1:2" x14ac:dyDescent="0.2">
      <c r="A52">
        <v>57172</v>
      </c>
      <c r="B52">
        <f t="shared" si="0"/>
        <v>8</v>
      </c>
    </row>
    <row r="53" spans="1:2" x14ac:dyDescent="0.2">
      <c r="A53">
        <v>57180</v>
      </c>
      <c r="B53">
        <f t="shared" si="0"/>
        <v>8</v>
      </c>
    </row>
    <row r="54" spans="1:2" x14ac:dyDescent="0.2">
      <c r="A54">
        <v>57187</v>
      </c>
      <c r="B54">
        <f t="shared" si="0"/>
        <v>7</v>
      </c>
    </row>
    <row r="55" spans="1:2" x14ac:dyDescent="0.2">
      <c r="A55">
        <v>57194</v>
      </c>
      <c r="B55">
        <f t="shared" si="0"/>
        <v>7</v>
      </c>
    </row>
    <row r="56" spans="1:2" x14ac:dyDescent="0.2">
      <c r="A56">
        <v>57201</v>
      </c>
      <c r="B56">
        <f t="shared" si="0"/>
        <v>7</v>
      </c>
    </row>
    <row r="57" spans="1:2" x14ac:dyDescent="0.2">
      <c r="A57">
        <v>57208</v>
      </c>
      <c r="B57">
        <f t="shared" si="0"/>
        <v>7</v>
      </c>
    </row>
    <row r="58" spans="1:2" x14ac:dyDescent="0.2">
      <c r="A58">
        <v>57216</v>
      </c>
      <c r="B58">
        <f t="shared" si="0"/>
        <v>8</v>
      </c>
    </row>
    <row r="59" spans="1:2" x14ac:dyDescent="0.2">
      <c r="A59">
        <v>57223</v>
      </c>
      <c r="B59">
        <f t="shared" si="0"/>
        <v>7</v>
      </c>
    </row>
    <row r="60" spans="1:2" x14ac:dyDescent="0.2">
      <c r="A60">
        <v>57230</v>
      </c>
      <c r="B60">
        <f t="shared" si="0"/>
        <v>7</v>
      </c>
    </row>
    <row r="61" spans="1:2" x14ac:dyDescent="0.2">
      <c r="A61">
        <v>57238</v>
      </c>
      <c r="B61">
        <f t="shared" si="0"/>
        <v>8</v>
      </c>
    </row>
    <row r="62" spans="1:2" x14ac:dyDescent="0.2">
      <c r="A62">
        <v>57245</v>
      </c>
      <c r="B62">
        <f t="shared" si="0"/>
        <v>7</v>
      </c>
    </row>
    <row r="63" spans="1:2" x14ac:dyDescent="0.2">
      <c r="A63">
        <v>57252</v>
      </c>
      <c r="B63">
        <f t="shared" si="0"/>
        <v>7</v>
      </c>
    </row>
    <row r="64" spans="1:2" x14ac:dyDescent="0.2">
      <c r="A64">
        <v>57260</v>
      </c>
      <c r="B64">
        <f t="shared" si="0"/>
        <v>8</v>
      </c>
    </row>
    <row r="65" spans="1:2" x14ac:dyDescent="0.2">
      <c r="A65">
        <v>57267</v>
      </c>
      <c r="B65">
        <f t="shared" si="0"/>
        <v>7</v>
      </c>
    </row>
    <row r="66" spans="1:2" x14ac:dyDescent="0.2">
      <c r="A66">
        <v>57274</v>
      </c>
      <c r="B66">
        <f t="shared" si="0"/>
        <v>7</v>
      </c>
    </row>
    <row r="67" spans="1:2" x14ac:dyDescent="0.2">
      <c r="A67">
        <v>57281</v>
      </c>
      <c r="B67">
        <f t="shared" si="0"/>
        <v>7</v>
      </c>
    </row>
    <row r="68" spans="1:2" x14ac:dyDescent="0.2">
      <c r="A68">
        <v>57288</v>
      </c>
      <c r="B68">
        <f t="shared" si="0"/>
        <v>7</v>
      </c>
    </row>
    <row r="69" spans="1:2" x14ac:dyDescent="0.2">
      <c r="A69">
        <v>57295</v>
      </c>
      <c r="B69">
        <f t="shared" ref="B69:B132" si="3">A69-A68</f>
        <v>7</v>
      </c>
    </row>
    <row r="70" spans="1:2" x14ac:dyDescent="0.2">
      <c r="A70">
        <v>57304</v>
      </c>
      <c r="B70">
        <f t="shared" si="3"/>
        <v>9</v>
      </c>
    </row>
    <row r="71" spans="1:2" x14ac:dyDescent="0.2">
      <c r="A71">
        <v>57311</v>
      </c>
      <c r="B71">
        <f t="shared" si="3"/>
        <v>7</v>
      </c>
    </row>
    <row r="72" spans="1:2" x14ac:dyDescent="0.2">
      <c r="A72">
        <v>57318</v>
      </c>
      <c r="B72">
        <f t="shared" si="3"/>
        <v>7</v>
      </c>
    </row>
    <row r="73" spans="1:2" x14ac:dyDescent="0.2">
      <c r="A73">
        <v>57325</v>
      </c>
      <c r="B73">
        <f t="shared" si="3"/>
        <v>7</v>
      </c>
    </row>
    <row r="74" spans="1:2" x14ac:dyDescent="0.2">
      <c r="A74">
        <v>57332</v>
      </c>
      <c r="B74">
        <f t="shared" si="3"/>
        <v>7</v>
      </c>
    </row>
    <row r="75" spans="1:2" x14ac:dyDescent="0.2">
      <c r="A75">
        <v>57339</v>
      </c>
      <c r="B75">
        <f t="shared" si="3"/>
        <v>7</v>
      </c>
    </row>
    <row r="76" spans="1:2" x14ac:dyDescent="0.2">
      <c r="A76">
        <v>57347</v>
      </c>
      <c r="B76">
        <f t="shared" si="3"/>
        <v>8</v>
      </c>
    </row>
    <row r="77" spans="1:2" x14ac:dyDescent="0.2">
      <c r="A77">
        <v>57354</v>
      </c>
      <c r="B77">
        <f t="shared" si="3"/>
        <v>7</v>
      </c>
    </row>
    <row r="78" spans="1:2" x14ac:dyDescent="0.2">
      <c r="A78">
        <v>57361</v>
      </c>
      <c r="B78">
        <f t="shared" si="3"/>
        <v>7</v>
      </c>
    </row>
    <row r="79" spans="1:2" x14ac:dyDescent="0.2">
      <c r="A79">
        <v>57368</v>
      </c>
      <c r="B79">
        <f t="shared" si="3"/>
        <v>7</v>
      </c>
    </row>
    <row r="80" spans="1:2" x14ac:dyDescent="0.2">
      <c r="A80">
        <v>57376</v>
      </c>
      <c r="B80">
        <f t="shared" si="3"/>
        <v>8</v>
      </c>
    </row>
    <row r="81" spans="1:2" x14ac:dyDescent="0.2">
      <c r="A81">
        <v>57383</v>
      </c>
      <c r="B81">
        <f t="shared" si="3"/>
        <v>7</v>
      </c>
    </row>
    <row r="82" spans="1:2" x14ac:dyDescent="0.2">
      <c r="A82">
        <v>57391</v>
      </c>
      <c r="B82">
        <f t="shared" si="3"/>
        <v>8</v>
      </c>
    </row>
    <row r="83" spans="1:2" x14ac:dyDescent="0.2">
      <c r="A83">
        <v>57398</v>
      </c>
      <c r="B83">
        <f t="shared" si="3"/>
        <v>7</v>
      </c>
    </row>
    <row r="84" spans="1:2" x14ac:dyDescent="0.2">
      <c r="A84">
        <v>57405</v>
      </c>
      <c r="B84">
        <f t="shared" si="3"/>
        <v>7</v>
      </c>
    </row>
    <row r="85" spans="1:2" x14ac:dyDescent="0.2">
      <c r="A85">
        <v>57412</v>
      </c>
      <c r="B85">
        <f t="shared" si="3"/>
        <v>7</v>
      </c>
    </row>
    <row r="86" spans="1:2" x14ac:dyDescent="0.2">
      <c r="A86">
        <v>57419</v>
      </c>
      <c r="B86">
        <f t="shared" si="3"/>
        <v>7</v>
      </c>
    </row>
    <row r="87" spans="1:2" x14ac:dyDescent="0.2">
      <c r="A87">
        <v>57426</v>
      </c>
      <c r="B87">
        <f t="shared" si="3"/>
        <v>7</v>
      </c>
    </row>
    <row r="88" spans="1:2" x14ac:dyDescent="0.2">
      <c r="A88">
        <v>57434</v>
      </c>
      <c r="B88">
        <f t="shared" si="3"/>
        <v>8</v>
      </c>
    </row>
    <row r="89" spans="1:2" x14ac:dyDescent="0.2">
      <c r="A89">
        <v>57442</v>
      </c>
      <c r="B89">
        <f t="shared" si="3"/>
        <v>8</v>
      </c>
    </row>
    <row r="90" spans="1:2" x14ac:dyDescent="0.2">
      <c r="A90">
        <v>57449</v>
      </c>
      <c r="B90">
        <f t="shared" si="3"/>
        <v>7</v>
      </c>
    </row>
    <row r="91" spans="1:2" x14ac:dyDescent="0.2">
      <c r="A91">
        <v>57456</v>
      </c>
      <c r="B91">
        <f t="shared" si="3"/>
        <v>7</v>
      </c>
    </row>
    <row r="92" spans="1:2" x14ac:dyDescent="0.2">
      <c r="A92">
        <v>57463</v>
      </c>
      <c r="B92">
        <f t="shared" si="3"/>
        <v>7</v>
      </c>
    </row>
    <row r="93" spans="1:2" x14ac:dyDescent="0.2">
      <c r="A93">
        <v>57470</v>
      </c>
      <c r="B93">
        <f t="shared" si="3"/>
        <v>7</v>
      </c>
    </row>
    <row r="94" spans="1:2" x14ac:dyDescent="0.2">
      <c r="A94">
        <v>57478</v>
      </c>
      <c r="B94">
        <f t="shared" si="3"/>
        <v>8</v>
      </c>
    </row>
    <row r="95" spans="1:2" x14ac:dyDescent="0.2">
      <c r="A95">
        <v>57485</v>
      </c>
      <c r="B95">
        <f t="shared" si="3"/>
        <v>7</v>
      </c>
    </row>
    <row r="96" spans="1:2" x14ac:dyDescent="0.2">
      <c r="A96">
        <v>57492</v>
      </c>
      <c r="B96">
        <f t="shared" si="3"/>
        <v>7</v>
      </c>
    </row>
    <row r="97" spans="1:2" x14ac:dyDescent="0.2">
      <c r="A97">
        <v>57499</v>
      </c>
      <c r="B97">
        <f t="shared" si="3"/>
        <v>7</v>
      </c>
    </row>
    <row r="98" spans="1:2" x14ac:dyDescent="0.2">
      <c r="A98">
        <v>57507</v>
      </c>
      <c r="B98">
        <f t="shared" si="3"/>
        <v>8</v>
      </c>
    </row>
    <row r="99" spans="1:2" x14ac:dyDescent="0.2">
      <c r="A99">
        <v>57515</v>
      </c>
      <c r="B99">
        <f t="shared" si="3"/>
        <v>8</v>
      </c>
    </row>
    <row r="100" spans="1:2" x14ac:dyDescent="0.2">
      <c r="A100">
        <v>57522</v>
      </c>
      <c r="B100">
        <f t="shared" si="3"/>
        <v>7</v>
      </c>
    </row>
    <row r="101" spans="1:2" x14ac:dyDescent="0.2">
      <c r="A101">
        <v>57529</v>
      </c>
      <c r="B101">
        <f t="shared" si="3"/>
        <v>7</v>
      </c>
    </row>
    <row r="102" spans="1:2" x14ac:dyDescent="0.2">
      <c r="A102">
        <v>57536</v>
      </c>
      <c r="B102">
        <f t="shared" si="3"/>
        <v>7</v>
      </c>
    </row>
    <row r="103" spans="1:2" x14ac:dyDescent="0.2">
      <c r="A103">
        <v>57543</v>
      </c>
      <c r="B103">
        <f t="shared" si="3"/>
        <v>7</v>
      </c>
    </row>
    <row r="104" spans="1:2" x14ac:dyDescent="0.2">
      <c r="A104">
        <v>57550</v>
      </c>
      <c r="B104">
        <f t="shared" si="3"/>
        <v>7</v>
      </c>
    </row>
    <row r="105" spans="1:2" x14ac:dyDescent="0.2">
      <c r="A105">
        <v>57558</v>
      </c>
      <c r="B105">
        <f t="shared" si="3"/>
        <v>8</v>
      </c>
    </row>
    <row r="106" spans="1:2" x14ac:dyDescent="0.2">
      <c r="A106">
        <v>57565</v>
      </c>
      <c r="B106">
        <f t="shared" si="3"/>
        <v>7</v>
      </c>
    </row>
    <row r="107" spans="1:2" x14ac:dyDescent="0.2">
      <c r="A107">
        <v>57573</v>
      </c>
      <c r="B107">
        <f t="shared" si="3"/>
        <v>8</v>
      </c>
    </row>
    <row r="108" spans="1:2" x14ac:dyDescent="0.2">
      <c r="A108">
        <v>57580</v>
      </c>
      <c r="B108">
        <f t="shared" si="3"/>
        <v>7</v>
      </c>
    </row>
    <row r="109" spans="1:2" x14ac:dyDescent="0.2">
      <c r="A109">
        <v>57587</v>
      </c>
      <c r="B109">
        <f t="shared" si="3"/>
        <v>7</v>
      </c>
    </row>
    <row r="110" spans="1:2" x14ac:dyDescent="0.2">
      <c r="A110">
        <v>57594</v>
      </c>
      <c r="B110">
        <f t="shared" si="3"/>
        <v>7</v>
      </c>
    </row>
    <row r="111" spans="1:2" x14ac:dyDescent="0.2">
      <c r="A111">
        <v>57602</v>
      </c>
      <c r="B111">
        <f t="shared" si="3"/>
        <v>8</v>
      </c>
    </row>
    <row r="112" spans="1:2" x14ac:dyDescent="0.2">
      <c r="A112">
        <v>57609</v>
      </c>
      <c r="B112">
        <f t="shared" si="3"/>
        <v>7</v>
      </c>
    </row>
    <row r="113" spans="1:2" x14ac:dyDescent="0.2">
      <c r="A113">
        <v>57616</v>
      </c>
      <c r="B113">
        <f t="shared" si="3"/>
        <v>7</v>
      </c>
    </row>
    <row r="114" spans="1:2" x14ac:dyDescent="0.2">
      <c r="A114">
        <v>57623</v>
      </c>
      <c r="B114">
        <f t="shared" si="3"/>
        <v>7</v>
      </c>
    </row>
    <row r="115" spans="1:2" x14ac:dyDescent="0.2">
      <c r="A115">
        <v>57630</v>
      </c>
      <c r="B115">
        <f t="shared" si="3"/>
        <v>7</v>
      </c>
    </row>
    <row r="116" spans="1:2" x14ac:dyDescent="0.2">
      <c r="A116">
        <v>57638</v>
      </c>
      <c r="B116">
        <f t="shared" si="3"/>
        <v>8</v>
      </c>
    </row>
    <row r="117" spans="1:2" x14ac:dyDescent="0.2">
      <c r="A117">
        <v>57646</v>
      </c>
      <c r="B117">
        <f t="shared" si="3"/>
        <v>8</v>
      </c>
    </row>
    <row r="118" spans="1:2" x14ac:dyDescent="0.2">
      <c r="A118">
        <v>57653</v>
      </c>
      <c r="B118">
        <f t="shared" si="3"/>
        <v>7</v>
      </c>
    </row>
    <row r="119" spans="1:2" x14ac:dyDescent="0.2">
      <c r="A119">
        <v>57660</v>
      </c>
      <c r="B119">
        <f t="shared" si="3"/>
        <v>7</v>
      </c>
    </row>
    <row r="120" spans="1:2" x14ac:dyDescent="0.2">
      <c r="A120">
        <v>57667</v>
      </c>
      <c r="B120">
        <f t="shared" si="3"/>
        <v>7</v>
      </c>
    </row>
    <row r="121" spans="1:2" x14ac:dyDescent="0.2">
      <c r="A121">
        <v>57674</v>
      </c>
      <c r="B121">
        <f t="shared" si="3"/>
        <v>7</v>
      </c>
    </row>
    <row r="122" spans="1:2" x14ac:dyDescent="0.2">
      <c r="A122">
        <v>57681</v>
      </c>
      <c r="B122">
        <f t="shared" si="3"/>
        <v>7</v>
      </c>
    </row>
    <row r="123" spans="1:2" x14ac:dyDescent="0.2">
      <c r="A123">
        <v>57689</v>
      </c>
      <c r="B123">
        <f t="shared" si="3"/>
        <v>8</v>
      </c>
    </row>
    <row r="124" spans="1:2" x14ac:dyDescent="0.2">
      <c r="A124">
        <v>57696</v>
      </c>
      <c r="B124">
        <f t="shared" si="3"/>
        <v>7</v>
      </c>
    </row>
    <row r="125" spans="1:2" x14ac:dyDescent="0.2">
      <c r="A125">
        <v>57704</v>
      </c>
      <c r="B125">
        <f t="shared" si="3"/>
        <v>8</v>
      </c>
    </row>
    <row r="126" spans="1:2" x14ac:dyDescent="0.2">
      <c r="A126">
        <v>57711</v>
      </c>
      <c r="B126">
        <f t="shared" si="3"/>
        <v>7</v>
      </c>
    </row>
    <row r="127" spans="1:2" x14ac:dyDescent="0.2">
      <c r="A127">
        <v>57718</v>
      </c>
      <c r="B127">
        <f t="shared" si="3"/>
        <v>7</v>
      </c>
    </row>
    <row r="128" spans="1:2" x14ac:dyDescent="0.2">
      <c r="A128">
        <v>57725</v>
      </c>
      <c r="B128">
        <f t="shared" si="3"/>
        <v>7</v>
      </c>
    </row>
    <row r="129" spans="1:2" x14ac:dyDescent="0.2">
      <c r="A129">
        <v>57733</v>
      </c>
      <c r="B129">
        <f t="shared" si="3"/>
        <v>8</v>
      </c>
    </row>
    <row r="130" spans="1:2" x14ac:dyDescent="0.2">
      <c r="A130">
        <v>57740</v>
      </c>
      <c r="B130">
        <f t="shared" si="3"/>
        <v>7</v>
      </c>
    </row>
    <row r="131" spans="1:2" x14ac:dyDescent="0.2">
      <c r="A131">
        <v>57747</v>
      </c>
      <c r="B131">
        <f t="shared" si="3"/>
        <v>7</v>
      </c>
    </row>
    <row r="132" spans="1:2" x14ac:dyDescent="0.2">
      <c r="A132">
        <v>57754</v>
      </c>
      <c r="B132">
        <f t="shared" si="3"/>
        <v>7</v>
      </c>
    </row>
    <row r="133" spans="1:2" x14ac:dyDescent="0.2">
      <c r="A133">
        <v>57761</v>
      </c>
      <c r="B133">
        <f t="shared" ref="B133:B196" si="4">A133-A132</f>
        <v>7</v>
      </c>
    </row>
    <row r="134" spans="1:2" x14ac:dyDescent="0.2">
      <c r="A134">
        <v>57769</v>
      </c>
      <c r="B134">
        <f t="shared" si="4"/>
        <v>8</v>
      </c>
    </row>
    <row r="135" spans="1:2" x14ac:dyDescent="0.2">
      <c r="A135">
        <v>57777</v>
      </c>
      <c r="B135">
        <f t="shared" si="4"/>
        <v>8</v>
      </c>
    </row>
    <row r="136" spans="1:2" x14ac:dyDescent="0.2">
      <c r="A136">
        <v>57784</v>
      </c>
      <c r="B136">
        <f t="shared" si="4"/>
        <v>7</v>
      </c>
    </row>
    <row r="137" spans="1:2" x14ac:dyDescent="0.2">
      <c r="A137">
        <v>57791</v>
      </c>
      <c r="B137">
        <f t="shared" si="4"/>
        <v>7</v>
      </c>
    </row>
    <row r="138" spans="1:2" x14ac:dyDescent="0.2">
      <c r="A138">
        <v>57798</v>
      </c>
      <c r="B138">
        <f t="shared" si="4"/>
        <v>7</v>
      </c>
    </row>
    <row r="139" spans="1:2" x14ac:dyDescent="0.2">
      <c r="A139">
        <v>57805</v>
      </c>
      <c r="B139">
        <f t="shared" si="4"/>
        <v>7</v>
      </c>
    </row>
    <row r="140" spans="1:2" x14ac:dyDescent="0.2">
      <c r="A140">
        <v>57812</v>
      </c>
      <c r="B140">
        <f t="shared" si="4"/>
        <v>7</v>
      </c>
    </row>
    <row r="141" spans="1:2" x14ac:dyDescent="0.2">
      <c r="A141">
        <v>57820</v>
      </c>
      <c r="B141">
        <f t="shared" si="4"/>
        <v>8</v>
      </c>
    </row>
    <row r="142" spans="1:2" x14ac:dyDescent="0.2">
      <c r="A142">
        <v>57827</v>
      </c>
      <c r="B142">
        <f t="shared" si="4"/>
        <v>7</v>
      </c>
    </row>
    <row r="143" spans="1:2" x14ac:dyDescent="0.2">
      <c r="A143">
        <v>57834</v>
      </c>
      <c r="B143">
        <f t="shared" si="4"/>
        <v>7</v>
      </c>
    </row>
    <row r="144" spans="1:2" x14ac:dyDescent="0.2">
      <c r="A144">
        <v>57842</v>
      </c>
      <c r="B144">
        <f t="shared" si="4"/>
        <v>8</v>
      </c>
    </row>
    <row r="145" spans="1:2" x14ac:dyDescent="0.2">
      <c r="A145">
        <v>57849</v>
      </c>
      <c r="B145">
        <f t="shared" si="4"/>
        <v>7</v>
      </c>
    </row>
    <row r="146" spans="1:2" x14ac:dyDescent="0.2">
      <c r="A146">
        <v>57857</v>
      </c>
      <c r="B146">
        <f t="shared" si="4"/>
        <v>8</v>
      </c>
    </row>
    <row r="147" spans="1:2" x14ac:dyDescent="0.2">
      <c r="A147">
        <v>57864</v>
      </c>
      <c r="B147">
        <f t="shared" si="4"/>
        <v>7</v>
      </c>
    </row>
    <row r="148" spans="1:2" x14ac:dyDescent="0.2">
      <c r="A148">
        <v>57871</v>
      </c>
      <c r="B148">
        <f t="shared" si="4"/>
        <v>7</v>
      </c>
    </row>
    <row r="149" spans="1:2" x14ac:dyDescent="0.2">
      <c r="A149">
        <v>57878</v>
      </c>
      <c r="B149">
        <f t="shared" si="4"/>
        <v>7</v>
      </c>
    </row>
    <row r="150" spans="1:2" x14ac:dyDescent="0.2">
      <c r="A150">
        <v>57885</v>
      </c>
      <c r="B150">
        <f t="shared" si="4"/>
        <v>7</v>
      </c>
    </row>
    <row r="151" spans="1:2" x14ac:dyDescent="0.2">
      <c r="A151">
        <v>57892</v>
      </c>
      <c r="B151">
        <f t="shared" si="4"/>
        <v>7</v>
      </c>
    </row>
    <row r="152" spans="1:2" x14ac:dyDescent="0.2">
      <c r="A152">
        <v>57900</v>
      </c>
      <c r="B152">
        <f t="shared" si="4"/>
        <v>8</v>
      </c>
    </row>
    <row r="153" spans="1:2" x14ac:dyDescent="0.2">
      <c r="A153">
        <v>57908</v>
      </c>
      <c r="B153">
        <f t="shared" si="4"/>
        <v>8</v>
      </c>
    </row>
    <row r="154" spans="1:2" x14ac:dyDescent="0.2">
      <c r="A154">
        <v>57915</v>
      </c>
      <c r="B154">
        <f t="shared" si="4"/>
        <v>7</v>
      </c>
    </row>
    <row r="155" spans="1:2" x14ac:dyDescent="0.2">
      <c r="A155">
        <v>57922</v>
      </c>
      <c r="B155">
        <f t="shared" si="4"/>
        <v>7</v>
      </c>
    </row>
    <row r="156" spans="1:2" x14ac:dyDescent="0.2">
      <c r="A156">
        <v>57929</v>
      </c>
      <c r="B156">
        <f t="shared" si="4"/>
        <v>7</v>
      </c>
    </row>
    <row r="157" spans="1:2" x14ac:dyDescent="0.2">
      <c r="A157">
        <v>57936</v>
      </c>
      <c r="B157">
        <f t="shared" si="4"/>
        <v>7</v>
      </c>
    </row>
    <row r="158" spans="1:2" x14ac:dyDescent="0.2">
      <c r="A158">
        <v>57944</v>
      </c>
      <c r="B158">
        <f t="shared" si="4"/>
        <v>8</v>
      </c>
    </row>
    <row r="159" spans="1:2" x14ac:dyDescent="0.2">
      <c r="A159">
        <v>57951</v>
      </c>
      <c r="B159">
        <f t="shared" si="4"/>
        <v>7</v>
      </c>
    </row>
    <row r="160" spans="1:2" x14ac:dyDescent="0.2">
      <c r="A160">
        <v>57958</v>
      </c>
      <c r="B160">
        <f t="shared" si="4"/>
        <v>7</v>
      </c>
    </row>
    <row r="161" spans="1:2" x14ac:dyDescent="0.2">
      <c r="A161">
        <v>57965</v>
      </c>
      <c r="B161">
        <f t="shared" si="4"/>
        <v>7</v>
      </c>
    </row>
    <row r="162" spans="1:2" x14ac:dyDescent="0.2">
      <c r="A162">
        <v>57973</v>
      </c>
      <c r="B162">
        <f t="shared" si="4"/>
        <v>8</v>
      </c>
    </row>
    <row r="163" spans="1:2" x14ac:dyDescent="0.2">
      <c r="A163">
        <v>57980</v>
      </c>
      <c r="B163">
        <f t="shared" si="4"/>
        <v>7</v>
      </c>
    </row>
    <row r="164" spans="1:2" x14ac:dyDescent="0.2">
      <c r="A164">
        <v>57988</v>
      </c>
      <c r="B164">
        <f t="shared" si="4"/>
        <v>8</v>
      </c>
    </row>
    <row r="165" spans="1:2" x14ac:dyDescent="0.2">
      <c r="A165">
        <v>57995</v>
      </c>
      <c r="B165">
        <f t="shared" si="4"/>
        <v>7</v>
      </c>
    </row>
    <row r="166" spans="1:2" x14ac:dyDescent="0.2">
      <c r="A166">
        <v>58002</v>
      </c>
      <c r="B166">
        <f t="shared" si="4"/>
        <v>7</v>
      </c>
    </row>
    <row r="167" spans="1:2" x14ac:dyDescent="0.2">
      <c r="A167">
        <v>58009</v>
      </c>
      <c r="B167">
        <f t="shared" si="4"/>
        <v>7</v>
      </c>
    </row>
    <row r="168" spans="1:2" x14ac:dyDescent="0.2">
      <c r="A168">
        <v>58016</v>
      </c>
      <c r="B168">
        <f t="shared" si="4"/>
        <v>7</v>
      </c>
    </row>
    <row r="169" spans="1:2" x14ac:dyDescent="0.2">
      <c r="A169">
        <v>58023</v>
      </c>
      <c r="B169">
        <f t="shared" si="4"/>
        <v>7</v>
      </c>
    </row>
    <row r="170" spans="1:2" x14ac:dyDescent="0.2">
      <c r="A170">
        <v>58031</v>
      </c>
      <c r="B170">
        <f t="shared" si="4"/>
        <v>8</v>
      </c>
    </row>
    <row r="171" spans="1:2" x14ac:dyDescent="0.2">
      <c r="A171">
        <v>58039</v>
      </c>
      <c r="B171">
        <f t="shared" si="4"/>
        <v>8</v>
      </c>
    </row>
    <row r="172" spans="1:2" x14ac:dyDescent="0.2">
      <c r="A172">
        <v>58046</v>
      </c>
      <c r="B172">
        <f t="shared" si="4"/>
        <v>7</v>
      </c>
    </row>
    <row r="173" spans="1:2" x14ac:dyDescent="0.2">
      <c r="A173">
        <v>58053</v>
      </c>
      <c r="B173">
        <f t="shared" si="4"/>
        <v>7</v>
      </c>
    </row>
    <row r="174" spans="1:2" x14ac:dyDescent="0.2">
      <c r="A174">
        <v>58060</v>
      </c>
      <c r="B174">
        <f t="shared" si="4"/>
        <v>7</v>
      </c>
    </row>
    <row r="175" spans="1:2" x14ac:dyDescent="0.2">
      <c r="A175">
        <v>58067</v>
      </c>
      <c r="B175">
        <f t="shared" si="4"/>
        <v>7</v>
      </c>
    </row>
    <row r="176" spans="1:2" x14ac:dyDescent="0.2">
      <c r="A176">
        <v>58075</v>
      </c>
      <c r="B176">
        <f t="shared" si="4"/>
        <v>8</v>
      </c>
    </row>
    <row r="177" spans="1:2" x14ac:dyDescent="0.2">
      <c r="A177">
        <v>58082</v>
      </c>
      <c r="B177">
        <f t="shared" si="4"/>
        <v>7</v>
      </c>
    </row>
    <row r="178" spans="1:2" x14ac:dyDescent="0.2">
      <c r="A178">
        <v>58089</v>
      </c>
      <c r="B178">
        <f t="shared" si="4"/>
        <v>7</v>
      </c>
    </row>
    <row r="179" spans="1:2" x14ac:dyDescent="0.2">
      <c r="A179">
        <v>58096</v>
      </c>
      <c r="B179">
        <f t="shared" si="4"/>
        <v>7</v>
      </c>
    </row>
    <row r="180" spans="1:2" x14ac:dyDescent="0.2">
      <c r="A180">
        <v>58104</v>
      </c>
      <c r="B180">
        <f t="shared" si="4"/>
        <v>8</v>
      </c>
    </row>
    <row r="181" spans="1:2" x14ac:dyDescent="0.2">
      <c r="A181">
        <v>58112</v>
      </c>
      <c r="B181">
        <f t="shared" si="4"/>
        <v>8</v>
      </c>
    </row>
    <row r="182" spans="1:2" x14ac:dyDescent="0.2">
      <c r="A182">
        <v>58119</v>
      </c>
      <c r="B182">
        <f t="shared" si="4"/>
        <v>7</v>
      </c>
    </row>
    <row r="183" spans="1:2" x14ac:dyDescent="0.2">
      <c r="A183">
        <v>58126</v>
      </c>
      <c r="B183">
        <f t="shared" si="4"/>
        <v>7</v>
      </c>
    </row>
    <row r="184" spans="1:2" x14ac:dyDescent="0.2">
      <c r="A184">
        <v>58133</v>
      </c>
      <c r="B184">
        <f t="shared" si="4"/>
        <v>7</v>
      </c>
    </row>
    <row r="185" spans="1:2" x14ac:dyDescent="0.2">
      <c r="A185">
        <v>58140</v>
      </c>
      <c r="B185">
        <f t="shared" si="4"/>
        <v>7</v>
      </c>
    </row>
    <row r="186" spans="1:2" x14ac:dyDescent="0.2">
      <c r="A186">
        <v>58147</v>
      </c>
      <c r="B186">
        <f t="shared" si="4"/>
        <v>7</v>
      </c>
    </row>
    <row r="187" spans="1:2" x14ac:dyDescent="0.2">
      <c r="A187">
        <v>58155</v>
      </c>
      <c r="B187">
        <f t="shared" si="4"/>
        <v>8</v>
      </c>
    </row>
    <row r="188" spans="1:2" x14ac:dyDescent="0.2">
      <c r="A188">
        <v>58162</v>
      </c>
      <c r="B188">
        <f t="shared" si="4"/>
        <v>7</v>
      </c>
    </row>
    <row r="189" spans="1:2" x14ac:dyDescent="0.2">
      <c r="A189">
        <v>58170</v>
      </c>
      <c r="B189">
        <f t="shared" si="4"/>
        <v>8</v>
      </c>
    </row>
    <row r="190" spans="1:2" x14ac:dyDescent="0.2">
      <c r="A190">
        <v>58177</v>
      </c>
      <c r="B190">
        <f t="shared" si="4"/>
        <v>7</v>
      </c>
    </row>
    <row r="191" spans="1:2" x14ac:dyDescent="0.2">
      <c r="A191">
        <v>58184</v>
      </c>
      <c r="B191">
        <f t="shared" si="4"/>
        <v>7</v>
      </c>
    </row>
    <row r="192" spans="1:2" x14ac:dyDescent="0.2">
      <c r="A192">
        <v>58191</v>
      </c>
      <c r="B192">
        <f t="shared" si="4"/>
        <v>7</v>
      </c>
    </row>
    <row r="193" spans="1:2" x14ac:dyDescent="0.2">
      <c r="A193">
        <v>58199</v>
      </c>
      <c r="B193">
        <f t="shared" si="4"/>
        <v>8</v>
      </c>
    </row>
    <row r="194" spans="1:2" x14ac:dyDescent="0.2">
      <c r="A194">
        <v>58206</v>
      </c>
      <c r="B194">
        <f t="shared" si="4"/>
        <v>7</v>
      </c>
    </row>
    <row r="195" spans="1:2" x14ac:dyDescent="0.2">
      <c r="A195">
        <v>58213</v>
      </c>
      <c r="B195">
        <f t="shared" si="4"/>
        <v>7</v>
      </c>
    </row>
    <row r="196" spans="1:2" x14ac:dyDescent="0.2">
      <c r="A196">
        <v>58220</v>
      </c>
      <c r="B196">
        <f t="shared" si="4"/>
        <v>7</v>
      </c>
    </row>
    <row r="197" spans="1:2" x14ac:dyDescent="0.2">
      <c r="A197">
        <v>58227</v>
      </c>
      <c r="B197">
        <f t="shared" ref="B197:B260" si="5">A197-A196</f>
        <v>7</v>
      </c>
    </row>
    <row r="198" spans="1:2" x14ac:dyDescent="0.2">
      <c r="A198">
        <v>58235</v>
      </c>
      <c r="B198">
        <f t="shared" si="5"/>
        <v>8</v>
      </c>
    </row>
    <row r="199" spans="1:2" x14ac:dyDescent="0.2">
      <c r="A199">
        <v>58243</v>
      </c>
      <c r="B199">
        <f t="shared" si="5"/>
        <v>8</v>
      </c>
    </row>
    <row r="200" spans="1:2" x14ac:dyDescent="0.2">
      <c r="A200">
        <v>58250</v>
      </c>
      <c r="B200">
        <f t="shared" si="5"/>
        <v>7</v>
      </c>
    </row>
    <row r="201" spans="1:2" x14ac:dyDescent="0.2">
      <c r="A201">
        <v>58257</v>
      </c>
      <c r="B201">
        <f t="shared" si="5"/>
        <v>7</v>
      </c>
    </row>
    <row r="202" spans="1:2" x14ac:dyDescent="0.2">
      <c r="A202">
        <v>58264</v>
      </c>
      <c r="B202">
        <f t="shared" si="5"/>
        <v>7</v>
      </c>
    </row>
    <row r="203" spans="1:2" x14ac:dyDescent="0.2">
      <c r="A203">
        <v>58271</v>
      </c>
      <c r="B203">
        <f t="shared" si="5"/>
        <v>7</v>
      </c>
    </row>
    <row r="204" spans="1:2" x14ac:dyDescent="0.2">
      <c r="A204">
        <v>58278</v>
      </c>
      <c r="B204">
        <f t="shared" si="5"/>
        <v>7</v>
      </c>
    </row>
    <row r="205" spans="1:2" x14ac:dyDescent="0.2">
      <c r="A205">
        <v>58286</v>
      </c>
      <c r="B205">
        <f t="shared" si="5"/>
        <v>8</v>
      </c>
    </row>
    <row r="206" spans="1:2" x14ac:dyDescent="0.2">
      <c r="A206">
        <v>58293</v>
      </c>
      <c r="B206">
        <f t="shared" si="5"/>
        <v>7</v>
      </c>
    </row>
    <row r="207" spans="1:2" x14ac:dyDescent="0.2">
      <c r="A207">
        <v>58300</v>
      </c>
      <c r="B207">
        <f t="shared" si="5"/>
        <v>7</v>
      </c>
    </row>
    <row r="208" spans="1:2" x14ac:dyDescent="0.2">
      <c r="A208">
        <v>58308</v>
      </c>
      <c r="B208">
        <f t="shared" si="5"/>
        <v>8</v>
      </c>
    </row>
    <row r="209" spans="1:2" x14ac:dyDescent="0.2">
      <c r="A209">
        <v>58315</v>
      </c>
      <c r="B209">
        <f t="shared" si="5"/>
        <v>7</v>
      </c>
    </row>
    <row r="210" spans="1:2" x14ac:dyDescent="0.2">
      <c r="A210">
        <v>58322</v>
      </c>
      <c r="B210">
        <f t="shared" si="5"/>
        <v>7</v>
      </c>
    </row>
    <row r="211" spans="1:2" x14ac:dyDescent="0.2">
      <c r="A211">
        <v>58330</v>
      </c>
      <c r="B211">
        <f t="shared" si="5"/>
        <v>8</v>
      </c>
    </row>
    <row r="212" spans="1:2" x14ac:dyDescent="0.2">
      <c r="A212">
        <v>58337</v>
      </c>
      <c r="B212">
        <f t="shared" si="5"/>
        <v>7</v>
      </c>
    </row>
    <row r="213" spans="1:2" x14ac:dyDescent="0.2">
      <c r="A213">
        <v>58344</v>
      </c>
      <c r="B213">
        <f t="shared" si="5"/>
        <v>7</v>
      </c>
    </row>
    <row r="214" spans="1:2" x14ac:dyDescent="0.2">
      <c r="A214">
        <v>58351</v>
      </c>
      <c r="B214">
        <f t="shared" si="5"/>
        <v>7</v>
      </c>
    </row>
    <row r="215" spans="1:2" x14ac:dyDescent="0.2">
      <c r="A215">
        <v>58358</v>
      </c>
      <c r="B215">
        <f t="shared" si="5"/>
        <v>7</v>
      </c>
    </row>
    <row r="216" spans="1:2" x14ac:dyDescent="0.2">
      <c r="A216">
        <v>58365</v>
      </c>
      <c r="B216">
        <f t="shared" si="5"/>
        <v>7</v>
      </c>
    </row>
    <row r="217" spans="1:2" x14ac:dyDescent="0.2">
      <c r="A217">
        <v>58374</v>
      </c>
      <c r="B217">
        <f t="shared" si="5"/>
        <v>9</v>
      </c>
    </row>
    <row r="218" spans="1:2" x14ac:dyDescent="0.2">
      <c r="A218">
        <v>58381</v>
      </c>
      <c r="B218">
        <f t="shared" si="5"/>
        <v>7</v>
      </c>
    </row>
    <row r="219" spans="1:2" x14ac:dyDescent="0.2">
      <c r="A219">
        <v>58388</v>
      </c>
      <c r="B219">
        <f t="shared" si="5"/>
        <v>7</v>
      </c>
    </row>
    <row r="220" spans="1:2" x14ac:dyDescent="0.2">
      <c r="A220">
        <v>58395</v>
      </c>
      <c r="B220">
        <f t="shared" si="5"/>
        <v>7</v>
      </c>
    </row>
    <row r="221" spans="1:2" x14ac:dyDescent="0.2">
      <c r="A221">
        <v>58402</v>
      </c>
      <c r="B221">
        <f t="shared" si="5"/>
        <v>7</v>
      </c>
    </row>
    <row r="222" spans="1:2" x14ac:dyDescent="0.2">
      <c r="A222">
        <v>58409</v>
      </c>
      <c r="B222">
        <f t="shared" si="5"/>
        <v>7</v>
      </c>
    </row>
    <row r="223" spans="1:2" x14ac:dyDescent="0.2">
      <c r="A223">
        <v>58417</v>
      </c>
      <c r="B223">
        <f t="shared" si="5"/>
        <v>8</v>
      </c>
    </row>
    <row r="224" spans="1:2" x14ac:dyDescent="0.2">
      <c r="A224">
        <v>58424</v>
      </c>
      <c r="B224">
        <f t="shared" si="5"/>
        <v>7</v>
      </c>
    </row>
    <row r="225" spans="1:2" x14ac:dyDescent="0.2">
      <c r="A225">
        <v>58431</v>
      </c>
      <c r="B225">
        <f t="shared" si="5"/>
        <v>7</v>
      </c>
    </row>
    <row r="226" spans="1:2" x14ac:dyDescent="0.2">
      <c r="A226">
        <v>58439</v>
      </c>
      <c r="B226">
        <f t="shared" si="5"/>
        <v>8</v>
      </c>
    </row>
    <row r="227" spans="1:2" x14ac:dyDescent="0.2">
      <c r="A227">
        <v>58446</v>
      </c>
      <c r="B227">
        <f t="shared" si="5"/>
        <v>7</v>
      </c>
    </row>
    <row r="228" spans="1:2" x14ac:dyDescent="0.2">
      <c r="A228">
        <v>58454</v>
      </c>
      <c r="B228">
        <f t="shared" si="5"/>
        <v>8</v>
      </c>
    </row>
    <row r="229" spans="1:2" x14ac:dyDescent="0.2">
      <c r="A229">
        <v>58461</v>
      </c>
      <c r="B229">
        <f t="shared" si="5"/>
        <v>7</v>
      </c>
    </row>
    <row r="230" spans="1:2" x14ac:dyDescent="0.2">
      <c r="A230">
        <v>58468</v>
      </c>
      <c r="B230">
        <f t="shared" si="5"/>
        <v>7</v>
      </c>
    </row>
    <row r="231" spans="1:2" x14ac:dyDescent="0.2">
      <c r="A231">
        <v>58475</v>
      </c>
      <c r="B231">
        <f t="shared" si="5"/>
        <v>7</v>
      </c>
    </row>
    <row r="232" spans="1:2" x14ac:dyDescent="0.2">
      <c r="A232">
        <v>58482</v>
      </c>
      <c r="B232">
        <f t="shared" si="5"/>
        <v>7</v>
      </c>
    </row>
    <row r="233" spans="1:2" x14ac:dyDescent="0.2">
      <c r="A233">
        <v>58489</v>
      </c>
      <c r="B233">
        <f t="shared" si="5"/>
        <v>7</v>
      </c>
    </row>
    <row r="234" spans="1:2" x14ac:dyDescent="0.2">
      <c r="A234">
        <v>58497</v>
      </c>
      <c r="B234">
        <f t="shared" si="5"/>
        <v>8</v>
      </c>
    </row>
    <row r="235" spans="1:2" x14ac:dyDescent="0.2">
      <c r="A235">
        <v>58505</v>
      </c>
      <c r="B235">
        <f t="shared" si="5"/>
        <v>8</v>
      </c>
    </row>
    <row r="236" spans="1:2" x14ac:dyDescent="0.2">
      <c r="A236">
        <v>58512</v>
      </c>
      <c r="B236">
        <f t="shared" si="5"/>
        <v>7</v>
      </c>
    </row>
    <row r="237" spans="1:2" x14ac:dyDescent="0.2">
      <c r="A237">
        <v>58519</v>
      </c>
      <c r="B237">
        <f t="shared" si="5"/>
        <v>7</v>
      </c>
    </row>
    <row r="238" spans="1:2" x14ac:dyDescent="0.2">
      <c r="A238">
        <v>58526</v>
      </c>
      <c r="B238">
        <f t="shared" si="5"/>
        <v>7</v>
      </c>
    </row>
    <row r="239" spans="1:2" x14ac:dyDescent="0.2">
      <c r="A239">
        <v>58533</v>
      </c>
      <c r="B239">
        <f t="shared" si="5"/>
        <v>7</v>
      </c>
    </row>
    <row r="240" spans="1:2" x14ac:dyDescent="0.2">
      <c r="A240">
        <v>58541</v>
      </c>
      <c r="B240">
        <f t="shared" si="5"/>
        <v>8</v>
      </c>
    </row>
    <row r="241" spans="1:2" x14ac:dyDescent="0.2">
      <c r="A241">
        <v>58548</v>
      </c>
      <c r="B241">
        <f t="shared" si="5"/>
        <v>7</v>
      </c>
    </row>
    <row r="242" spans="1:2" x14ac:dyDescent="0.2">
      <c r="A242">
        <v>58555</v>
      </c>
      <c r="B242">
        <f t="shared" si="5"/>
        <v>7</v>
      </c>
    </row>
    <row r="243" spans="1:2" x14ac:dyDescent="0.2">
      <c r="A243">
        <v>58562</v>
      </c>
      <c r="B243">
        <f t="shared" si="5"/>
        <v>7</v>
      </c>
    </row>
    <row r="244" spans="1:2" x14ac:dyDescent="0.2">
      <c r="A244">
        <v>58570</v>
      </c>
      <c r="B244">
        <f t="shared" si="5"/>
        <v>8</v>
      </c>
    </row>
    <row r="245" spans="1:2" x14ac:dyDescent="0.2">
      <c r="A245">
        <v>58577</v>
      </c>
      <c r="B245">
        <f t="shared" si="5"/>
        <v>7</v>
      </c>
    </row>
    <row r="246" spans="1:2" x14ac:dyDescent="0.2">
      <c r="A246">
        <v>58585</v>
      </c>
      <c r="B246">
        <f t="shared" si="5"/>
        <v>8</v>
      </c>
    </row>
    <row r="247" spans="1:2" x14ac:dyDescent="0.2">
      <c r="A247">
        <v>58592</v>
      </c>
      <c r="B247">
        <f t="shared" si="5"/>
        <v>7</v>
      </c>
    </row>
    <row r="248" spans="1:2" x14ac:dyDescent="0.2">
      <c r="A248">
        <v>58599</v>
      </c>
      <c r="B248">
        <f t="shared" si="5"/>
        <v>7</v>
      </c>
    </row>
    <row r="249" spans="1:2" x14ac:dyDescent="0.2">
      <c r="A249">
        <v>58606</v>
      </c>
      <c r="B249">
        <f t="shared" si="5"/>
        <v>7</v>
      </c>
    </row>
    <row r="250" spans="1:2" x14ac:dyDescent="0.2">
      <c r="A250">
        <v>58613</v>
      </c>
      <c r="B250">
        <f t="shared" si="5"/>
        <v>7</v>
      </c>
    </row>
    <row r="251" spans="1:2" x14ac:dyDescent="0.2">
      <c r="A251">
        <v>58620</v>
      </c>
      <c r="B251">
        <f t="shared" si="5"/>
        <v>7</v>
      </c>
    </row>
    <row r="252" spans="1:2" x14ac:dyDescent="0.2">
      <c r="A252">
        <v>58628</v>
      </c>
      <c r="B252">
        <f t="shared" si="5"/>
        <v>8</v>
      </c>
    </row>
    <row r="253" spans="1:2" x14ac:dyDescent="0.2">
      <c r="A253">
        <v>58636</v>
      </c>
      <c r="B253">
        <f t="shared" si="5"/>
        <v>8</v>
      </c>
    </row>
    <row r="254" spans="1:2" x14ac:dyDescent="0.2">
      <c r="A254">
        <v>58643</v>
      </c>
      <c r="B254">
        <f t="shared" si="5"/>
        <v>7</v>
      </c>
    </row>
    <row r="255" spans="1:2" x14ac:dyDescent="0.2">
      <c r="A255">
        <v>58650</v>
      </c>
      <c r="B255">
        <f t="shared" si="5"/>
        <v>7</v>
      </c>
    </row>
    <row r="256" spans="1:2" x14ac:dyDescent="0.2">
      <c r="A256">
        <v>58657</v>
      </c>
      <c r="B256">
        <f t="shared" si="5"/>
        <v>7</v>
      </c>
    </row>
    <row r="257" spans="1:2" x14ac:dyDescent="0.2">
      <c r="A257">
        <v>58664</v>
      </c>
      <c r="B257">
        <f t="shared" si="5"/>
        <v>7</v>
      </c>
    </row>
    <row r="258" spans="1:2" x14ac:dyDescent="0.2">
      <c r="A258">
        <v>58672</v>
      </c>
      <c r="B258">
        <f t="shared" si="5"/>
        <v>8</v>
      </c>
    </row>
    <row r="259" spans="1:2" x14ac:dyDescent="0.2">
      <c r="A259">
        <v>58679</v>
      </c>
      <c r="B259">
        <f t="shared" si="5"/>
        <v>7</v>
      </c>
    </row>
    <row r="260" spans="1:2" x14ac:dyDescent="0.2">
      <c r="A260">
        <v>58686</v>
      </c>
      <c r="B260">
        <f t="shared" si="5"/>
        <v>7</v>
      </c>
    </row>
    <row r="261" spans="1:2" x14ac:dyDescent="0.2">
      <c r="A261">
        <v>58693</v>
      </c>
      <c r="B261">
        <f t="shared" ref="B261:B324" si="6">A261-A260</f>
        <v>7</v>
      </c>
    </row>
    <row r="262" spans="1:2" x14ac:dyDescent="0.2">
      <c r="A262">
        <v>58701</v>
      </c>
      <c r="B262">
        <f t="shared" si="6"/>
        <v>8</v>
      </c>
    </row>
    <row r="263" spans="1:2" x14ac:dyDescent="0.2">
      <c r="A263">
        <v>58708</v>
      </c>
      <c r="B263">
        <f t="shared" si="6"/>
        <v>7</v>
      </c>
    </row>
    <row r="264" spans="1:2" x14ac:dyDescent="0.2">
      <c r="A264">
        <v>58716</v>
      </c>
      <c r="B264">
        <f t="shared" si="6"/>
        <v>8</v>
      </c>
    </row>
    <row r="265" spans="1:2" x14ac:dyDescent="0.2">
      <c r="A265">
        <v>58723</v>
      </c>
      <c r="B265">
        <f t="shared" si="6"/>
        <v>7</v>
      </c>
    </row>
    <row r="266" spans="1:2" x14ac:dyDescent="0.2">
      <c r="A266">
        <v>58730</v>
      </c>
      <c r="B266">
        <f t="shared" si="6"/>
        <v>7</v>
      </c>
    </row>
    <row r="267" spans="1:2" x14ac:dyDescent="0.2">
      <c r="A267">
        <v>58737</v>
      </c>
      <c r="B267">
        <f t="shared" si="6"/>
        <v>7</v>
      </c>
    </row>
    <row r="268" spans="1:2" x14ac:dyDescent="0.2">
      <c r="A268">
        <v>58744</v>
      </c>
      <c r="B268">
        <f t="shared" si="6"/>
        <v>7</v>
      </c>
    </row>
    <row r="269" spans="1:2" x14ac:dyDescent="0.2">
      <c r="A269">
        <v>58752</v>
      </c>
      <c r="B269">
        <f t="shared" si="6"/>
        <v>8</v>
      </c>
    </row>
    <row r="270" spans="1:2" x14ac:dyDescent="0.2">
      <c r="A270">
        <v>58759</v>
      </c>
      <c r="B270">
        <f t="shared" si="6"/>
        <v>7</v>
      </c>
    </row>
    <row r="271" spans="1:2" x14ac:dyDescent="0.2">
      <c r="A271">
        <v>58766</v>
      </c>
      <c r="B271">
        <f t="shared" si="6"/>
        <v>7</v>
      </c>
    </row>
    <row r="272" spans="1:2" x14ac:dyDescent="0.2">
      <c r="A272">
        <v>58774</v>
      </c>
      <c r="B272">
        <f t="shared" si="6"/>
        <v>8</v>
      </c>
    </row>
    <row r="273" spans="1:2" x14ac:dyDescent="0.2">
      <c r="A273">
        <v>58781</v>
      </c>
      <c r="B273">
        <f t="shared" si="6"/>
        <v>7</v>
      </c>
    </row>
    <row r="274" spans="1:2" x14ac:dyDescent="0.2">
      <c r="A274">
        <v>58788</v>
      </c>
      <c r="B274">
        <f t="shared" si="6"/>
        <v>7</v>
      </c>
    </row>
    <row r="275" spans="1:2" x14ac:dyDescent="0.2">
      <c r="A275">
        <v>58796</v>
      </c>
      <c r="B275">
        <f t="shared" si="6"/>
        <v>8</v>
      </c>
    </row>
    <row r="276" spans="1:2" x14ac:dyDescent="0.2">
      <c r="A276">
        <v>58803</v>
      </c>
      <c r="B276">
        <f t="shared" si="6"/>
        <v>7</v>
      </c>
    </row>
    <row r="277" spans="1:2" x14ac:dyDescent="0.2">
      <c r="A277">
        <v>58810</v>
      </c>
      <c r="B277">
        <f t="shared" si="6"/>
        <v>7</v>
      </c>
    </row>
    <row r="278" spans="1:2" x14ac:dyDescent="0.2">
      <c r="A278">
        <v>58817</v>
      </c>
      <c r="B278">
        <f t="shared" si="6"/>
        <v>7</v>
      </c>
    </row>
    <row r="279" spans="1:2" x14ac:dyDescent="0.2">
      <c r="A279">
        <v>58824</v>
      </c>
      <c r="B279">
        <f t="shared" si="6"/>
        <v>7</v>
      </c>
    </row>
    <row r="280" spans="1:2" x14ac:dyDescent="0.2">
      <c r="A280">
        <v>58831</v>
      </c>
      <c r="B280">
        <f t="shared" si="6"/>
        <v>7</v>
      </c>
    </row>
    <row r="281" spans="1:2" x14ac:dyDescent="0.2">
      <c r="A281">
        <v>58840</v>
      </c>
      <c r="B281">
        <f t="shared" si="6"/>
        <v>9</v>
      </c>
    </row>
    <row r="282" spans="1:2" x14ac:dyDescent="0.2">
      <c r="A282">
        <v>58847</v>
      </c>
      <c r="B282">
        <f t="shared" si="6"/>
        <v>7</v>
      </c>
    </row>
    <row r="283" spans="1:2" x14ac:dyDescent="0.2">
      <c r="A283">
        <v>58854</v>
      </c>
      <c r="B283">
        <f t="shared" si="6"/>
        <v>7</v>
      </c>
    </row>
    <row r="284" spans="1:2" x14ac:dyDescent="0.2">
      <c r="A284">
        <v>58861</v>
      </c>
      <c r="B284">
        <f t="shared" si="6"/>
        <v>7</v>
      </c>
    </row>
    <row r="285" spans="1:2" x14ac:dyDescent="0.2">
      <c r="A285">
        <v>58868</v>
      </c>
      <c r="B285">
        <f t="shared" si="6"/>
        <v>7</v>
      </c>
    </row>
    <row r="286" spans="1:2" x14ac:dyDescent="0.2">
      <c r="A286">
        <v>58875</v>
      </c>
      <c r="B286">
        <f t="shared" si="6"/>
        <v>7</v>
      </c>
    </row>
    <row r="287" spans="1:2" x14ac:dyDescent="0.2">
      <c r="A287">
        <v>58883</v>
      </c>
      <c r="B287">
        <f t="shared" si="6"/>
        <v>8</v>
      </c>
    </row>
    <row r="288" spans="1:2" x14ac:dyDescent="0.2">
      <c r="A288">
        <v>58890</v>
      </c>
      <c r="B288">
        <f t="shared" si="6"/>
        <v>7</v>
      </c>
    </row>
    <row r="289" spans="1:2" x14ac:dyDescent="0.2">
      <c r="A289">
        <v>58897</v>
      </c>
      <c r="B289">
        <f t="shared" si="6"/>
        <v>7</v>
      </c>
    </row>
    <row r="290" spans="1:2" x14ac:dyDescent="0.2">
      <c r="A290">
        <v>58905</v>
      </c>
      <c r="B290">
        <f t="shared" si="6"/>
        <v>8</v>
      </c>
    </row>
    <row r="291" spans="1:2" x14ac:dyDescent="0.2">
      <c r="A291">
        <v>58912</v>
      </c>
      <c r="B291">
        <f t="shared" si="6"/>
        <v>7</v>
      </c>
    </row>
    <row r="292" spans="1:2" x14ac:dyDescent="0.2">
      <c r="A292">
        <v>58919</v>
      </c>
      <c r="B292">
        <f t="shared" si="6"/>
        <v>7</v>
      </c>
    </row>
    <row r="293" spans="1:2" x14ac:dyDescent="0.2">
      <c r="A293">
        <v>58927</v>
      </c>
      <c r="B293">
        <f t="shared" si="6"/>
        <v>8</v>
      </c>
    </row>
    <row r="294" spans="1:2" x14ac:dyDescent="0.2">
      <c r="A294">
        <v>58934</v>
      </c>
      <c r="B294">
        <f t="shared" si="6"/>
        <v>7</v>
      </c>
    </row>
    <row r="295" spans="1:2" x14ac:dyDescent="0.2">
      <c r="A295">
        <v>58941</v>
      </c>
      <c r="B295">
        <f t="shared" si="6"/>
        <v>7</v>
      </c>
    </row>
    <row r="296" spans="1:2" x14ac:dyDescent="0.2">
      <c r="A296">
        <v>58948</v>
      </c>
      <c r="B296">
        <f t="shared" si="6"/>
        <v>7</v>
      </c>
    </row>
    <row r="297" spans="1:2" x14ac:dyDescent="0.2">
      <c r="A297">
        <v>58955</v>
      </c>
      <c r="B297">
        <f t="shared" si="6"/>
        <v>7</v>
      </c>
    </row>
    <row r="298" spans="1:2" x14ac:dyDescent="0.2">
      <c r="A298">
        <v>58962</v>
      </c>
      <c r="B298">
        <f t="shared" si="6"/>
        <v>7</v>
      </c>
    </row>
    <row r="299" spans="1:2" x14ac:dyDescent="0.2">
      <c r="A299">
        <v>58971</v>
      </c>
      <c r="B299">
        <f t="shared" si="6"/>
        <v>9</v>
      </c>
    </row>
    <row r="300" spans="1:2" x14ac:dyDescent="0.2">
      <c r="A300">
        <v>58978</v>
      </c>
      <c r="B300">
        <f t="shared" si="6"/>
        <v>7</v>
      </c>
    </row>
    <row r="301" spans="1:2" x14ac:dyDescent="0.2">
      <c r="A301">
        <v>58985</v>
      </c>
      <c r="B301">
        <f t="shared" si="6"/>
        <v>7</v>
      </c>
    </row>
    <row r="302" spans="1:2" x14ac:dyDescent="0.2">
      <c r="A302">
        <v>58992</v>
      </c>
      <c r="B302">
        <f t="shared" si="6"/>
        <v>7</v>
      </c>
    </row>
    <row r="303" spans="1:2" x14ac:dyDescent="0.2">
      <c r="A303">
        <v>58999</v>
      </c>
      <c r="B303">
        <f t="shared" si="6"/>
        <v>7</v>
      </c>
    </row>
    <row r="304" spans="1:2" x14ac:dyDescent="0.2">
      <c r="A304">
        <v>59006</v>
      </c>
      <c r="B304">
        <f t="shared" si="6"/>
        <v>7</v>
      </c>
    </row>
    <row r="305" spans="1:2" x14ac:dyDescent="0.2">
      <c r="A305">
        <v>59014</v>
      </c>
      <c r="B305">
        <f t="shared" si="6"/>
        <v>8</v>
      </c>
    </row>
    <row r="306" spans="1:2" x14ac:dyDescent="0.2">
      <c r="A306">
        <v>59021</v>
      </c>
      <c r="B306">
        <f t="shared" si="6"/>
        <v>7</v>
      </c>
    </row>
    <row r="307" spans="1:2" x14ac:dyDescent="0.2">
      <c r="A307">
        <v>59028</v>
      </c>
      <c r="B307">
        <f t="shared" si="6"/>
        <v>7</v>
      </c>
    </row>
    <row r="308" spans="1:2" x14ac:dyDescent="0.2">
      <c r="A308">
        <v>59036</v>
      </c>
      <c r="B308">
        <f t="shared" si="6"/>
        <v>8</v>
      </c>
    </row>
    <row r="309" spans="1:2" x14ac:dyDescent="0.2">
      <c r="A309">
        <v>59043</v>
      </c>
      <c r="B309">
        <f t="shared" si="6"/>
        <v>7</v>
      </c>
    </row>
    <row r="310" spans="1:2" x14ac:dyDescent="0.2">
      <c r="A310">
        <v>59051</v>
      </c>
      <c r="B310">
        <f t="shared" si="6"/>
        <v>8</v>
      </c>
    </row>
    <row r="311" spans="1:2" x14ac:dyDescent="0.2">
      <c r="A311">
        <v>59058</v>
      </c>
      <c r="B311">
        <f t="shared" si="6"/>
        <v>7</v>
      </c>
    </row>
    <row r="312" spans="1:2" x14ac:dyDescent="0.2">
      <c r="A312">
        <v>59065</v>
      </c>
      <c r="B312">
        <f t="shared" si="6"/>
        <v>7</v>
      </c>
    </row>
    <row r="313" spans="1:2" x14ac:dyDescent="0.2">
      <c r="A313">
        <v>59072</v>
      </c>
      <c r="B313">
        <f t="shared" si="6"/>
        <v>7</v>
      </c>
    </row>
    <row r="314" spans="1:2" x14ac:dyDescent="0.2">
      <c r="A314">
        <v>59079</v>
      </c>
      <c r="B314">
        <f t="shared" si="6"/>
        <v>7</v>
      </c>
    </row>
    <row r="315" spans="1:2" x14ac:dyDescent="0.2">
      <c r="A315">
        <v>59086</v>
      </c>
      <c r="B315">
        <f t="shared" si="6"/>
        <v>7</v>
      </c>
    </row>
    <row r="316" spans="1:2" x14ac:dyDescent="0.2">
      <c r="A316">
        <v>59094</v>
      </c>
      <c r="B316">
        <f t="shared" si="6"/>
        <v>8</v>
      </c>
    </row>
    <row r="317" spans="1:2" x14ac:dyDescent="0.2">
      <c r="A317">
        <v>59102</v>
      </c>
      <c r="B317">
        <f t="shared" si="6"/>
        <v>8</v>
      </c>
    </row>
    <row r="318" spans="1:2" x14ac:dyDescent="0.2">
      <c r="A318">
        <v>59109</v>
      </c>
      <c r="B318">
        <f t="shared" si="6"/>
        <v>7</v>
      </c>
    </row>
    <row r="319" spans="1:2" x14ac:dyDescent="0.2">
      <c r="A319">
        <v>59116</v>
      </c>
      <c r="B319">
        <f t="shared" si="6"/>
        <v>7</v>
      </c>
    </row>
    <row r="320" spans="1:2" x14ac:dyDescent="0.2">
      <c r="A320">
        <v>59123</v>
      </c>
      <c r="B320">
        <f t="shared" si="6"/>
        <v>7</v>
      </c>
    </row>
    <row r="321" spans="1:2" x14ac:dyDescent="0.2">
      <c r="A321">
        <v>59130</v>
      </c>
      <c r="B321">
        <f t="shared" si="6"/>
        <v>7</v>
      </c>
    </row>
    <row r="322" spans="1:2" x14ac:dyDescent="0.2">
      <c r="A322">
        <v>59138</v>
      </c>
      <c r="B322">
        <f t="shared" si="6"/>
        <v>8</v>
      </c>
    </row>
    <row r="323" spans="1:2" x14ac:dyDescent="0.2">
      <c r="A323">
        <v>59145</v>
      </c>
      <c r="B323">
        <f t="shared" si="6"/>
        <v>7</v>
      </c>
    </row>
    <row r="324" spans="1:2" x14ac:dyDescent="0.2">
      <c r="A324">
        <v>59152</v>
      </c>
      <c r="B324">
        <f t="shared" si="6"/>
        <v>7</v>
      </c>
    </row>
    <row r="325" spans="1:2" x14ac:dyDescent="0.2">
      <c r="A325">
        <v>59159</v>
      </c>
      <c r="B325">
        <f t="shared" ref="B325:B388" si="7">A325-A324</f>
        <v>7</v>
      </c>
    </row>
    <row r="326" spans="1:2" x14ac:dyDescent="0.2">
      <c r="A326">
        <v>59167</v>
      </c>
      <c r="B326">
        <f t="shared" si="7"/>
        <v>8</v>
      </c>
    </row>
    <row r="327" spans="1:2" x14ac:dyDescent="0.2">
      <c r="A327">
        <v>59174</v>
      </c>
      <c r="B327">
        <f t="shared" si="7"/>
        <v>7</v>
      </c>
    </row>
    <row r="328" spans="1:2" x14ac:dyDescent="0.2">
      <c r="A328">
        <v>59182</v>
      </c>
      <c r="B328">
        <f t="shared" si="7"/>
        <v>8</v>
      </c>
    </row>
    <row r="329" spans="1:2" x14ac:dyDescent="0.2">
      <c r="A329">
        <v>59189</v>
      </c>
      <c r="B329">
        <f t="shared" si="7"/>
        <v>7</v>
      </c>
    </row>
    <row r="330" spans="1:2" x14ac:dyDescent="0.2">
      <c r="A330">
        <v>59196</v>
      </c>
      <c r="B330">
        <f t="shared" si="7"/>
        <v>7</v>
      </c>
    </row>
    <row r="331" spans="1:2" x14ac:dyDescent="0.2">
      <c r="A331">
        <v>59203</v>
      </c>
      <c r="B331">
        <f t="shared" si="7"/>
        <v>7</v>
      </c>
    </row>
    <row r="332" spans="1:2" x14ac:dyDescent="0.2">
      <c r="A332">
        <v>59210</v>
      </c>
      <c r="B332">
        <f t="shared" si="7"/>
        <v>7</v>
      </c>
    </row>
    <row r="333" spans="1:2" x14ac:dyDescent="0.2">
      <c r="A333">
        <v>59217</v>
      </c>
      <c r="B333">
        <f t="shared" si="7"/>
        <v>7</v>
      </c>
    </row>
    <row r="334" spans="1:2" x14ac:dyDescent="0.2">
      <c r="A334">
        <v>59225</v>
      </c>
      <c r="B334">
        <f t="shared" si="7"/>
        <v>8</v>
      </c>
    </row>
    <row r="335" spans="1:2" x14ac:dyDescent="0.2">
      <c r="A335">
        <v>59232</v>
      </c>
      <c r="B335">
        <f t="shared" si="7"/>
        <v>7</v>
      </c>
    </row>
    <row r="336" spans="1:2" x14ac:dyDescent="0.2">
      <c r="A336">
        <v>59240</v>
      </c>
      <c r="B336">
        <f t="shared" si="7"/>
        <v>8</v>
      </c>
    </row>
    <row r="337" spans="1:2" x14ac:dyDescent="0.2">
      <c r="A337">
        <v>59247</v>
      </c>
      <c r="B337">
        <f t="shared" si="7"/>
        <v>7</v>
      </c>
    </row>
    <row r="338" spans="1:2" x14ac:dyDescent="0.2">
      <c r="A338">
        <v>59254</v>
      </c>
      <c r="B338">
        <f t="shared" si="7"/>
        <v>7</v>
      </c>
    </row>
    <row r="339" spans="1:2" x14ac:dyDescent="0.2">
      <c r="A339">
        <v>59261</v>
      </c>
      <c r="B339">
        <f t="shared" si="7"/>
        <v>7</v>
      </c>
    </row>
    <row r="340" spans="1:2" x14ac:dyDescent="0.2">
      <c r="A340">
        <v>59269</v>
      </c>
      <c r="B340">
        <f t="shared" si="7"/>
        <v>8</v>
      </c>
    </row>
    <row r="341" spans="1:2" x14ac:dyDescent="0.2">
      <c r="A341">
        <v>59276</v>
      </c>
      <c r="B341">
        <f t="shared" si="7"/>
        <v>7</v>
      </c>
    </row>
    <row r="342" spans="1:2" x14ac:dyDescent="0.2">
      <c r="A342">
        <v>59283</v>
      </c>
      <c r="B342">
        <f t="shared" si="7"/>
        <v>7</v>
      </c>
    </row>
    <row r="343" spans="1:2" x14ac:dyDescent="0.2">
      <c r="A343">
        <v>59290</v>
      </c>
      <c r="B343">
        <f t="shared" si="7"/>
        <v>7</v>
      </c>
    </row>
    <row r="344" spans="1:2" x14ac:dyDescent="0.2">
      <c r="A344">
        <v>59297</v>
      </c>
      <c r="B344">
        <f t="shared" si="7"/>
        <v>7</v>
      </c>
    </row>
    <row r="345" spans="1:2" x14ac:dyDescent="0.2">
      <c r="A345">
        <v>59305</v>
      </c>
      <c r="B345">
        <f t="shared" si="7"/>
        <v>8</v>
      </c>
    </row>
    <row r="346" spans="1:2" x14ac:dyDescent="0.2">
      <c r="A346">
        <v>59313</v>
      </c>
      <c r="B346">
        <f t="shared" si="7"/>
        <v>8</v>
      </c>
    </row>
    <row r="347" spans="1:2" x14ac:dyDescent="0.2">
      <c r="A347">
        <v>59320</v>
      </c>
      <c r="B347">
        <f t="shared" si="7"/>
        <v>7</v>
      </c>
    </row>
    <row r="348" spans="1:2" x14ac:dyDescent="0.2">
      <c r="A348">
        <v>59327</v>
      </c>
      <c r="B348">
        <f t="shared" si="7"/>
        <v>7</v>
      </c>
    </row>
    <row r="349" spans="1:2" x14ac:dyDescent="0.2">
      <c r="A349">
        <v>59334</v>
      </c>
      <c r="B349">
        <f t="shared" si="7"/>
        <v>7</v>
      </c>
    </row>
    <row r="350" spans="1:2" x14ac:dyDescent="0.2">
      <c r="A350">
        <v>59341</v>
      </c>
      <c r="B350">
        <f t="shared" si="7"/>
        <v>7</v>
      </c>
    </row>
    <row r="351" spans="1:2" x14ac:dyDescent="0.2">
      <c r="A351">
        <v>59348</v>
      </c>
      <c r="B351">
        <f t="shared" si="7"/>
        <v>7</v>
      </c>
    </row>
    <row r="352" spans="1:2" x14ac:dyDescent="0.2">
      <c r="A352">
        <v>59356</v>
      </c>
      <c r="B352">
        <f t="shared" si="7"/>
        <v>8</v>
      </c>
    </row>
    <row r="353" spans="1:2" x14ac:dyDescent="0.2">
      <c r="A353">
        <v>59363</v>
      </c>
      <c r="B353">
        <f t="shared" si="7"/>
        <v>7</v>
      </c>
    </row>
    <row r="354" spans="1:2" x14ac:dyDescent="0.2">
      <c r="A354">
        <v>59371</v>
      </c>
      <c r="B354">
        <f t="shared" si="7"/>
        <v>8</v>
      </c>
    </row>
    <row r="355" spans="1:2" x14ac:dyDescent="0.2">
      <c r="A355">
        <v>59378</v>
      </c>
      <c r="B355">
        <f t="shared" si="7"/>
        <v>7</v>
      </c>
    </row>
    <row r="356" spans="1:2" x14ac:dyDescent="0.2">
      <c r="A356">
        <v>59385</v>
      </c>
      <c r="B356">
        <f t="shared" si="7"/>
        <v>7</v>
      </c>
    </row>
    <row r="357" spans="1:2" x14ac:dyDescent="0.2">
      <c r="A357">
        <v>59393</v>
      </c>
      <c r="B357">
        <f t="shared" si="7"/>
        <v>8</v>
      </c>
    </row>
    <row r="358" spans="1:2" x14ac:dyDescent="0.2">
      <c r="A358">
        <v>59400</v>
      </c>
      <c r="B358">
        <f t="shared" si="7"/>
        <v>7</v>
      </c>
    </row>
    <row r="359" spans="1:2" x14ac:dyDescent="0.2">
      <c r="A359">
        <v>59407</v>
      </c>
      <c r="B359">
        <f t="shared" si="7"/>
        <v>7</v>
      </c>
    </row>
    <row r="360" spans="1:2" x14ac:dyDescent="0.2">
      <c r="A360">
        <v>59414</v>
      </c>
      <c r="B360">
        <f t="shared" si="7"/>
        <v>7</v>
      </c>
    </row>
    <row r="361" spans="1:2" x14ac:dyDescent="0.2">
      <c r="A361">
        <v>59421</v>
      </c>
      <c r="B361">
        <f t="shared" si="7"/>
        <v>7</v>
      </c>
    </row>
    <row r="362" spans="1:2" x14ac:dyDescent="0.2">
      <c r="A362">
        <v>59428</v>
      </c>
      <c r="B362">
        <f t="shared" si="7"/>
        <v>7</v>
      </c>
    </row>
    <row r="363" spans="1:2" x14ac:dyDescent="0.2">
      <c r="A363">
        <v>59437</v>
      </c>
      <c r="B363">
        <f t="shared" si="7"/>
        <v>9</v>
      </c>
    </row>
    <row r="364" spans="1:2" x14ac:dyDescent="0.2">
      <c r="A364">
        <v>59444</v>
      </c>
      <c r="B364">
        <f t="shared" si="7"/>
        <v>7</v>
      </c>
    </row>
    <row r="365" spans="1:2" x14ac:dyDescent="0.2">
      <c r="A365">
        <v>59451</v>
      </c>
      <c r="B365">
        <f t="shared" si="7"/>
        <v>7</v>
      </c>
    </row>
    <row r="366" spans="1:2" x14ac:dyDescent="0.2">
      <c r="A366">
        <v>59458</v>
      </c>
      <c r="B366">
        <f t="shared" si="7"/>
        <v>7</v>
      </c>
    </row>
    <row r="367" spans="1:2" x14ac:dyDescent="0.2">
      <c r="A367">
        <v>59465</v>
      </c>
      <c r="B367">
        <f t="shared" si="7"/>
        <v>7</v>
      </c>
    </row>
    <row r="368" spans="1:2" x14ac:dyDescent="0.2">
      <c r="A368">
        <v>59472</v>
      </c>
      <c r="B368">
        <f t="shared" si="7"/>
        <v>7</v>
      </c>
    </row>
    <row r="369" spans="1:2" x14ac:dyDescent="0.2">
      <c r="A369">
        <v>59480</v>
      </c>
      <c r="B369">
        <f t="shared" si="7"/>
        <v>8</v>
      </c>
    </row>
    <row r="370" spans="1:2" x14ac:dyDescent="0.2">
      <c r="A370">
        <v>59487</v>
      </c>
      <c r="B370">
        <f t="shared" si="7"/>
        <v>7</v>
      </c>
    </row>
    <row r="371" spans="1:2" x14ac:dyDescent="0.2">
      <c r="A371">
        <v>59494</v>
      </c>
      <c r="B371">
        <f t="shared" si="7"/>
        <v>7</v>
      </c>
    </row>
    <row r="372" spans="1:2" x14ac:dyDescent="0.2">
      <c r="A372">
        <v>59502</v>
      </c>
      <c r="B372">
        <f t="shared" si="7"/>
        <v>8</v>
      </c>
    </row>
    <row r="373" spans="1:2" x14ac:dyDescent="0.2">
      <c r="A373">
        <v>59509</v>
      </c>
      <c r="B373">
        <f t="shared" si="7"/>
        <v>7</v>
      </c>
    </row>
    <row r="374" spans="1:2" x14ac:dyDescent="0.2">
      <c r="A374">
        <v>59516</v>
      </c>
      <c r="B374">
        <f t="shared" si="7"/>
        <v>7</v>
      </c>
    </row>
    <row r="375" spans="1:2" x14ac:dyDescent="0.2">
      <c r="A375">
        <v>59524</v>
      </c>
      <c r="B375">
        <f t="shared" si="7"/>
        <v>8</v>
      </c>
    </row>
    <row r="376" spans="1:2" x14ac:dyDescent="0.2">
      <c r="A376">
        <v>59531</v>
      </c>
      <c r="B376">
        <f t="shared" si="7"/>
        <v>7</v>
      </c>
    </row>
    <row r="377" spans="1:2" x14ac:dyDescent="0.2">
      <c r="A377">
        <v>59538</v>
      </c>
      <c r="B377">
        <f t="shared" si="7"/>
        <v>7</v>
      </c>
    </row>
    <row r="378" spans="1:2" x14ac:dyDescent="0.2">
      <c r="A378">
        <v>59545</v>
      </c>
      <c r="B378">
        <f t="shared" si="7"/>
        <v>7</v>
      </c>
    </row>
    <row r="379" spans="1:2" x14ac:dyDescent="0.2">
      <c r="A379">
        <v>59552</v>
      </c>
      <c r="B379">
        <f t="shared" si="7"/>
        <v>7</v>
      </c>
    </row>
    <row r="380" spans="1:2" x14ac:dyDescent="0.2">
      <c r="A380">
        <v>59559</v>
      </c>
      <c r="B380">
        <f t="shared" si="7"/>
        <v>7</v>
      </c>
    </row>
    <row r="381" spans="1:2" x14ac:dyDescent="0.2">
      <c r="A381">
        <v>59568</v>
      </c>
      <c r="B381">
        <f t="shared" si="7"/>
        <v>9</v>
      </c>
    </row>
    <row r="382" spans="1:2" x14ac:dyDescent="0.2">
      <c r="A382">
        <v>59575</v>
      </c>
      <c r="B382">
        <f t="shared" si="7"/>
        <v>7</v>
      </c>
    </row>
    <row r="383" spans="1:2" x14ac:dyDescent="0.2">
      <c r="A383">
        <v>59582</v>
      </c>
      <c r="B383">
        <f t="shared" si="7"/>
        <v>7</v>
      </c>
    </row>
    <row r="384" spans="1:2" x14ac:dyDescent="0.2">
      <c r="A384">
        <v>59589</v>
      </c>
      <c r="B384">
        <f t="shared" si="7"/>
        <v>7</v>
      </c>
    </row>
    <row r="385" spans="1:2" x14ac:dyDescent="0.2">
      <c r="A385">
        <v>59596</v>
      </c>
      <c r="B385">
        <f t="shared" si="7"/>
        <v>7</v>
      </c>
    </row>
    <row r="386" spans="1:2" x14ac:dyDescent="0.2">
      <c r="A386">
        <v>59603</v>
      </c>
      <c r="B386">
        <f t="shared" si="7"/>
        <v>7</v>
      </c>
    </row>
    <row r="387" spans="1:2" x14ac:dyDescent="0.2">
      <c r="A387">
        <v>59611</v>
      </c>
      <c r="B387">
        <f t="shared" si="7"/>
        <v>8</v>
      </c>
    </row>
    <row r="388" spans="1:2" x14ac:dyDescent="0.2">
      <c r="A388">
        <v>59618</v>
      </c>
      <c r="B388">
        <f t="shared" si="7"/>
        <v>7</v>
      </c>
    </row>
    <row r="389" spans="1:2" x14ac:dyDescent="0.2">
      <c r="A389">
        <v>59625</v>
      </c>
      <c r="B389">
        <f t="shared" ref="B389:B452" si="8">A389-A388</f>
        <v>7</v>
      </c>
    </row>
    <row r="390" spans="1:2" x14ac:dyDescent="0.2">
      <c r="A390">
        <v>59633</v>
      </c>
      <c r="B390">
        <f t="shared" si="8"/>
        <v>8</v>
      </c>
    </row>
    <row r="391" spans="1:2" x14ac:dyDescent="0.2">
      <c r="A391">
        <v>59640</v>
      </c>
      <c r="B391">
        <f t="shared" si="8"/>
        <v>7</v>
      </c>
    </row>
    <row r="392" spans="1:2" x14ac:dyDescent="0.2">
      <c r="A392">
        <v>59648</v>
      </c>
      <c r="B392">
        <f t="shared" si="8"/>
        <v>8</v>
      </c>
    </row>
    <row r="393" spans="1:2" x14ac:dyDescent="0.2">
      <c r="A393">
        <v>59655</v>
      </c>
      <c r="B393">
        <f t="shared" si="8"/>
        <v>7</v>
      </c>
    </row>
    <row r="394" spans="1:2" x14ac:dyDescent="0.2">
      <c r="A394">
        <v>59662</v>
      </c>
      <c r="B394">
        <f t="shared" si="8"/>
        <v>7</v>
      </c>
    </row>
    <row r="395" spans="1:2" x14ac:dyDescent="0.2">
      <c r="A395">
        <v>59669</v>
      </c>
      <c r="B395">
        <f t="shared" si="8"/>
        <v>7</v>
      </c>
    </row>
    <row r="396" spans="1:2" x14ac:dyDescent="0.2">
      <c r="A396">
        <v>59676</v>
      </c>
      <c r="B396">
        <f t="shared" si="8"/>
        <v>7</v>
      </c>
    </row>
    <row r="397" spans="1:2" x14ac:dyDescent="0.2">
      <c r="A397">
        <v>59683</v>
      </c>
      <c r="B397">
        <f t="shared" si="8"/>
        <v>7</v>
      </c>
    </row>
    <row r="398" spans="1:2" x14ac:dyDescent="0.2">
      <c r="A398">
        <v>59691</v>
      </c>
      <c r="B398">
        <f t="shared" si="8"/>
        <v>8</v>
      </c>
    </row>
    <row r="399" spans="1:2" x14ac:dyDescent="0.2">
      <c r="A399">
        <v>59698</v>
      </c>
      <c r="B399">
        <f t="shared" si="8"/>
        <v>7</v>
      </c>
    </row>
    <row r="400" spans="1:2" x14ac:dyDescent="0.2">
      <c r="A400">
        <v>59706</v>
      </c>
      <c r="B400">
        <f t="shared" si="8"/>
        <v>8</v>
      </c>
    </row>
    <row r="401" spans="1:2" x14ac:dyDescent="0.2">
      <c r="A401">
        <v>59713</v>
      </c>
      <c r="B401">
        <f t="shared" si="8"/>
        <v>7</v>
      </c>
    </row>
    <row r="402" spans="1:2" x14ac:dyDescent="0.2">
      <c r="A402">
        <v>59720</v>
      </c>
      <c r="B402">
        <f t="shared" si="8"/>
        <v>7</v>
      </c>
    </row>
    <row r="403" spans="1:2" x14ac:dyDescent="0.2">
      <c r="A403">
        <v>59727</v>
      </c>
      <c r="B403">
        <f t="shared" si="8"/>
        <v>7</v>
      </c>
    </row>
    <row r="404" spans="1:2" x14ac:dyDescent="0.2">
      <c r="A404">
        <v>59735</v>
      </c>
      <c r="B404">
        <f t="shared" si="8"/>
        <v>8</v>
      </c>
    </row>
    <row r="405" spans="1:2" x14ac:dyDescent="0.2">
      <c r="A405">
        <v>59742</v>
      </c>
      <c r="B405">
        <f t="shared" si="8"/>
        <v>7</v>
      </c>
    </row>
    <row r="406" spans="1:2" x14ac:dyDescent="0.2">
      <c r="A406">
        <v>59749</v>
      </c>
      <c r="B406">
        <f t="shared" si="8"/>
        <v>7</v>
      </c>
    </row>
    <row r="407" spans="1:2" x14ac:dyDescent="0.2">
      <c r="A407">
        <v>59756</v>
      </c>
      <c r="B407">
        <f t="shared" si="8"/>
        <v>7</v>
      </c>
    </row>
    <row r="408" spans="1:2" x14ac:dyDescent="0.2">
      <c r="A408">
        <v>59763</v>
      </c>
      <c r="B408">
        <f t="shared" si="8"/>
        <v>7</v>
      </c>
    </row>
    <row r="409" spans="1:2" x14ac:dyDescent="0.2">
      <c r="A409">
        <v>59771</v>
      </c>
      <c r="B409">
        <f t="shared" si="8"/>
        <v>8</v>
      </c>
    </row>
    <row r="410" spans="1:2" x14ac:dyDescent="0.2">
      <c r="A410">
        <v>59779</v>
      </c>
      <c r="B410">
        <f t="shared" si="8"/>
        <v>8</v>
      </c>
    </row>
    <row r="411" spans="1:2" x14ac:dyDescent="0.2">
      <c r="A411">
        <v>59786</v>
      </c>
      <c r="B411">
        <f t="shared" si="8"/>
        <v>7</v>
      </c>
    </row>
    <row r="412" spans="1:2" x14ac:dyDescent="0.2">
      <c r="A412">
        <v>59793</v>
      </c>
      <c r="B412">
        <f t="shared" si="8"/>
        <v>7</v>
      </c>
    </row>
    <row r="413" spans="1:2" x14ac:dyDescent="0.2">
      <c r="A413">
        <v>59800</v>
      </c>
      <c r="B413">
        <f t="shared" si="8"/>
        <v>7</v>
      </c>
    </row>
    <row r="414" spans="1:2" x14ac:dyDescent="0.2">
      <c r="A414">
        <v>59807</v>
      </c>
      <c r="B414">
        <f t="shared" si="8"/>
        <v>7</v>
      </c>
    </row>
    <row r="415" spans="1:2" x14ac:dyDescent="0.2">
      <c r="A415">
        <v>59814</v>
      </c>
      <c r="B415">
        <f t="shared" si="8"/>
        <v>7</v>
      </c>
    </row>
    <row r="416" spans="1:2" x14ac:dyDescent="0.2">
      <c r="A416">
        <v>59822</v>
      </c>
      <c r="B416">
        <f t="shared" si="8"/>
        <v>8</v>
      </c>
    </row>
    <row r="417" spans="1:2" x14ac:dyDescent="0.2">
      <c r="A417">
        <v>59829</v>
      </c>
      <c r="B417">
        <f t="shared" si="8"/>
        <v>7</v>
      </c>
    </row>
    <row r="418" spans="1:2" x14ac:dyDescent="0.2">
      <c r="A418">
        <v>59837</v>
      </c>
      <c r="B418">
        <f t="shared" si="8"/>
        <v>8</v>
      </c>
    </row>
    <row r="419" spans="1:2" x14ac:dyDescent="0.2">
      <c r="A419">
        <v>59844</v>
      </c>
      <c r="B419">
        <f t="shared" si="8"/>
        <v>7</v>
      </c>
    </row>
    <row r="420" spans="1:2" x14ac:dyDescent="0.2">
      <c r="A420">
        <v>59851</v>
      </c>
      <c r="B420">
        <f t="shared" si="8"/>
        <v>7</v>
      </c>
    </row>
    <row r="421" spans="1:2" x14ac:dyDescent="0.2">
      <c r="A421">
        <v>59858</v>
      </c>
      <c r="B421">
        <f t="shared" si="8"/>
        <v>7</v>
      </c>
    </row>
    <row r="422" spans="1:2" x14ac:dyDescent="0.2">
      <c r="A422">
        <v>59866</v>
      </c>
      <c r="B422">
        <f t="shared" si="8"/>
        <v>8</v>
      </c>
    </row>
    <row r="423" spans="1:2" x14ac:dyDescent="0.2">
      <c r="A423">
        <v>59873</v>
      </c>
      <c r="B423">
        <f t="shared" si="8"/>
        <v>7</v>
      </c>
    </row>
    <row r="424" spans="1:2" x14ac:dyDescent="0.2">
      <c r="A424">
        <v>59880</v>
      </c>
      <c r="B424">
        <f t="shared" si="8"/>
        <v>7</v>
      </c>
    </row>
    <row r="425" spans="1:2" x14ac:dyDescent="0.2">
      <c r="A425">
        <v>59887</v>
      </c>
      <c r="B425">
        <f t="shared" si="8"/>
        <v>7</v>
      </c>
    </row>
    <row r="426" spans="1:2" x14ac:dyDescent="0.2">
      <c r="A426">
        <v>59894</v>
      </c>
      <c r="B426">
        <f t="shared" si="8"/>
        <v>7</v>
      </c>
    </row>
    <row r="427" spans="1:2" x14ac:dyDescent="0.2">
      <c r="A427">
        <v>59902</v>
      </c>
      <c r="B427">
        <f t="shared" si="8"/>
        <v>8</v>
      </c>
    </row>
    <row r="428" spans="1:2" x14ac:dyDescent="0.2">
      <c r="A428">
        <v>59910</v>
      </c>
      <c r="B428">
        <f t="shared" si="8"/>
        <v>8</v>
      </c>
    </row>
    <row r="429" spans="1:2" x14ac:dyDescent="0.2">
      <c r="A429">
        <v>59917</v>
      </c>
      <c r="B429">
        <f t="shared" si="8"/>
        <v>7</v>
      </c>
    </row>
    <row r="430" spans="1:2" x14ac:dyDescent="0.2">
      <c r="A430">
        <v>59924</v>
      </c>
      <c r="B430">
        <f t="shared" si="8"/>
        <v>7</v>
      </c>
    </row>
    <row r="431" spans="1:2" x14ac:dyDescent="0.2">
      <c r="A431">
        <v>59931</v>
      </c>
      <c r="B431">
        <f t="shared" si="8"/>
        <v>7</v>
      </c>
    </row>
    <row r="432" spans="1:2" x14ac:dyDescent="0.2">
      <c r="A432">
        <v>59938</v>
      </c>
      <c r="B432">
        <f t="shared" si="8"/>
        <v>7</v>
      </c>
    </row>
    <row r="433" spans="1:2" x14ac:dyDescent="0.2">
      <c r="A433">
        <v>59945</v>
      </c>
      <c r="B433">
        <f t="shared" si="8"/>
        <v>7</v>
      </c>
    </row>
    <row r="434" spans="1:2" x14ac:dyDescent="0.2">
      <c r="A434">
        <v>59953</v>
      </c>
      <c r="B434">
        <f t="shared" si="8"/>
        <v>8</v>
      </c>
    </row>
    <row r="435" spans="1:2" x14ac:dyDescent="0.2">
      <c r="A435">
        <v>59960</v>
      </c>
      <c r="B435">
        <f t="shared" si="8"/>
        <v>7</v>
      </c>
    </row>
    <row r="436" spans="1:2" x14ac:dyDescent="0.2">
      <c r="A436">
        <v>59968</v>
      </c>
      <c r="B436">
        <f t="shared" si="8"/>
        <v>8</v>
      </c>
    </row>
    <row r="437" spans="1:2" x14ac:dyDescent="0.2">
      <c r="A437">
        <v>59975</v>
      </c>
      <c r="B437">
        <f t="shared" si="8"/>
        <v>7</v>
      </c>
    </row>
    <row r="438" spans="1:2" x14ac:dyDescent="0.2">
      <c r="A438">
        <v>59982</v>
      </c>
      <c r="B438">
        <f t="shared" si="8"/>
        <v>7</v>
      </c>
    </row>
    <row r="439" spans="1:2" x14ac:dyDescent="0.2">
      <c r="A439">
        <v>59990</v>
      </c>
      <c r="B439">
        <f t="shared" si="8"/>
        <v>8</v>
      </c>
    </row>
    <row r="440" spans="1:2" x14ac:dyDescent="0.2">
      <c r="A440">
        <v>59997</v>
      </c>
      <c r="B440">
        <f t="shared" si="8"/>
        <v>7</v>
      </c>
    </row>
    <row r="441" spans="1:2" x14ac:dyDescent="0.2">
      <c r="A441">
        <v>60004</v>
      </c>
      <c r="B441">
        <f t="shared" si="8"/>
        <v>7</v>
      </c>
    </row>
    <row r="442" spans="1:2" x14ac:dyDescent="0.2">
      <c r="A442">
        <v>60011</v>
      </c>
      <c r="B442">
        <f t="shared" si="8"/>
        <v>7</v>
      </c>
    </row>
    <row r="443" spans="1:2" x14ac:dyDescent="0.2">
      <c r="A443">
        <v>60018</v>
      </c>
      <c r="B443">
        <f t="shared" si="8"/>
        <v>7</v>
      </c>
    </row>
    <row r="444" spans="1:2" x14ac:dyDescent="0.2">
      <c r="A444">
        <v>60025</v>
      </c>
      <c r="B444">
        <f t="shared" si="8"/>
        <v>7</v>
      </c>
    </row>
    <row r="445" spans="1:2" x14ac:dyDescent="0.2">
      <c r="A445">
        <v>60034</v>
      </c>
      <c r="B445">
        <f t="shared" si="8"/>
        <v>9</v>
      </c>
    </row>
    <row r="446" spans="1:2" x14ac:dyDescent="0.2">
      <c r="A446">
        <v>60041</v>
      </c>
      <c r="B446">
        <f t="shared" si="8"/>
        <v>7</v>
      </c>
    </row>
    <row r="447" spans="1:2" x14ac:dyDescent="0.2">
      <c r="A447">
        <v>60048</v>
      </c>
      <c r="B447">
        <f t="shared" si="8"/>
        <v>7</v>
      </c>
    </row>
    <row r="448" spans="1:2" x14ac:dyDescent="0.2">
      <c r="A448">
        <v>60055</v>
      </c>
      <c r="B448">
        <f t="shared" si="8"/>
        <v>7</v>
      </c>
    </row>
    <row r="449" spans="1:2" x14ac:dyDescent="0.2">
      <c r="A449">
        <v>60062</v>
      </c>
      <c r="B449">
        <f t="shared" si="8"/>
        <v>7</v>
      </c>
    </row>
    <row r="450" spans="1:2" x14ac:dyDescent="0.2">
      <c r="A450">
        <v>60069</v>
      </c>
      <c r="B450">
        <f t="shared" si="8"/>
        <v>7</v>
      </c>
    </row>
    <row r="451" spans="1:2" x14ac:dyDescent="0.2">
      <c r="A451">
        <v>60077</v>
      </c>
      <c r="B451">
        <f t="shared" si="8"/>
        <v>8</v>
      </c>
    </row>
    <row r="452" spans="1:2" x14ac:dyDescent="0.2">
      <c r="A452">
        <v>60084</v>
      </c>
      <c r="B452">
        <f t="shared" si="8"/>
        <v>7</v>
      </c>
    </row>
    <row r="453" spans="1:2" x14ac:dyDescent="0.2">
      <c r="A453">
        <v>60091</v>
      </c>
      <c r="B453">
        <f t="shared" ref="B453:B516" si="9">A453-A452</f>
        <v>7</v>
      </c>
    </row>
    <row r="454" spans="1:2" x14ac:dyDescent="0.2">
      <c r="A454">
        <v>60099</v>
      </c>
      <c r="B454">
        <f t="shared" si="9"/>
        <v>8</v>
      </c>
    </row>
    <row r="455" spans="1:2" x14ac:dyDescent="0.2">
      <c r="A455">
        <v>60106</v>
      </c>
      <c r="B455">
        <f t="shared" si="9"/>
        <v>7</v>
      </c>
    </row>
    <row r="456" spans="1:2" x14ac:dyDescent="0.2">
      <c r="A456">
        <v>60113</v>
      </c>
      <c r="B456">
        <f t="shared" si="9"/>
        <v>7</v>
      </c>
    </row>
    <row r="457" spans="1:2" x14ac:dyDescent="0.2">
      <c r="A457">
        <v>60121</v>
      </c>
      <c r="B457">
        <f t="shared" si="9"/>
        <v>8</v>
      </c>
    </row>
    <row r="458" spans="1:2" x14ac:dyDescent="0.2">
      <c r="A458">
        <v>60128</v>
      </c>
      <c r="B458">
        <f t="shared" si="9"/>
        <v>7</v>
      </c>
    </row>
    <row r="459" spans="1:2" x14ac:dyDescent="0.2">
      <c r="A459">
        <v>60135</v>
      </c>
      <c r="B459">
        <f t="shared" si="9"/>
        <v>7</v>
      </c>
    </row>
    <row r="460" spans="1:2" x14ac:dyDescent="0.2">
      <c r="A460">
        <v>60142</v>
      </c>
      <c r="B460">
        <f t="shared" si="9"/>
        <v>7</v>
      </c>
    </row>
    <row r="461" spans="1:2" x14ac:dyDescent="0.2">
      <c r="A461">
        <v>60149</v>
      </c>
      <c r="B461">
        <f t="shared" si="9"/>
        <v>7</v>
      </c>
    </row>
    <row r="462" spans="1:2" x14ac:dyDescent="0.2">
      <c r="A462">
        <v>60156</v>
      </c>
      <c r="B462">
        <f t="shared" si="9"/>
        <v>7</v>
      </c>
    </row>
    <row r="463" spans="1:2" x14ac:dyDescent="0.2">
      <c r="A463">
        <v>60164</v>
      </c>
      <c r="B463">
        <f t="shared" si="9"/>
        <v>8</v>
      </c>
    </row>
    <row r="464" spans="1:2" x14ac:dyDescent="0.2">
      <c r="A464">
        <v>60172</v>
      </c>
      <c r="B464">
        <f t="shared" si="9"/>
        <v>8</v>
      </c>
    </row>
    <row r="465" spans="1:2" x14ac:dyDescent="0.2">
      <c r="A465">
        <v>60179</v>
      </c>
      <c r="B465">
        <f t="shared" si="9"/>
        <v>7</v>
      </c>
    </row>
    <row r="466" spans="1:2" x14ac:dyDescent="0.2">
      <c r="A466">
        <v>60186</v>
      </c>
      <c r="B466">
        <f t="shared" si="9"/>
        <v>7</v>
      </c>
    </row>
    <row r="467" spans="1:2" x14ac:dyDescent="0.2">
      <c r="A467">
        <v>60193</v>
      </c>
      <c r="B467">
        <f t="shared" si="9"/>
        <v>7</v>
      </c>
    </row>
    <row r="468" spans="1:2" x14ac:dyDescent="0.2">
      <c r="A468">
        <v>60200</v>
      </c>
      <c r="B468">
        <f t="shared" si="9"/>
        <v>7</v>
      </c>
    </row>
    <row r="469" spans="1:2" x14ac:dyDescent="0.2">
      <c r="A469">
        <v>60208</v>
      </c>
      <c r="B469">
        <f t="shared" si="9"/>
        <v>8</v>
      </c>
    </row>
    <row r="470" spans="1:2" x14ac:dyDescent="0.2">
      <c r="A470">
        <v>60215</v>
      </c>
      <c r="B470">
        <f t="shared" si="9"/>
        <v>7</v>
      </c>
    </row>
    <row r="471" spans="1:2" x14ac:dyDescent="0.2">
      <c r="A471">
        <v>60222</v>
      </c>
      <c r="B471">
        <f t="shared" si="9"/>
        <v>7</v>
      </c>
    </row>
    <row r="472" spans="1:2" x14ac:dyDescent="0.2">
      <c r="A472">
        <v>60229</v>
      </c>
      <c r="B472">
        <f t="shared" si="9"/>
        <v>7</v>
      </c>
    </row>
    <row r="473" spans="1:2" x14ac:dyDescent="0.2">
      <c r="A473">
        <v>60237</v>
      </c>
      <c r="B473">
        <f t="shared" si="9"/>
        <v>8</v>
      </c>
    </row>
    <row r="474" spans="1:2" x14ac:dyDescent="0.2">
      <c r="A474">
        <v>60244</v>
      </c>
      <c r="B474">
        <f t="shared" si="9"/>
        <v>7</v>
      </c>
    </row>
    <row r="475" spans="1:2" x14ac:dyDescent="0.2">
      <c r="A475">
        <v>60252</v>
      </c>
      <c r="B475">
        <f t="shared" si="9"/>
        <v>8</v>
      </c>
    </row>
    <row r="476" spans="1:2" x14ac:dyDescent="0.2">
      <c r="A476">
        <v>60259</v>
      </c>
      <c r="B476">
        <f t="shared" si="9"/>
        <v>7</v>
      </c>
    </row>
    <row r="477" spans="1:2" x14ac:dyDescent="0.2">
      <c r="A477">
        <v>60266</v>
      </c>
      <c r="B477">
        <f t="shared" si="9"/>
        <v>7</v>
      </c>
    </row>
    <row r="478" spans="1:2" x14ac:dyDescent="0.2">
      <c r="A478">
        <v>60273</v>
      </c>
      <c r="B478">
        <f t="shared" si="9"/>
        <v>7</v>
      </c>
    </row>
    <row r="479" spans="1:2" x14ac:dyDescent="0.2">
      <c r="A479">
        <v>60280</v>
      </c>
      <c r="B479">
        <f t="shared" si="9"/>
        <v>7</v>
      </c>
    </row>
    <row r="480" spans="1:2" x14ac:dyDescent="0.2">
      <c r="A480">
        <v>60288</v>
      </c>
      <c r="B480">
        <f t="shared" si="9"/>
        <v>8</v>
      </c>
    </row>
    <row r="481" spans="1:2" x14ac:dyDescent="0.2">
      <c r="A481">
        <v>60295</v>
      </c>
      <c r="B481">
        <f t="shared" si="9"/>
        <v>7</v>
      </c>
    </row>
    <row r="482" spans="1:2" x14ac:dyDescent="0.2">
      <c r="A482">
        <v>60303</v>
      </c>
      <c r="B482">
        <f t="shared" si="9"/>
        <v>8</v>
      </c>
    </row>
    <row r="483" spans="1:2" x14ac:dyDescent="0.2">
      <c r="A483">
        <v>60310</v>
      </c>
      <c r="B483">
        <f t="shared" si="9"/>
        <v>7</v>
      </c>
    </row>
    <row r="484" spans="1:2" x14ac:dyDescent="0.2">
      <c r="A484">
        <v>60317</v>
      </c>
      <c r="B484">
        <f t="shared" si="9"/>
        <v>7</v>
      </c>
    </row>
    <row r="485" spans="1:2" x14ac:dyDescent="0.2">
      <c r="A485">
        <v>60324</v>
      </c>
      <c r="B485">
        <f t="shared" si="9"/>
        <v>7</v>
      </c>
    </row>
    <row r="486" spans="1:2" x14ac:dyDescent="0.2">
      <c r="A486">
        <v>60332</v>
      </c>
      <c r="B486">
        <f t="shared" si="9"/>
        <v>8</v>
      </c>
    </row>
    <row r="487" spans="1:2" x14ac:dyDescent="0.2">
      <c r="A487">
        <v>60339</v>
      </c>
      <c r="B487">
        <f t="shared" si="9"/>
        <v>7</v>
      </c>
    </row>
    <row r="488" spans="1:2" x14ac:dyDescent="0.2">
      <c r="A488">
        <v>60346</v>
      </c>
      <c r="B488">
        <f t="shared" si="9"/>
        <v>7</v>
      </c>
    </row>
    <row r="489" spans="1:2" x14ac:dyDescent="0.2">
      <c r="A489">
        <v>60353</v>
      </c>
      <c r="B489">
        <f t="shared" si="9"/>
        <v>7</v>
      </c>
    </row>
    <row r="490" spans="1:2" x14ac:dyDescent="0.2">
      <c r="A490">
        <v>60360</v>
      </c>
      <c r="B490">
        <f t="shared" si="9"/>
        <v>7</v>
      </c>
    </row>
    <row r="491" spans="1:2" x14ac:dyDescent="0.2">
      <c r="A491">
        <v>60368</v>
      </c>
      <c r="B491">
        <f t="shared" si="9"/>
        <v>8</v>
      </c>
    </row>
    <row r="492" spans="1:2" x14ac:dyDescent="0.2">
      <c r="A492">
        <v>60376</v>
      </c>
      <c r="B492">
        <f t="shared" si="9"/>
        <v>8</v>
      </c>
    </row>
    <row r="493" spans="1:2" x14ac:dyDescent="0.2">
      <c r="A493">
        <v>60383</v>
      </c>
      <c r="B493">
        <f t="shared" si="9"/>
        <v>7</v>
      </c>
    </row>
    <row r="494" spans="1:2" x14ac:dyDescent="0.2">
      <c r="A494">
        <v>60390</v>
      </c>
      <c r="B494">
        <f t="shared" si="9"/>
        <v>7</v>
      </c>
    </row>
    <row r="495" spans="1:2" x14ac:dyDescent="0.2">
      <c r="A495">
        <v>60397</v>
      </c>
      <c r="B495">
        <f t="shared" si="9"/>
        <v>7</v>
      </c>
    </row>
    <row r="496" spans="1:2" x14ac:dyDescent="0.2">
      <c r="A496">
        <v>60404</v>
      </c>
      <c r="B496">
        <f t="shared" si="9"/>
        <v>7</v>
      </c>
    </row>
    <row r="497" spans="1:2" x14ac:dyDescent="0.2">
      <c r="A497">
        <v>60411</v>
      </c>
      <c r="B497">
        <f t="shared" si="9"/>
        <v>7</v>
      </c>
    </row>
    <row r="498" spans="1:2" x14ac:dyDescent="0.2">
      <c r="A498">
        <v>60419</v>
      </c>
      <c r="B498">
        <f t="shared" si="9"/>
        <v>8</v>
      </c>
    </row>
    <row r="499" spans="1:2" x14ac:dyDescent="0.2">
      <c r="A499">
        <v>60426</v>
      </c>
      <c r="B499">
        <f t="shared" si="9"/>
        <v>7</v>
      </c>
    </row>
    <row r="500" spans="1:2" x14ac:dyDescent="0.2">
      <c r="A500">
        <v>60434</v>
      </c>
      <c r="B500">
        <f t="shared" si="9"/>
        <v>8</v>
      </c>
    </row>
    <row r="501" spans="1:2" x14ac:dyDescent="0.2">
      <c r="A501">
        <v>60441</v>
      </c>
      <c r="B501">
        <f t="shared" si="9"/>
        <v>7</v>
      </c>
    </row>
    <row r="502" spans="1:2" x14ac:dyDescent="0.2">
      <c r="A502">
        <v>60448</v>
      </c>
      <c r="B502">
        <f t="shared" si="9"/>
        <v>7</v>
      </c>
    </row>
    <row r="503" spans="1:2" x14ac:dyDescent="0.2">
      <c r="A503">
        <v>60455</v>
      </c>
      <c r="B503">
        <f t="shared" si="9"/>
        <v>7</v>
      </c>
    </row>
    <row r="504" spans="1:2" x14ac:dyDescent="0.2">
      <c r="A504">
        <v>60463</v>
      </c>
      <c r="B504">
        <f t="shared" si="9"/>
        <v>8</v>
      </c>
    </row>
    <row r="505" spans="1:2" x14ac:dyDescent="0.2">
      <c r="A505">
        <v>60470</v>
      </c>
      <c r="B505">
        <f t="shared" si="9"/>
        <v>7</v>
      </c>
    </row>
    <row r="506" spans="1:2" x14ac:dyDescent="0.2">
      <c r="A506">
        <v>60477</v>
      </c>
      <c r="B506">
        <f t="shared" si="9"/>
        <v>7</v>
      </c>
    </row>
    <row r="507" spans="1:2" x14ac:dyDescent="0.2">
      <c r="A507">
        <v>60484</v>
      </c>
      <c r="B507">
        <f t="shared" si="9"/>
        <v>7</v>
      </c>
    </row>
    <row r="508" spans="1:2" x14ac:dyDescent="0.2">
      <c r="A508">
        <v>60491</v>
      </c>
      <c r="B508">
        <f t="shared" si="9"/>
        <v>7</v>
      </c>
    </row>
    <row r="509" spans="1:2" x14ac:dyDescent="0.2">
      <c r="A509">
        <v>60499</v>
      </c>
      <c r="B509">
        <f t="shared" si="9"/>
        <v>8</v>
      </c>
    </row>
    <row r="510" spans="1:2" x14ac:dyDescent="0.2">
      <c r="A510">
        <v>60507</v>
      </c>
      <c r="B510">
        <f t="shared" si="9"/>
        <v>8</v>
      </c>
    </row>
    <row r="511" spans="1:2" x14ac:dyDescent="0.2">
      <c r="A511">
        <v>60514</v>
      </c>
      <c r="B511">
        <f t="shared" si="9"/>
        <v>7</v>
      </c>
    </row>
    <row r="512" spans="1:2" x14ac:dyDescent="0.2">
      <c r="A512">
        <v>60521</v>
      </c>
      <c r="B512">
        <f t="shared" si="9"/>
        <v>7</v>
      </c>
    </row>
    <row r="513" spans="1:2" x14ac:dyDescent="0.2">
      <c r="A513">
        <v>60528</v>
      </c>
      <c r="B513">
        <f t="shared" si="9"/>
        <v>7</v>
      </c>
    </row>
    <row r="514" spans="1:2" x14ac:dyDescent="0.2">
      <c r="A514">
        <v>60535</v>
      </c>
      <c r="B514">
        <f t="shared" si="9"/>
        <v>7</v>
      </c>
    </row>
    <row r="515" spans="1:2" x14ac:dyDescent="0.2">
      <c r="A515">
        <v>60542</v>
      </c>
      <c r="B515">
        <f t="shared" si="9"/>
        <v>7</v>
      </c>
    </row>
    <row r="516" spans="1:2" x14ac:dyDescent="0.2">
      <c r="A516">
        <v>60550</v>
      </c>
      <c r="B516">
        <f t="shared" si="9"/>
        <v>8</v>
      </c>
    </row>
    <row r="517" spans="1:2" x14ac:dyDescent="0.2">
      <c r="A517">
        <v>60557</v>
      </c>
      <c r="B517">
        <f t="shared" ref="B517:B580" si="10">A517-A516</f>
        <v>7</v>
      </c>
    </row>
    <row r="518" spans="1:2" x14ac:dyDescent="0.2">
      <c r="A518">
        <v>60565</v>
      </c>
      <c r="B518">
        <f t="shared" si="10"/>
        <v>8</v>
      </c>
    </row>
    <row r="519" spans="1:2" x14ac:dyDescent="0.2">
      <c r="A519">
        <v>60572</v>
      </c>
      <c r="B519">
        <f t="shared" si="10"/>
        <v>7</v>
      </c>
    </row>
    <row r="520" spans="1:2" x14ac:dyDescent="0.2">
      <c r="A520">
        <v>60579</v>
      </c>
      <c r="B520">
        <f t="shared" si="10"/>
        <v>7</v>
      </c>
    </row>
    <row r="521" spans="1:2" x14ac:dyDescent="0.2">
      <c r="A521">
        <v>60587</v>
      </c>
      <c r="B521">
        <f t="shared" si="10"/>
        <v>8</v>
      </c>
    </row>
    <row r="522" spans="1:2" x14ac:dyDescent="0.2">
      <c r="A522">
        <v>60594</v>
      </c>
      <c r="B522">
        <f t="shared" si="10"/>
        <v>7</v>
      </c>
    </row>
    <row r="523" spans="1:2" x14ac:dyDescent="0.2">
      <c r="A523">
        <v>60601</v>
      </c>
      <c r="B523">
        <f t="shared" si="10"/>
        <v>7</v>
      </c>
    </row>
    <row r="524" spans="1:2" x14ac:dyDescent="0.2">
      <c r="A524">
        <v>60608</v>
      </c>
      <c r="B524">
        <f t="shared" si="10"/>
        <v>7</v>
      </c>
    </row>
    <row r="525" spans="1:2" x14ac:dyDescent="0.2">
      <c r="A525">
        <v>60615</v>
      </c>
      <c r="B525">
        <f t="shared" si="10"/>
        <v>7</v>
      </c>
    </row>
    <row r="526" spans="1:2" x14ac:dyDescent="0.2">
      <c r="A526">
        <v>60622</v>
      </c>
      <c r="B526">
        <f t="shared" si="10"/>
        <v>7</v>
      </c>
    </row>
    <row r="527" spans="1:2" x14ac:dyDescent="0.2">
      <c r="A527">
        <v>60630</v>
      </c>
      <c r="B527">
        <f t="shared" si="10"/>
        <v>8</v>
      </c>
    </row>
    <row r="528" spans="1:2" x14ac:dyDescent="0.2">
      <c r="A528">
        <v>60638</v>
      </c>
      <c r="B528">
        <f t="shared" si="10"/>
        <v>8</v>
      </c>
    </row>
    <row r="529" spans="1:2" x14ac:dyDescent="0.2">
      <c r="A529">
        <v>60645</v>
      </c>
      <c r="B529">
        <f t="shared" si="10"/>
        <v>7</v>
      </c>
    </row>
    <row r="530" spans="1:2" x14ac:dyDescent="0.2">
      <c r="A530">
        <v>60652</v>
      </c>
      <c r="B530">
        <f t="shared" si="10"/>
        <v>7</v>
      </c>
    </row>
    <row r="531" spans="1:2" x14ac:dyDescent="0.2">
      <c r="A531">
        <v>60659</v>
      </c>
      <c r="B531">
        <f t="shared" si="10"/>
        <v>7</v>
      </c>
    </row>
    <row r="532" spans="1:2" x14ac:dyDescent="0.2">
      <c r="A532">
        <v>60666</v>
      </c>
      <c r="B532">
        <f t="shared" si="10"/>
        <v>7</v>
      </c>
    </row>
    <row r="533" spans="1:2" x14ac:dyDescent="0.2">
      <c r="A533">
        <v>60674</v>
      </c>
      <c r="B533">
        <f t="shared" si="10"/>
        <v>8</v>
      </c>
    </row>
    <row r="534" spans="1:2" x14ac:dyDescent="0.2">
      <c r="A534">
        <v>60681</v>
      </c>
      <c r="B534">
        <f t="shared" si="10"/>
        <v>7</v>
      </c>
    </row>
    <row r="535" spans="1:2" x14ac:dyDescent="0.2">
      <c r="A535">
        <v>60688</v>
      </c>
      <c r="B535">
        <f t="shared" si="10"/>
        <v>7</v>
      </c>
    </row>
    <row r="536" spans="1:2" x14ac:dyDescent="0.2">
      <c r="A536">
        <v>60695</v>
      </c>
      <c r="B536">
        <f t="shared" si="10"/>
        <v>7</v>
      </c>
    </row>
    <row r="537" spans="1:2" x14ac:dyDescent="0.2">
      <c r="A537">
        <v>60703</v>
      </c>
      <c r="B537">
        <f t="shared" si="10"/>
        <v>8</v>
      </c>
    </row>
    <row r="538" spans="1:2" x14ac:dyDescent="0.2">
      <c r="A538">
        <v>60710</v>
      </c>
      <c r="B538">
        <f t="shared" si="10"/>
        <v>7</v>
      </c>
    </row>
    <row r="539" spans="1:2" x14ac:dyDescent="0.2">
      <c r="A539">
        <v>60718</v>
      </c>
      <c r="B539">
        <f t="shared" si="10"/>
        <v>8</v>
      </c>
    </row>
    <row r="540" spans="1:2" x14ac:dyDescent="0.2">
      <c r="A540">
        <v>60725</v>
      </c>
      <c r="B540">
        <f t="shared" si="10"/>
        <v>7</v>
      </c>
    </row>
    <row r="541" spans="1:2" x14ac:dyDescent="0.2">
      <c r="A541">
        <v>60732</v>
      </c>
      <c r="B541">
        <f t="shared" si="10"/>
        <v>7</v>
      </c>
    </row>
    <row r="542" spans="1:2" x14ac:dyDescent="0.2">
      <c r="A542">
        <v>60739</v>
      </c>
      <c r="B542">
        <f t="shared" si="10"/>
        <v>7</v>
      </c>
    </row>
    <row r="543" spans="1:2" x14ac:dyDescent="0.2">
      <c r="A543">
        <v>60746</v>
      </c>
      <c r="B543">
        <f t="shared" si="10"/>
        <v>7</v>
      </c>
    </row>
    <row r="544" spans="1:2" x14ac:dyDescent="0.2">
      <c r="A544">
        <v>60753</v>
      </c>
      <c r="B544">
        <f t="shared" si="10"/>
        <v>7</v>
      </c>
    </row>
    <row r="545" spans="1:2" x14ac:dyDescent="0.2">
      <c r="A545">
        <v>60761</v>
      </c>
      <c r="B545">
        <f t="shared" si="10"/>
        <v>8</v>
      </c>
    </row>
    <row r="546" spans="1:2" x14ac:dyDescent="0.2">
      <c r="A546">
        <v>60769</v>
      </c>
      <c r="B546">
        <f t="shared" si="10"/>
        <v>8</v>
      </c>
    </row>
    <row r="547" spans="1:2" x14ac:dyDescent="0.2">
      <c r="A547">
        <v>60776</v>
      </c>
      <c r="B547">
        <f t="shared" si="10"/>
        <v>7</v>
      </c>
    </row>
    <row r="548" spans="1:2" x14ac:dyDescent="0.2">
      <c r="A548">
        <v>60783</v>
      </c>
      <c r="B548">
        <f t="shared" si="10"/>
        <v>7</v>
      </c>
    </row>
    <row r="549" spans="1:2" x14ac:dyDescent="0.2">
      <c r="A549">
        <v>60790</v>
      </c>
      <c r="B549">
        <f t="shared" si="10"/>
        <v>7</v>
      </c>
    </row>
    <row r="550" spans="1:2" x14ac:dyDescent="0.2">
      <c r="A550">
        <v>60797</v>
      </c>
      <c r="B550">
        <f t="shared" si="10"/>
        <v>7</v>
      </c>
    </row>
    <row r="551" spans="1:2" x14ac:dyDescent="0.2">
      <c r="A551">
        <v>60805</v>
      </c>
      <c r="B551">
        <f t="shared" si="10"/>
        <v>8</v>
      </c>
    </row>
    <row r="552" spans="1:2" x14ac:dyDescent="0.2">
      <c r="A552">
        <v>60812</v>
      </c>
      <c r="B552">
        <f t="shared" si="10"/>
        <v>7</v>
      </c>
    </row>
    <row r="553" spans="1:2" x14ac:dyDescent="0.2">
      <c r="A553">
        <v>60819</v>
      </c>
      <c r="B553">
        <f t="shared" si="10"/>
        <v>7</v>
      </c>
    </row>
    <row r="554" spans="1:2" x14ac:dyDescent="0.2">
      <c r="A554">
        <v>60826</v>
      </c>
      <c r="B554">
        <f t="shared" si="10"/>
        <v>7</v>
      </c>
    </row>
    <row r="555" spans="1:2" x14ac:dyDescent="0.2">
      <c r="A555">
        <v>60834</v>
      </c>
      <c r="B555">
        <f t="shared" si="10"/>
        <v>8</v>
      </c>
    </row>
    <row r="556" spans="1:2" x14ac:dyDescent="0.2">
      <c r="A556">
        <v>60841</v>
      </c>
      <c r="B556">
        <f t="shared" si="10"/>
        <v>7</v>
      </c>
    </row>
    <row r="557" spans="1:2" x14ac:dyDescent="0.2">
      <c r="A557">
        <v>60849</v>
      </c>
      <c r="B557">
        <f t="shared" si="10"/>
        <v>8</v>
      </c>
    </row>
    <row r="558" spans="1:2" x14ac:dyDescent="0.2">
      <c r="A558">
        <v>60856</v>
      </c>
      <c r="B558">
        <f t="shared" si="10"/>
        <v>7</v>
      </c>
    </row>
    <row r="559" spans="1:2" x14ac:dyDescent="0.2">
      <c r="A559">
        <v>60863</v>
      </c>
      <c r="B559">
        <f t="shared" si="10"/>
        <v>7</v>
      </c>
    </row>
    <row r="560" spans="1:2" x14ac:dyDescent="0.2">
      <c r="A560">
        <v>60870</v>
      </c>
      <c r="B560">
        <f t="shared" si="10"/>
        <v>7</v>
      </c>
    </row>
    <row r="561" spans="1:2" x14ac:dyDescent="0.2">
      <c r="A561">
        <v>60877</v>
      </c>
      <c r="B561">
        <f t="shared" si="10"/>
        <v>7</v>
      </c>
    </row>
    <row r="562" spans="1:2" x14ac:dyDescent="0.2">
      <c r="A562">
        <v>60884</v>
      </c>
      <c r="B562">
        <f t="shared" si="10"/>
        <v>7</v>
      </c>
    </row>
    <row r="563" spans="1:2" x14ac:dyDescent="0.2">
      <c r="A563">
        <v>60892</v>
      </c>
      <c r="B563">
        <f t="shared" si="10"/>
        <v>8</v>
      </c>
    </row>
    <row r="564" spans="1:2" x14ac:dyDescent="0.2">
      <c r="A564">
        <v>60900</v>
      </c>
      <c r="B564">
        <f t="shared" si="10"/>
        <v>8</v>
      </c>
    </row>
    <row r="565" spans="1:2" x14ac:dyDescent="0.2">
      <c r="A565">
        <v>60907</v>
      </c>
      <c r="B565">
        <f t="shared" si="10"/>
        <v>7</v>
      </c>
    </row>
    <row r="566" spans="1:2" x14ac:dyDescent="0.2">
      <c r="A566">
        <v>60914</v>
      </c>
      <c r="B566">
        <f t="shared" si="10"/>
        <v>7</v>
      </c>
    </row>
    <row r="567" spans="1:2" x14ac:dyDescent="0.2">
      <c r="A567">
        <v>60921</v>
      </c>
      <c r="B567">
        <f t="shared" si="10"/>
        <v>7</v>
      </c>
    </row>
    <row r="568" spans="1:2" x14ac:dyDescent="0.2">
      <c r="A568">
        <v>60929</v>
      </c>
      <c r="B568">
        <f t="shared" si="10"/>
        <v>8</v>
      </c>
    </row>
    <row r="569" spans="1:2" x14ac:dyDescent="0.2">
      <c r="A569">
        <v>60936</v>
      </c>
      <c r="B569">
        <f t="shared" si="10"/>
        <v>7</v>
      </c>
    </row>
    <row r="570" spans="1:2" x14ac:dyDescent="0.2">
      <c r="A570">
        <v>60943</v>
      </c>
      <c r="B570">
        <f t="shared" si="10"/>
        <v>7</v>
      </c>
    </row>
    <row r="571" spans="1:2" x14ac:dyDescent="0.2">
      <c r="A571">
        <v>60950</v>
      </c>
      <c r="B571">
        <f t="shared" si="10"/>
        <v>7</v>
      </c>
    </row>
    <row r="572" spans="1:2" x14ac:dyDescent="0.2">
      <c r="A572">
        <v>60957</v>
      </c>
      <c r="B572">
        <f t="shared" si="10"/>
        <v>7</v>
      </c>
    </row>
    <row r="573" spans="1:2" x14ac:dyDescent="0.2">
      <c r="A573">
        <v>60965</v>
      </c>
      <c r="B573">
        <f t="shared" si="10"/>
        <v>8</v>
      </c>
    </row>
    <row r="574" spans="1:2" x14ac:dyDescent="0.2">
      <c r="A574">
        <v>60973</v>
      </c>
      <c r="B574">
        <f t="shared" si="10"/>
        <v>8</v>
      </c>
    </row>
    <row r="575" spans="1:2" x14ac:dyDescent="0.2">
      <c r="A575">
        <v>60980</v>
      </c>
      <c r="B575">
        <f t="shared" si="10"/>
        <v>7</v>
      </c>
    </row>
    <row r="576" spans="1:2" x14ac:dyDescent="0.2">
      <c r="A576">
        <v>60987</v>
      </c>
      <c r="B576">
        <f t="shared" si="10"/>
        <v>7</v>
      </c>
    </row>
    <row r="577" spans="1:2" x14ac:dyDescent="0.2">
      <c r="A577">
        <v>60994</v>
      </c>
      <c r="B577">
        <f t="shared" si="10"/>
        <v>7</v>
      </c>
    </row>
    <row r="578" spans="1:2" x14ac:dyDescent="0.2">
      <c r="A578">
        <v>61001</v>
      </c>
      <c r="B578">
        <f t="shared" si="10"/>
        <v>7</v>
      </c>
    </row>
    <row r="579" spans="1:2" x14ac:dyDescent="0.2">
      <c r="A579">
        <v>61008</v>
      </c>
      <c r="B579">
        <f t="shared" si="10"/>
        <v>7</v>
      </c>
    </row>
    <row r="580" spans="1:2" x14ac:dyDescent="0.2">
      <c r="A580">
        <v>61016</v>
      </c>
      <c r="B580">
        <f t="shared" si="10"/>
        <v>8</v>
      </c>
    </row>
    <row r="581" spans="1:2" x14ac:dyDescent="0.2">
      <c r="A581">
        <v>61023</v>
      </c>
      <c r="B581">
        <f t="shared" ref="B581:B644" si="11">A581-A580</f>
        <v>7</v>
      </c>
    </row>
    <row r="582" spans="1:2" x14ac:dyDescent="0.2">
      <c r="A582">
        <v>61031</v>
      </c>
      <c r="B582">
        <f t="shared" si="11"/>
        <v>8</v>
      </c>
    </row>
    <row r="583" spans="1:2" x14ac:dyDescent="0.2">
      <c r="A583">
        <v>61038</v>
      </c>
      <c r="B583">
        <f t="shared" si="11"/>
        <v>7</v>
      </c>
    </row>
    <row r="584" spans="1:2" x14ac:dyDescent="0.2">
      <c r="A584">
        <v>61045</v>
      </c>
      <c r="B584">
        <f t="shared" si="11"/>
        <v>7</v>
      </c>
    </row>
    <row r="585" spans="1:2" x14ac:dyDescent="0.2">
      <c r="A585">
        <v>61052</v>
      </c>
      <c r="B585">
        <f t="shared" si="11"/>
        <v>7</v>
      </c>
    </row>
    <row r="586" spans="1:2" x14ac:dyDescent="0.2">
      <c r="A586">
        <v>61060</v>
      </c>
      <c r="B586">
        <f t="shared" si="11"/>
        <v>8</v>
      </c>
    </row>
    <row r="587" spans="1:2" x14ac:dyDescent="0.2">
      <c r="A587">
        <v>61067</v>
      </c>
      <c r="B587">
        <f t="shared" si="11"/>
        <v>7</v>
      </c>
    </row>
    <row r="588" spans="1:2" x14ac:dyDescent="0.2">
      <c r="A588">
        <v>61074</v>
      </c>
      <c r="B588">
        <f t="shared" si="11"/>
        <v>7</v>
      </c>
    </row>
    <row r="589" spans="1:2" x14ac:dyDescent="0.2">
      <c r="A589">
        <v>61081</v>
      </c>
      <c r="B589">
        <f t="shared" si="11"/>
        <v>7</v>
      </c>
    </row>
    <row r="590" spans="1:2" x14ac:dyDescent="0.2">
      <c r="A590">
        <v>61088</v>
      </c>
      <c r="B590">
        <f t="shared" si="11"/>
        <v>7</v>
      </c>
    </row>
    <row r="591" spans="1:2" x14ac:dyDescent="0.2">
      <c r="A591">
        <v>61095</v>
      </c>
      <c r="B591">
        <f t="shared" si="11"/>
        <v>7</v>
      </c>
    </row>
    <row r="592" spans="1:2" x14ac:dyDescent="0.2">
      <c r="A592">
        <v>61104</v>
      </c>
      <c r="B592">
        <f t="shared" si="11"/>
        <v>9</v>
      </c>
    </row>
    <row r="593" spans="1:2" x14ac:dyDescent="0.2">
      <c r="A593">
        <v>61111</v>
      </c>
      <c r="B593">
        <f t="shared" si="11"/>
        <v>7</v>
      </c>
    </row>
    <row r="594" spans="1:2" x14ac:dyDescent="0.2">
      <c r="A594">
        <v>61118</v>
      </c>
      <c r="B594">
        <f t="shared" si="11"/>
        <v>7</v>
      </c>
    </row>
    <row r="595" spans="1:2" x14ac:dyDescent="0.2">
      <c r="A595">
        <v>61125</v>
      </c>
      <c r="B595">
        <f t="shared" si="11"/>
        <v>7</v>
      </c>
    </row>
    <row r="596" spans="1:2" x14ac:dyDescent="0.2">
      <c r="A596">
        <v>61132</v>
      </c>
      <c r="B596">
        <f t="shared" si="11"/>
        <v>7</v>
      </c>
    </row>
    <row r="597" spans="1:2" x14ac:dyDescent="0.2">
      <c r="A597">
        <v>61139</v>
      </c>
      <c r="B597">
        <f t="shared" si="11"/>
        <v>7</v>
      </c>
    </row>
    <row r="598" spans="1:2" x14ac:dyDescent="0.2">
      <c r="A598">
        <v>61147</v>
      </c>
      <c r="B598">
        <f t="shared" si="11"/>
        <v>8</v>
      </c>
    </row>
    <row r="599" spans="1:2" x14ac:dyDescent="0.2">
      <c r="A599">
        <v>61154</v>
      </c>
      <c r="B599">
        <f t="shared" si="11"/>
        <v>7</v>
      </c>
    </row>
    <row r="600" spans="1:2" x14ac:dyDescent="0.2">
      <c r="A600">
        <v>61161</v>
      </c>
      <c r="B600">
        <f t="shared" si="11"/>
        <v>7</v>
      </c>
    </row>
    <row r="601" spans="1:2" x14ac:dyDescent="0.2">
      <c r="A601">
        <v>61169</v>
      </c>
      <c r="B601">
        <f t="shared" si="11"/>
        <v>8</v>
      </c>
    </row>
    <row r="602" spans="1:2" x14ac:dyDescent="0.2">
      <c r="A602">
        <v>61176</v>
      </c>
      <c r="B602">
        <f t="shared" si="11"/>
        <v>7</v>
      </c>
    </row>
    <row r="603" spans="1:2" x14ac:dyDescent="0.2">
      <c r="A603">
        <v>61184</v>
      </c>
      <c r="B603">
        <f t="shared" si="11"/>
        <v>8</v>
      </c>
    </row>
    <row r="604" spans="1:2" x14ac:dyDescent="0.2">
      <c r="A604">
        <v>61191</v>
      </c>
      <c r="B604">
        <f t="shared" si="11"/>
        <v>7</v>
      </c>
    </row>
    <row r="605" spans="1:2" x14ac:dyDescent="0.2">
      <c r="A605">
        <v>61198</v>
      </c>
      <c r="B605">
        <f t="shared" si="11"/>
        <v>7</v>
      </c>
    </row>
    <row r="606" spans="1:2" x14ac:dyDescent="0.2">
      <c r="A606">
        <v>61205</v>
      </c>
      <c r="B606">
        <f t="shared" si="11"/>
        <v>7</v>
      </c>
    </row>
    <row r="607" spans="1:2" x14ac:dyDescent="0.2">
      <c r="A607">
        <v>61212</v>
      </c>
      <c r="B607">
        <f t="shared" si="11"/>
        <v>7</v>
      </c>
    </row>
    <row r="608" spans="1:2" x14ac:dyDescent="0.2">
      <c r="A608">
        <v>61219</v>
      </c>
      <c r="B608">
        <f t="shared" si="11"/>
        <v>7</v>
      </c>
    </row>
    <row r="609" spans="1:2" x14ac:dyDescent="0.2">
      <c r="A609">
        <v>61227</v>
      </c>
      <c r="B609">
        <f t="shared" si="11"/>
        <v>8</v>
      </c>
    </row>
    <row r="610" spans="1:2" x14ac:dyDescent="0.2">
      <c r="A610">
        <v>61235</v>
      </c>
      <c r="B610">
        <f t="shared" si="11"/>
        <v>8</v>
      </c>
    </row>
    <row r="611" spans="1:2" x14ac:dyDescent="0.2">
      <c r="A611">
        <v>61242</v>
      </c>
      <c r="B611">
        <f t="shared" si="11"/>
        <v>7</v>
      </c>
    </row>
    <row r="612" spans="1:2" x14ac:dyDescent="0.2">
      <c r="A612">
        <v>61249</v>
      </c>
      <c r="B612">
        <f t="shared" si="11"/>
        <v>7</v>
      </c>
    </row>
    <row r="613" spans="1:2" x14ac:dyDescent="0.2">
      <c r="A613">
        <v>61256</v>
      </c>
      <c r="B613">
        <f t="shared" si="11"/>
        <v>7</v>
      </c>
    </row>
    <row r="614" spans="1:2" x14ac:dyDescent="0.2">
      <c r="A614">
        <v>61263</v>
      </c>
      <c r="B614">
        <f t="shared" si="11"/>
        <v>7</v>
      </c>
    </row>
    <row r="615" spans="1:2" x14ac:dyDescent="0.2">
      <c r="A615">
        <v>61271</v>
      </c>
      <c r="B615">
        <f t="shared" si="11"/>
        <v>8</v>
      </c>
    </row>
    <row r="616" spans="1:2" x14ac:dyDescent="0.2">
      <c r="A616">
        <v>61278</v>
      </c>
      <c r="B616">
        <f t="shared" si="11"/>
        <v>7</v>
      </c>
    </row>
    <row r="617" spans="1:2" x14ac:dyDescent="0.2">
      <c r="A617">
        <v>61285</v>
      </c>
      <c r="B617">
        <f t="shared" si="11"/>
        <v>7</v>
      </c>
    </row>
    <row r="618" spans="1:2" x14ac:dyDescent="0.2">
      <c r="A618">
        <v>61292</v>
      </c>
      <c r="B618">
        <f t="shared" si="11"/>
        <v>7</v>
      </c>
    </row>
    <row r="619" spans="1:2" x14ac:dyDescent="0.2">
      <c r="A619">
        <v>61300</v>
      </c>
      <c r="B619">
        <f t="shared" si="11"/>
        <v>8</v>
      </c>
    </row>
    <row r="620" spans="1:2" x14ac:dyDescent="0.2">
      <c r="A620">
        <v>61307</v>
      </c>
      <c r="B620">
        <f t="shared" si="11"/>
        <v>7</v>
      </c>
    </row>
    <row r="621" spans="1:2" x14ac:dyDescent="0.2">
      <c r="A621">
        <v>61315</v>
      </c>
      <c r="B621">
        <f t="shared" si="11"/>
        <v>8</v>
      </c>
    </row>
    <row r="622" spans="1:2" x14ac:dyDescent="0.2">
      <c r="A622">
        <v>61322</v>
      </c>
      <c r="B622">
        <f t="shared" si="11"/>
        <v>7</v>
      </c>
    </row>
    <row r="623" spans="1:2" x14ac:dyDescent="0.2">
      <c r="A623">
        <v>61329</v>
      </c>
      <c r="B623">
        <f t="shared" si="11"/>
        <v>7</v>
      </c>
    </row>
    <row r="624" spans="1:2" x14ac:dyDescent="0.2">
      <c r="A624">
        <v>61336</v>
      </c>
      <c r="B624">
        <f t="shared" si="11"/>
        <v>7</v>
      </c>
    </row>
    <row r="625" spans="1:2" x14ac:dyDescent="0.2">
      <c r="A625">
        <v>61343</v>
      </c>
      <c r="B625">
        <f t="shared" si="11"/>
        <v>7</v>
      </c>
    </row>
    <row r="626" spans="1:2" x14ac:dyDescent="0.2">
      <c r="A626">
        <v>61350</v>
      </c>
      <c r="B626">
        <f t="shared" si="11"/>
        <v>7</v>
      </c>
    </row>
    <row r="627" spans="1:2" x14ac:dyDescent="0.2">
      <c r="A627">
        <v>61358</v>
      </c>
      <c r="B627">
        <f t="shared" si="11"/>
        <v>8</v>
      </c>
    </row>
    <row r="628" spans="1:2" x14ac:dyDescent="0.2">
      <c r="A628">
        <v>61366</v>
      </c>
      <c r="B628">
        <f t="shared" si="11"/>
        <v>8</v>
      </c>
    </row>
    <row r="629" spans="1:2" x14ac:dyDescent="0.2">
      <c r="A629">
        <v>61373</v>
      </c>
      <c r="B629">
        <f t="shared" si="11"/>
        <v>7</v>
      </c>
    </row>
    <row r="630" spans="1:2" x14ac:dyDescent="0.2">
      <c r="A630">
        <v>61380</v>
      </c>
      <c r="B630">
        <f t="shared" si="11"/>
        <v>7</v>
      </c>
    </row>
    <row r="631" spans="1:2" x14ac:dyDescent="0.2">
      <c r="A631">
        <v>61387</v>
      </c>
      <c r="B631">
        <f t="shared" si="11"/>
        <v>7</v>
      </c>
    </row>
    <row r="632" spans="1:2" x14ac:dyDescent="0.2">
      <c r="A632">
        <v>61394</v>
      </c>
      <c r="B632">
        <f t="shared" si="11"/>
        <v>7</v>
      </c>
    </row>
    <row r="633" spans="1:2" x14ac:dyDescent="0.2">
      <c r="A633">
        <v>61402</v>
      </c>
      <c r="B633">
        <f t="shared" si="11"/>
        <v>8</v>
      </c>
    </row>
    <row r="634" spans="1:2" x14ac:dyDescent="0.2">
      <c r="A634">
        <v>61409</v>
      </c>
      <c r="B634">
        <f t="shared" si="11"/>
        <v>7</v>
      </c>
    </row>
    <row r="635" spans="1:2" x14ac:dyDescent="0.2">
      <c r="A635">
        <v>61416</v>
      </c>
      <c r="B635">
        <f t="shared" si="11"/>
        <v>7</v>
      </c>
    </row>
    <row r="636" spans="1:2" x14ac:dyDescent="0.2">
      <c r="A636">
        <v>61423</v>
      </c>
      <c r="B636">
        <f t="shared" si="11"/>
        <v>7</v>
      </c>
    </row>
    <row r="637" spans="1:2" x14ac:dyDescent="0.2">
      <c r="A637">
        <v>61431</v>
      </c>
      <c r="B637">
        <f t="shared" si="11"/>
        <v>8</v>
      </c>
    </row>
    <row r="638" spans="1:2" x14ac:dyDescent="0.2">
      <c r="A638">
        <v>61438</v>
      </c>
      <c r="B638">
        <f t="shared" si="11"/>
        <v>7</v>
      </c>
    </row>
    <row r="639" spans="1:2" x14ac:dyDescent="0.2">
      <c r="A639">
        <v>61446</v>
      </c>
      <c r="B639">
        <f t="shared" si="11"/>
        <v>8</v>
      </c>
    </row>
    <row r="640" spans="1:2" x14ac:dyDescent="0.2">
      <c r="A640">
        <v>61453</v>
      </c>
      <c r="B640">
        <f t="shared" si="11"/>
        <v>7</v>
      </c>
    </row>
    <row r="641" spans="1:2" x14ac:dyDescent="0.2">
      <c r="A641">
        <v>61460</v>
      </c>
      <c r="B641">
        <f t="shared" si="11"/>
        <v>7</v>
      </c>
    </row>
    <row r="642" spans="1:2" x14ac:dyDescent="0.2">
      <c r="A642">
        <v>61467</v>
      </c>
      <c r="B642">
        <f t="shared" si="11"/>
        <v>7</v>
      </c>
    </row>
    <row r="643" spans="1:2" x14ac:dyDescent="0.2">
      <c r="A643">
        <v>61474</v>
      </c>
      <c r="B643">
        <f t="shared" si="11"/>
        <v>7</v>
      </c>
    </row>
    <row r="644" spans="1:2" x14ac:dyDescent="0.2">
      <c r="A644">
        <v>61481</v>
      </c>
      <c r="B644">
        <f t="shared" si="11"/>
        <v>7</v>
      </c>
    </row>
    <row r="645" spans="1:2" x14ac:dyDescent="0.2">
      <c r="A645">
        <v>61489</v>
      </c>
      <c r="B645">
        <f t="shared" ref="B645:B708" si="12">A645-A644</f>
        <v>8</v>
      </c>
    </row>
    <row r="646" spans="1:2" x14ac:dyDescent="0.2">
      <c r="A646">
        <v>61497</v>
      </c>
      <c r="B646">
        <f t="shared" si="12"/>
        <v>8</v>
      </c>
    </row>
    <row r="647" spans="1:2" x14ac:dyDescent="0.2">
      <c r="A647">
        <v>61504</v>
      </c>
      <c r="B647">
        <f t="shared" si="12"/>
        <v>7</v>
      </c>
    </row>
    <row r="648" spans="1:2" x14ac:dyDescent="0.2">
      <c r="A648">
        <v>61511</v>
      </c>
      <c r="B648">
        <f t="shared" si="12"/>
        <v>7</v>
      </c>
    </row>
    <row r="649" spans="1:2" x14ac:dyDescent="0.2">
      <c r="A649">
        <v>61518</v>
      </c>
      <c r="B649">
        <f t="shared" si="12"/>
        <v>7</v>
      </c>
    </row>
    <row r="650" spans="1:2" x14ac:dyDescent="0.2">
      <c r="A650">
        <v>61526</v>
      </c>
      <c r="B650">
        <f t="shared" si="12"/>
        <v>8</v>
      </c>
    </row>
    <row r="651" spans="1:2" x14ac:dyDescent="0.2">
      <c r="A651">
        <v>61533</v>
      </c>
      <c r="B651">
        <f t="shared" si="12"/>
        <v>7</v>
      </c>
    </row>
    <row r="652" spans="1:2" x14ac:dyDescent="0.2">
      <c r="A652">
        <v>61540</v>
      </c>
      <c r="B652">
        <f t="shared" si="12"/>
        <v>7</v>
      </c>
    </row>
    <row r="653" spans="1:2" x14ac:dyDescent="0.2">
      <c r="A653">
        <v>61547</v>
      </c>
      <c r="B653">
        <f t="shared" si="12"/>
        <v>7</v>
      </c>
    </row>
    <row r="654" spans="1:2" x14ac:dyDescent="0.2">
      <c r="A654">
        <v>61554</v>
      </c>
      <c r="B654">
        <f t="shared" si="12"/>
        <v>7</v>
      </c>
    </row>
    <row r="655" spans="1:2" x14ac:dyDescent="0.2">
      <c r="A655">
        <v>61561</v>
      </c>
      <c r="B655">
        <f t="shared" si="12"/>
        <v>7</v>
      </c>
    </row>
    <row r="656" spans="1:2" x14ac:dyDescent="0.2">
      <c r="A656">
        <v>61570</v>
      </c>
      <c r="B656">
        <f t="shared" si="12"/>
        <v>9</v>
      </c>
    </row>
    <row r="657" spans="1:2" x14ac:dyDescent="0.2">
      <c r="A657">
        <v>61577</v>
      </c>
      <c r="B657">
        <f t="shared" si="12"/>
        <v>7</v>
      </c>
    </row>
    <row r="658" spans="1:2" x14ac:dyDescent="0.2">
      <c r="A658">
        <v>61584</v>
      </c>
      <c r="B658">
        <f t="shared" si="12"/>
        <v>7</v>
      </c>
    </row>
    <row r="659" spans="1:2" x14ac:dyDescent="0.2">
      <c r="A659">
        <v>61591</v>
      </c>
      <c r="B659">
        <f t="shared" si="12"/>
        <v>7</v>
      </c>
    </row>
    <row r="660" spans="1:2" x14ac:dyDescent="0.2">
      <c r="A660">
        <v>61598</v>
      </c>
      <c r="B660">
        <f t="shared" si="12"/>
        <v>7</v>
      </c>
    </row>
    <row r="661" spans="1:2" x14ac:dyDescent="0.2">
      <c r="A661">
        <v>61605</v>
      </c>
      <c r="B661">
        <f t="shared" si="12"/>
        <v>7</v>
      </c>
    </row>
    <row r="662" spans="1:2" x14ac:dyDescent="0.2">
      <c r="A662">
        <v>61613</v>
      </c>
      <c r="B662">
        <f t="shared" si="12"/>
        <v>8</v>
      </c>
    </row>
    <row r="663" spans="1:2" x14ac:dyDescent="0.2">
      <c r="A663">
        <v>61620</v>
      </c>
      <c r="B663">
        <f t="shared" si="12"/>
        <v>7</v>
      </c>
    </row>
    <row r="664" spans="1:2" x14ac:dyDescent="0.2">
      <c r="A664">
        <v>61627</v>
      </c>
      <c r="B664">
        <f t="shared" si="12"/>
        <v>7</v>
      </c>
    </row>
    <row r="665" spans="1:2" x14ac:dyDescent="0.2">
      <c r="A665">
        <v>61635</v>
      </c>
      <c r="B665">
        <f t="shared" si="12"/>
        <v>8</v>
      </c>
    </row>
    <row r="666" spans="1:2" x14ac:dyDescent="0.2">
      <c r="A666">
        <v>61642</v>
      </c>
      <c r="B666">
        <f t="shared" si="12"/>
        <v>7</v>
      </c>
    </row>
    <row r="667" spans="1:2" x14ac:dyDescent="0.2">
      <c r="A667">
        <v>61649</v>
      </c>
      <c r="B667">
        <f t="shared" si="12"/>
        <v>7</v>
      </c>
    </row>
    <row r="668" spans="1:2" x14ac:dyDescent="0.2">
      <c r="A668">
        <v>61657</v>
      </c>
      <c r="B668">
        <f t="shared" si="12"/>
        <v>8</v>
      </c>
    </row>
    <row r="669" spans="1:2" x14ac:dyDescent="0.2">
      <c r="A669">
        <v>61664</v>
      </c>
      <c r="B669">
        <f t="shared" si="12"/>
        <v>7</v>
      </c>
    </row>
    <row r="670" spans="1:2" x14ac:dyDescent="0.2">
      <c r="A670">
        <v>61671</v>
      </c>
      <c r="B670">
        <f t="shared" si="12"/>
        <v>7</v>
      </c>
    </row>
    <row r="671" spans="1:2" x14ac:dyDescent="0.2">
      <c r="A671">
        <v>61678</v>
      </c>
      <c r="B671">
        <f t="shared" si="12"/>
        <v>7</v>
      </c>
    </row>
    <row r="672" spans="1:2" x14ac:dyDescent="0.2">
      <c r="A672">
        <v>61685</v>
      </c>
      <c r="B672">
        <f t="shared" si="12"/>
        <v>7</v>
      </c>
    </row>
    <row r="673" spans="1:2" x14ac:dyDescent="0.2">
      <c r="A673">
        <v>61692</v>
      </c>
      <c r="B673">
        <f t="shared" si="12"/>
        <v>7</v>
      </c>
    </row>
    <row r="674" spans="1:2" x14ac:dyDescent="0.2">
      <c r="A674">
        <v>61701</v>
      </c>
      <c r="B674">
        <f t="shared" si="12"/>
        <v>9</v>
      </c>
    </row>
    <row r="675" spans="1:2" x14ac:dyDescent="0.2">
      <c r="A675">
        <v>61708</v>
      </c>
      <c r="B675">
        <f t="shared" si="12"/>
        <v>7</v>
      </c>
    </row>
    <row r="676" spans="1:2" x14ac:dyDescent="0.2">
      <c r="A676">
        <v>61715</v>
      </c>
      <c r="B676">
        <f t="shared" si="12"/>
        <v>7</v>
      </c>
    </row>
    <row r="677" spans="1:2" x14ac:dyDescent="0.2">
      <c r="A677">
        <v>61722</v>
      </c>
      <c r="B677">
        <f t="shared" si="12"/>
        <v>7</v>
      </c>
    </row>
    <row r="678" spans="1:2" x14ac:dyDescent="0.2">
      <c r="A678">
        <v>61729</v>
      </c>
      <c r="B678">
        <f t="shared" si="12"/>
        <v>7</v>
      </c>
    </row>
    <row r="679" spans="1:2" x14ac:dyDescent="0.2">
      <c r="A679">
        <v>61736</v>
      </c>
      <c r="B679">
        <f t="shared" si="12"/>
        <v>7</v>
      </c>
    </row>
    <row r="680" spans="1:2" x14ac:dyDescent="0.2">
      <c r="A680">
        <v>61744</v>
      </c>
      <c r="B680">
        <f t="shared" si="12"/>
        <v>8</v>
      </c>
    </row>
    <row r="681" spans="1:2" x14ac:dyDescent="0.2">
      <c r="A681">
        <v>61751</v>
      </c>
      <c r="B681">
        <f t="shared" si="12"/>
        <v>7</v>
      </c>
    </row>
    <row r="682" spans="1:2" x14ac:dyDescent="0.2">
      <c r="A682">
        <v>61758</v>
      </c>
      <c r="B682">
        <f t="shared" si="12"/>
        <v>7</v>
      </c>
    </row>
    <row r="683" spans="1:2" x14ac:dyDescent="0.2">
      <c r="A683">
        <v>61766</v>
      </c>
      <c r="B683">
        <f t="shared" si="12"/>
        <v>8</v>
      </c>
    </row>
    <row r="684" spans="1:2" x14ac:dyDescent="0.2">
      <c r="A684">
        <v>61773</v>
      </c>
      <c r="B684">
        <f t="shared" si="12"/>
        <v>7</v>
      </c>
    </row>
    <row r="685" spans="1:2" x14ac:dyDescent="0.2">
      <c r="A685">
        <v>61780</v>
      </c>
      <c r="B685">
        <f t="shared" si="12"/>
        <v>7</v>
      </c>
    </row>
    <row r="686" spans="1:2" x14ac:dyDescent="0.2">
      <c r="A686">
        <v>61788</v>
      </c>
      <c r="B686">
        <f t="shared" si="12"/>
        <v>8</v>
      </c>
    </row>
    <row r="687" spans="1:2" x14ac:dyDescent="0.2">
      <c r="A687">
        <v>61795</v>
      </c>
      <c r="B687">
        <f t="shared" si="12"/>
        <v>7</v>
      </c>
    </row>
    <row r="688" spans="1:2" x14ac:dyDescent="0.2">
      <c r="A688">
        <v>61802</v>
      </c>
      <c r="B688">
        <f t="shared" si="12"/>
        <v>7</v>
      </c>
    </row>
    <row r="689" spans="1:2" x14ac:dyDescent="0.2">
      <c r="A689">
        <v>61809</v>
      </c>
      <c r="B689">
        <f t="shared" si="12"/>
        <v>7</v>
      </c>
    </row>
    <row r="690" spans="1:2" x14ac:dyDescent="0.2">
      <c r="A690">
        <v>61816</v>
      </c>
      <c r="B690">
        <f t="shared" si="12"/>
        <v>7</v>
      </c>
    </row>
    <row r="691" spans="1:2" x14ac:dyDescent="0.2">
      <c r="A691">
        <v>61824</v>
      </c>
      <c r="B691">
        <f t="shared" si="12"/>
        <v>8</v>
      </c>
    </row>
    <row r="692" spans="1:2" x14ac:dyDescent="0.2">
      <c r="A692">
        <v>61832</v>
      </c>
      <c r="B692">
        <f t="shared" si="12"/>
        <v>8</v>
      </c>
    </row>
    <row r="693" spans="1:2" x14ac:dyDescent="0.2">
      <c r="A693">
        <v>61839</v>
      </c>
      <c r="B693">
        <f t="shared" si="12"/>
        <v>7</v>
      </c>
    </row>
    <row r="694" spans="1:2" x14ac:dyDescent="0.2">
      <c r="A694">
        <v>61846</v>
      </c>
      <c r="B694">
        <f t="shared" si="12"/>
        <v>7</v>
      </c>
    </row>
    <row r="695" spans="1:2" x14ac:dyDescent="0.2">
      <c r="A695">
        <v>61853</v>
      </c>
      <c r="B695">
        <f t="shared" si="12"/>
        <v>7</v>
      </c>
    </row>
    <row r="696" spans="1:2" x14ac:dyDescent="0.2">
      <c r="A696">
        <v>61860</v>
      </c>
      <c r="B696">
        <f t="shared" si="12"/>
        <v>7</v>
      </c>
    </row>
    <row r="697" spans="1:2" x14ac:dyDescent="0.2">
      <c r="A697">
        <v>61868</v>
      </c>
      <c r="B697">
        <f t="shared" si="12"/>
        <v>8</v>
      </c>
    </row>
    <row r="698" spans="1:2" x14ac:dyDescent="0.2">
      <c r="A698">
        <v>61875</v>
      </c>
      <c r="B698">
        <f t="shared" si="12"/>
        <v>7</v>
      </c>
    </row>
    <row r="699" spans="1:2" x14ac:dyDescent="0.2">
      <c r="A699">
        <v>61882</v>
      </c>
      <c r="B699">
        <f t="shared" si="12"/>
        <v>7</v>
      </c>
    </row>
    <row r="700" spans="1:2" x14ac:dyDescent="0.2">
      <c r="A700">
        <v>61889</v>
      </c>
      <c r="B700">
        <f t="shared" si="12"/>
        <v>7</v>
      </c>
    </row>
    <row r="701" spans="1:2" x14ac:dyDescent="0.2">
      <c r="A701">
        <v>61897</v>
      </c>
      <c r="B701">
        <f t="shared" si="12"/>
        <v>8</v>
      </c>
    </row>
    <row r="702" spans="1:2" x14ac:dyDescent="0.2">
      <c r="A702">
        <v>61904</v>
      </c>
      <c r="B702">
        <f t="shared" si="12"/>
        <v>7</v>
      </c>
    </row>
    <row r="703" spans="1:2" x14ac:dyDescent="0.2">
      <c r="A703">
        <v>61912</v>
      </c>
      <c r="B703">
        <f t="shared" si="12"/>
        <v>8</v>
      </c>
    </row>
    <row r="704" spans="1:2" x14ac:dyDescent="0.2">
      <c r="A704">
        <v>61919</v>
      </c>
      <c r="B704">
        <f t="shared" si="12"/>
        <v>7</v>
      </c>
    </row>
    <row r="705" spans="1:2" x14ac:dyDescent="0.2">
      <c r="A705">
        <v>61926</v>
      </c>
      <c r="B705">
        <f t="shared" si="12"/>
        <v>7</v>
      </c>
    </row>
    <row r="706" spans="1:2" x14ac:dyDescent="0.2">
      <c r="A706">
        <v>61933</v>
      </c>
      <c r="B706">
        <f t="shared" si="12"/>
        <v>7</v>
      </c>
    </row>
    <row r="707" spans="1:2" x14ac:dyDescent="0.2">
      <c r="A707">
        <v>61940</v>
      </c>
      <c r="B707">
        <f t="shared" si="12"/>
        <v>7</v>
      </c>
    </row>
    <row r="708" spans="1:2" x14ac:dyDescent="0.2">
      <c r="A708">
        <v>61947</v>
      </c>
      <c r="B708">
        <f t="shared" si="12"/>
        <v>7</v>
      </c>
    </row>
    <row r="709" spans="1:2" x14ac:dyDescent="0.2">
      <c r="A709">
        <v>61955</v>
      </c>
      <c r="B709">
        <f t="shared" ref="B709:B772" si="13">A709-A708</f>
        <v>8</v>
      </c>
    </row>
    <row r="710" spans="1:2" x14ac:dyDescent="0.2">
      <c r="A710">
        <v>61963</v>
      </c>
      <c r="B710">
        <f t="shared" si="13"/>
        <v>8</v>
      </c>
    </row>
    <row r="711" spans="1:2" x14ac:dyDescent="0.2">
      <c r="A711">
        <v>61970</v>
      </c>
      <c r="B711">
        <f t="shared" si="13"/>
        <v>7</v>
      </c>
    </row>
    <row r="712" spans="1:2" x14ac:dyDescent="0.2">
      <c r="A712">
        <v>61977</v>
      </c>
      <c r="B712">
        <f t="shared" si="13"/>
        <v>7</v>
      </c>
    </row>
    <row r="713" spans="1:2" x14ac:dyDescent="0.2">
      <c r="A713">
        <v>61984</v>
      </c>
      <c r="B713">
        <f t="shared" si="13"/>
        <v>7</v>
      </c>
    </row>
    <row r="714" spans="1:2" x14ac:dyDescent="0.2">
      <c r="A714">
        <v>61991</v>
      </c>
      <c r="B714">
        <f t="shared" si="13"/>
        <v>7</v>
      </c>
    </row>
    <row r="715" spans="1:2" x14ac:dyDescent="0.2">
      <c r="A715">
        <v>61999</v>
      </c>
      <c r="B715">
        <f t="shared" si="13"/>
        <v>8</v>
      </c>
    </row>
    <row r="716" spans="1:2" x14ac:dyDescent="0.2">
      <c r="A716">
        <v>62006</v>
      </c>
      <c r="B716">
        <f t="shared" si="13"/>
        <v>7</v>
      </c>
    </row>
    <row r="717" spans="1:2" x14ac:dyDescent="0.2">
      <c r="A717">
        <v>62013</v>
      </c>
      <c r="B717">
        <f t="shared" si="13"/>
        <v>7</v>
      </c>
    </row>
    <row r="718" spans="1:2" x14ac:dyDescent="0.2">
      <c r="A718">
        <v>62020</v>
      </c>
      <c r="B718">
        <f t="shared" si="13"/>
        <v>7</v>
      </c>
    </row>
    <row r="719" spans="1:2" x14ac:dyDescent="0.2">
      <c r="A719">
        <v>62027</v>
      </c>
      <c r="B719">
        <f t="shared" si="13"/>
        <v>7</v>
      </c>
    </row>
    <row r="720" spans="1:2" x14ac:dyDescent="0.2">
      <c r="A720">
        <v>62035</v>
      </c>
      <c r="B720">
        <f t="shared" si="13"/>
        <v>8</v>
      </c>
    </row>
    <row r="721" spans="1:2" x14ac:dyDescent="0.2">
      <c r="A721">
        <v>62043</v>
      </c>
      <c r="B721">
        <f t="shared" si="13"/>
        <v>8</v>
      </c>
    </row>
    <row r="722" spans="1:2" x14ac:dyDescent="0.2">
      <c r="A722">
        <v>62050</v>
      </c>
      <c r="B722">
        <f t="shared" si="13"/>
        <v>7</v>
      </c>
    </row>
    <row r="723" spans="1:2" x14ac:dyDescent="0.2">
      <c r="A723">
        <v>62057</v>
      </c>
      <c r="B723">
        <f t="shared" si="13"/>
        <v>7</v>
      </c>
    </row>
    <row r="724" spans="1:2" x14ac:dyDescent="0.2">
      <c r="A724">
        <v>62064</v>
      </c>
      <c r="B724">
        <f t="shared" si="13"/>
        <v>7</v>
      </c>
    </row>
    <row r="725" spans="1:2" x14ac:dyDescent="0.2">
      <c r="A725">
        <v>62071</v>
      </c>
      <c r="B725">
        <f t="shared" si="13"/>
        <v>7</v>
      </c>
    </row>
    <row r="726" spans="1:2" x14ac:dyDescent="0.2">
      <c r="A726">
        <v>62078</v>
      </c>
      <c r="B726">
        <f t="shared" si="13"/>
        <v>7</v>
      </c>
    </row>
    <row r="727" spans="1:2" x14ac:dyDescent="0.2">
      <c r="A727">
        <v>62086</v>
      </c>
      <c r="B727">
        <f t="shared" si="13"/>
        <v>8</v>
      </c>
    </row>
    <row r="728" spans="1:2" x14ac:dyDescent="0.2">
      <c r="A728">
        <v>62093</v>
      </c>
      <c r="B728">
        <f t="shared" si="13"/>
        <v>7</v>
      </c>
    </row>
    <row r="729" spans="1:2" x14ac:dyDescent="0.2">
      <c r="B729">
        <f t="shared" si="13"/>
        <v>-62093</v>
      </c>
    </row>
    <row r="730" spans="1:2" x14ac:dyDescent="0.2">
      <c r="B730">
        <f t="shared" si="13"/>
        <v>0</v>
      </c>
    </row>
    <row r="731" spans="1:2" x14ac:dyDescent="0.2">
      <c r="B731">
        <f t="shared" si="13"/>
        <v>0</v>
      </c>
    </row>
    <row r="732" spans="1:2" x14ac:dyDescent="0.2">
      <c r="B732">
        <f t="shared" si="13"/>
        <v>0</v>
      </c>
    </row>
    <row r="733" spans="1:2" x14ac:dyDescent="0.2">
      <c r="B733">
        <f t="shared" si="13"/>
        <v>0</v>
      </c>
    </row>
    <row r="734" spans="1:2" x14ac:dyDescent="0.2">
      <c r="B734">
        <f t="shared" si="13"/>
        <v>0</v>
      </c>
    </row>
    <row r="735" spans="1:2" x14ac:dyDescent="0.2">
      <c r="B735">
        <f t="shared" si="13"/>
        <v>0</v>
      </c>
    </row>
    <row r="736" spans="1:2" x14ac:dyDescent="0.2">
      <c r="B736">
        <f t="shared" si="13"/>
        <v>0</v>
      </c>
    </row>
    <row r="737" spans="2:2" x14ac:dyDescent="0.2">
      <c r="B737">
        <f t="shared" si="13"/>
        <v>0</v>
      </c>
    </row>
    <row r="738" spans="2:2" x14ac:dyDescent="0.2">
      <c r="B738">
        <f t="shared" si="13"/>
        <v>0</v>
      </c>
    </row>
    <row r="739" spans="2:2" x14ac:dyDescent="0.2">
      <c r="B739">
        <f t="shared" si="13"/>
        <v>0</v>
      </c>
    </row>
    <row r="740" spans="2:2" x14ac:dyDescent="0.2">
      <c r="B740">
        <f t="shared" si="13"/>
        <v>0</v>
      </c>
    </row>
    <row r="741" spans="2:2" x14ac:dyDescent="0.2">
      <c r="B741">
        <f t="shared" si="13"/>
        <v>0</v>
      </c>
    </row>
    <row r="742" spans="2:2" x14ac:dyDescent="0.2">
      <c r="B742">
        <f t="shared" si="13"/>
        <v>0</v>
      </c>
    </row>
    <row r="743" spans="2:2" x14ac:dyDescent="0.2">
      <c r="B743">
        <f t="shared" si="13"/>
        <v>0</v>
      </c>
    </row>
    <row r="744" spans="2:2" x14ac:dyDescent="0.2">
      <c r="B744">
        <f t="shared" si="13"/>
        <v>0</v>
      </c>
    </row>
    <row r="745" spans="2:2" x14ac:dyDescent="0.2">
      <c r="B745">
        <f t="shared" si="13"/>
        <v>0</v>
      </c>
    </row>
    <row r="746" spans="2:2" x14ac:dyDescent="0.2">
      <c r="B746">
        <f t="shared" si="13"/>
        <v>0</v>
      </c>
    </row>
    <row r="747" spans="2:2" x14ac:dyDescent="0.2">
      <c r="B747">
        <f t="shared" si="13"/>
        <v>0</v>
      </c>
    </row>
    <row r="748" spans="2:2" x14ac:dyDescent="0.2">
      <c r="B748">
        <f t="shared" si="13"/>
        <v>0</v>
      </c>
    </row>
    <row r="749" spans="2:2" x14ac:dyDescent="0.2">
      <c r="B749">
        <f t="shared" si="13"/>
        <v>0</v>
      </c>
    </row>
    <row r="750" spans="2:2" x14ac:dyDescent="0.2">
      <c r="B750">
        <f t="shared" si="13"/>
        <v>0</v>
      </c>
    </row>
    <row r="751" spans="2:2" x14ac:dyDescent="0.2">
      <c r="B751">
        <f t="shared" si="13"/>
        <v>0</v>
      </c>
    </row>
    <row r="752" spans="2:2" x14ac:dyDescent="0.2">
      <c r="B752">
        <f t="shared" si="13"/>
        <v>0</v>
      </c>
    </row>
    <row r="753" spans="2:2" x14ac:dyDescent="0.2">
      <c r="B753">
        <f t="shared" si="13"/>
        <v>0</v>
      </c>
    </row>
    <row r="754" spans="2:2" x14ac:dyDescent="0.2">
      <c r="B754">
        <f t="shared" si="13"/>
        <v>0</v>
      </c>
    </row>
    <row r="755" spans="2:2" x14ac:dyDescent="0.2">
      <c r="B755">
        <f t="shared" si="13"/>
        <v>0</v>
      </c>
    </row>
    <row r="756" spans="2:2" x14ac:dyDescent="0.2">
      <c r="B756">
        <f t="shared" si="13"/>
        <v>0</v>
      </c>
    </row>
    <row r="757" spans="2:2" x14ac:dyDescent="0.2">
      <c r="B757">
        <f t="shared" si="13"/>
        <v>0</v>
      </c>
    </row>
    <row r="758" spans="2:2" x14ac:dyDescent="0.2">
      <c r="B758">
        <f t="shared" si="13"/>
        <v>0</v>
      </c>
    </row>
    <row r="759" spans="2:2" x14ac:dyDescent="0.2">
      <c r="B759">
        <f t="shared" si="13"/>
        <v>0</v>
      </c>
    </row>
    <row r="760" spans="2:2" x14ac:dyDescent="0.2">
      <c r="B760">
        <f t="shared" si="13"/>
        <v>0</v>
      </c>
    </row>
    <row r="761" spans="2:2" x14ac:dyDescent="0.2">
      <c r="B761">
        <f t="shared" si="13"/>
        <v>0</v>
      </c>
    </row>
    <row r="762" spans="2:2" x14ac:dyDescent="0.2">
      <c r="B762">
        <f t="shared" si="13"/>
        <v>0</v>
      </c>
    </row>
    <row r="763" spans="2:2" x14ac:dyDescent="0.2">
      <c r="B763">
        <f t="shared" si="13"/>
        <v>0</v>
      </c>
    </row>
    <row r="764" spans="2:2" x14ac:dyDescent="0.2">
      <c r="B764">
        <f t="shared" si="13"/>
        <v>0</v>
      </c>
    </row>
    <row r="765" spans="2:2" x14ac:dyDescent="0.2">
      <c r="B765">
        <f t="shared" si="13"/>
        <v>0</v>
      </c>
    </row>
    <row r="766" spans="2:2" x14ac:dyDescent="0.2">
      <c r="B766">
        <f t="shared" si="13"/>
        <v>0</v>
      </c>
    </row>
    <row r="767" spans="2:2" x14ac:dyDescent="0.2">
      <c r="B767">
        <f t="shared" si="13"/>
        <v>0</v>
      </c>
    </row>
    <row r="768" spans="2:2" x14ac:dyDescent="0.2">
      <c r="B768">
        <f t="shared" si="13"/>
        <v>0</v>
      </c>
    </row>
    <row r="769" spans="2:2" x14ac:dyDescent="0.2">
      <c r="B769">
        <f t="shared" si="13"/>
        <v>0</v>
      </c>
    </row>
    <row r="770" spans="2:2" x14ac:dyDescent="0.2">
      <c r="B770">
        <f t="shared" si="13"/>
        <v>0</v>
      </c>
    </row>
    <row r="771" spans="2:2" x14ac:dyDescent="0.2">
      <c r="B771">
        <f t="shared" si="13"/>
        <v>0</v>
      </c>
    </row>
    <row r="772" spans="2:2" x14ac:dyDescent="0.2">
      <c r="B772">
        <f t="shared" si="13"/>
        <v>0</v>
      </c>
    </row>
    <row r="773" spans="2:2" x14ac:dyDescent="0.2">
      <c r="B773">
        <f t="shared" ref="B773:B812" si="14">A773-A772</f>
        <v>0</v>
      </c>
    </row>
    <row r="774" spans="2:2" x14ac:dyDescent="0.2">
      <c r="B774">
        <f t="shared" si="14"/>
        <v>0</v>
      </c>
    </row>
    <row r="775" spans="2:2" x14ac:dyDescent="0.2">
      <c r="B775">
        <f t="shared" si="14"/>
        <v>0</v>
      </c>
    </row>
    <row r="776" spans="2:2" x14ac:dyDescent="0.2">
      <c r="B776">
        <f t="shared" si="14"/>
        <v>0</v>
      </c>
    </row>
    <row r="777" spans="2:2" x14ac:dyDescent="0.2">
      <c r="B777">
        <f t="shared" si="14"/>
        <v>0</v>
      </c>
    </row>
    <row r="778" spans="2:2" x14ac:dyDescent="0.2">
      <c r="B778">
        <f t="shared" si="14"/>
        <v>0</v>
      </c>
    </row>
    <row r="779" spans="2:2" x14ac:dyDescent="0.2">
      <c r="B779">
        <f t="shared" si="14"/>
        <v>0</v>
      </c>
    </row>
    <row r="780" spans="2:2" x14ac:dyDescent="0.2">
      <c r="B780">
        <f t="shared" si="14"/>
        <v>0</v>
      </c>
    </row>
    <row r="781" spans="2:2" x14ac:dyDescent="0.2">
      <c r="B781">
        <f t="shared" si="14"/>
        <v>0</v>
      </c>
    </row>
    <row r="782" spans="2:2" x14ac:dyDescent="0.2">
      <c r="B782">
        <f t="shared" si="14"/>
        <v>0</v>
      </c>
    </row>
    <row r="783" spans="2:2" x14ac:dyDescent="0.2">
      <c r="B783">
        <f t="shared" si="14"/>
        <v>0</v>
      </c>
    </row>
    <row r="784" spans="2:2" x14ac:dyDescent="0.2">
      <c r="B784">
        <f t="shared" si="14"/>
        <v>0</v>
      </c>
    </row>
    <row r="785" spans="2:2" x14ac:dyDescent="0.2">
      <c r="B785">
        <f t="shared" si="14"/>
        <v>0</v>
      </c>
    </row>
    <row r="786" spans="2:2" x14ac:dyDescent="0.2">
      <c r="B786">
        <f t="shared" si="14"/>
        <v>0</v>
      </c>
    </row>
    <row r="787" spans="2:2" x14ac:dyDescent="0.2">
      <c r="B787">
        <f t="shared" si="14"/>
        <v>0</v>
      </c>
    </row>
    <row r="788" spans="2:2" x14ac:dyDescent="0.2">
      <c r="B788">
        <f t="shared" si="14"/>
        <v>0</v>
      </c>
    </row>
    <row r="789" spans="2:2" x14ac:dyDescent="0.2">
      <c r="B789">
        <f t="shared" si="14"/>
        <v>0</v>
      </c>
    </row>
    <row r="790" spans="2:2" x14ac:dyDescent="0.2">
      <c r="B790">
        <f t="shared" si="14"/>
        <v>0</v>
      </c>
    </row>
    <row r="791" spans="2:2" x14ac:dyDescent="0.2">
      <c r="B791">
        <f t="shared" si="14"/>
        <v>0</v>
      </c>
    </row>
    <row r="792" spans="2:2" x14ac:dyDescent="0.2">
      <c r="B792">
        <f t="shared" si="14"/>
        <v>0</v>
      </c>
    </row>
    <row r="793" spans="2:2" x14ac:dyDescent="0.2">
      <c r="B793">
        <f t="shared" si="14"/>
        <v>0</v>
      </c>
    </row>
    <row r="794" spans="2:2" x14ac:dyDescent="0.2">
      <c r="B794">
        <f t="shared" si="14"/>
        <v>0</v>
      </c>
    </row>
    <row r="795" spans="2:2" x14ac:dyDescent="0.2">
      <c r="B795">
        <f t="shared" si="14"/>
        <v>0</v>
      </c>
    </row>
    <row r="796" spans="2:2" x14ac:dyDescent="0.2">
      <c r="B796">
        <f t="shared" si="14"/>
        <v>0</v>
      </c>
    </row>
    <row r="797" spans="2:2" x14ac:dyDescent="0.2">
      <c r="B797">
        <f t="shared" si="14"/>
        <v>0</v>
      </c>
    </row>
    <row r="798" spans="2:2" x14ac:dyDescent="0.2">
      <c r="B798">
        <f t="shared" si="14"/>
        <v>0</v>
      </c>
    </row>
    <row r="799" spans="2:2" x14ac:dyDescent="0.2">
      <c r="B799">
        <f t="shared" si="14"/>
        <v>0</v>
      </c>
    </row>
    <row r="800" spans="2:2" x14ac:dyDescent="0.2">
      <c r="B800">
        <f t="shared" si="14"/>
        <v>0</v>
      </c>
    </row>
    <row r="801" spans="2:2" x14ac:dyDescent="0.2">
      <c r="B801">
        <f t="shared" si="14"/>
        <v>0</v>
      </c>
    </row>
    <row r="802" spans="2:2" x14ac:dyDescent="0.2">
      <c r="B802">
        <f t="shared" si="14"/>
        <v>0</v>
      </c>
    </row>
    <row r="803" spans="2:2" x14ac:dyDescent="0.2">
      <c r="B803">
        <f t="shared" si="14"/>
        <v>0</v>
      </c>
    </row>
    <row r="804" spans="2:2" x14ac:dyDescent="0.2">
      <c r="B804">
        <f t="shared" si="14"/>
        <v>0</v>
      </c>
    </row>
    <row r="805" spans="2:2" x14ac:dyDescent="0.2">
      <c r="B805">
        <f t="shared" si="14"/>
        <v>0</v>
      </c>
    </row>
    <row r="806" spans="2:2" x14ac:dyDescent="0.2">
      <c r="B806">
        <f t="shared" si="14"/>
        <v>0</v>
      </c>
    </row>
    <row r="807" spans="2:2" x14ac:dyDescent="0.2">
      <c r="B807">
        <f t="shared" si="14"/>
        <v>0</v>
      </c>
    </row>
    <row r="808" spans="2:2" x14ac:dyDescent="0.2">
      <c r="B808">
        <f t="shared" si="14"/>
        <v>0</v>
      </c>
    </row>
    <row r="809" spans="2:2" x14ac:dyDescent="0.2">
      <c r="B809">
        <f t="shared" si="14"/>
        <v>0</v>
      </c>
    </row>
    <row r="810" spans="2:2" x14ac:dyDescent="0.2">
      <c r="B810">
        <f t="shared" si="14"/>
        <v>0</v>
      </c>
    </row>
    <row r="811" spans="2:2" x14ac:dyDescent="0.2">
      <c r="B811">
        <f t="shared" si="14"/>
        <v>0</v>
      </c>
    </row>
    <row r="812" spans="2:2" x14ac:dyDescent="0.2">
      <c r="B812">
        <f t="shared" si="14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2"/>
  <sheetViews>
    <sheetView tabSelected="1" zoomScale="75" workbookViewId="0">
      <selection activeCell="F10" sqref="F10"/>
    </sheetView>
  </sheetViews>
  <sheetFormatPr baseColWidth="10" defaultRowHeight="16" x14ac:dyDescent="0.2"/>
  <cols>
    <col min="11" max="11" width="18.33203125" customWidth="1"/>
  </cols>
  <sheetData>
    <row r="1" spans="1:13" x14ac:dyDescent="0.2">
      <c r="K1" s="1" t="s">
        <v>173</v>
      </c>
      <c r="L1" s="1" t="e">
        <f>MIN(H3:H2000)</f>
        <v>#VALUE!</v>
      </c>
      <c r="M1" s="1" t="e">
        <f>MAX(H:H)</f>
        <v>#VALUE!</v>
      </c>
    </row>
    <row r="2" spans="1:13" x14ac:dyDescent="0.2">
      <c r="A2" s="1" t="s">
        <v>130</v>
      </c>
      <c r="B2" s="1" t="s">
        <v>170</v>
      </c>
      <c r="C2" s="1" t="s">
        <v>171</v>
      </c>
      <c r="D2" s="1"/>
      <c r="E2" s="1"/>
      <c r="F2" s="1"/>
      <c r="G2" s="1" t="s">
        <v>133</v>
      </c>
      <c r="H2" s="1" t="s">
        <v>172</v>
      </c>
      <c r="I2" s="1" t="s">
        <v>171</v>
      </c>
      <c r="K2" s="1" t="s">
        <v>128</v>
      </c>
      <c r="L2" s="1"/>
      <c r="M2" s="1" t="s">
        <v>129</v>
      </c>
    </row>
    <row r="3" spans="1:13" x14ac:dyDescent="0.2">
      <c r="A3">
        <v>18224</v>
      </c>
      <c r="B3" t="s">
        <v>387</v>
      </c>
      <c r="C3" t="s">
        <v>388</v>
      </c>
      <c r="D3">
        <v>18224</v>
      </c>
      <c r="E3">
        <v>18224</v>
      </c>
      <c r="G3">
        <f>(A3-$A$3)/1000</f>
        <v>0</v>
      </c>
      <c r="H3">
        <f>VALUE(SUBSTITUTE(B3,".",","))</f>
        <v>-2.17</v>
      </c>
      <c r="I3">
        <f>VALUE(SUBSTITUTE(C3,".",","))</f>
        <v>-2</v>
      </c>
      <c r="K3">
        <v>-1.5</v>
      </c>
      <c r="M3">
        <f>COUNTIFS($H$3:$H$341,"&lt;="&amp;$K3)</f>
        <v>20</v>
      </c>
    </row>
    <row r="4" spans="1:13" x14ac:dyDescent="0.2">
      <c r="A4">
        <v>18296</v>
      </c>
      <c r="B4" t="s">
        <v>389</v>
      </c>
      <c r="C4" t="s">
        <v>389</v>
      </c>
      <c r="D4">
        <v>18275</v>
      </c>
      <c r="E4">
        <v>18295</v>
      </c>
      <c r="G4">
        <f t="shared" ref="G4:G67" si="0">(A4-$A$3)/1000</f>
        <v>7.1999999999999995E-2</v>
      </c>
      <c r="H4">
        <f>VALUE(SUBSTITUTE(B4,".",","))</f>
        <v>-1</v>
      </c>
      <c r="I4">
        <f>VALUE(SUBSTITUTE(C4,".",","))</f>
        <v>-1</v>
      </c>
      <c r="K4">
        <v>-1.4</v>
      </c>
      <c r="M4">
        <f t="shared" ref="M4:M33" si="1">COUNTIFS($H$3:$H$341,"&gt;"&amp;$K3,$H$3:$H$341,"&lt;="&amp;$K4)</f>
        <v>1</v>
      </c>
    </row>
    <row r="5" spans="1:13" x14ac:dyDescent="0.2">
      <c r="A5">
        <v>18396</v>
      </c>
      <c r="B5" t="s">
        <v>390</v>
      </c>
      <c r="C5" t="s">
        <v>389</v>
      </c>
      <c r="D5">
        <v>18345</v>
      </c>
      <c r="E5">
        <v>18396</v>
      </c>
      <c r="G5">
        <f t="shared" si="0"/>
        <v>0.17199999999999999</v>
      </c>
      <c r="H5">
        <f>VALUE(SUBSTITUTE(B5,".",","))</f>
        <v>-1.26</v>
      </c>
      <c r="I5">
        <f>VALUE(SUBSTITUTE(C5,".",","))</f>
        <v>-1</v>
      </c>
      <c r="K5">
        <v>-1.3</v>
      </c>
      <c r="M5">
        <f t="shared" si="1"/>
        <v>5</v>
      </c>
    </row>
    <row r="6" spans="1:13" x14ac:dyDescent="0.2">
      <c r="A6">
        <v>18495</v>
      </c>
      <c r="B6" t="s">
        <v>391</v>
      </c>
      <c r="C6" t="s">
        <v>389</v>
      </c>
      <c r="D6">
        <v>18445</v>
      </c>
      <c r="E6">
        <v>18495</v>
      </c>
      <c r="G6">
        <f t="shared" si="0"/>
        <v>0.27100000000000002</v>
      </c>
      <c r="H6">
        <f>VALUE(SUBSTITUTE(B6,".",","))</f>
        <v>-1.62</v>
      </c>
      <c r="I6">
        <f>VALUE(SUBSTITUTE(C6,".",","))</f>
        <v>-1</v>
      </c>
      <c r="K6">
        <v>-1.2</v>
      </c>
      <c r="M6">
        <f t="shared" si="1"/>
        <v>5</v>
      </c>
    </row>
    <row r="7" spans="1:13" x14ac:dyDescent="0.2">
      <c r="A7">
        <v>18594</v>
      </c>
      <c r="B7" t="s">
        <v>392</v>
      </c>
      <c r="C7" t="s">
        <v>389</v>
      </c>
      <c r="D7">
        <v>18544</v>
      </c>
      <c r="E7">
        <v>18594</v>
      </c>
      <c r="G7">
        <f t="shared" si="0"/>
        <v>0.37</v>
      </c>
      <c r="H7">
        <f>VALUE(SUBSTITUTE(B7,".",","))</f>
        <v>-1.38</v>
      </c>
      <c r="I7">
        <f>VALUE(SUBSTITUTE(C7,".",","))</f>
        <v>-1</v>
      </c>
      <c r="K7">
        <v>-1.1000000000000001</v>
      </c>
      <c r="M7">
        <f t="shared" si="1"/>
        <v>7</v>
      </c>
    </row>
    <row r="8" spans="1:13" x14ac:dyDescent="0.2">
      <c r="A8">
        <v>18694</v>
      </c>
      <c r="B8" t="s">
        <v>393</v>
      </c>
      <c r="C8" t="s">
        <v>131</v>
      </c>
      <c r="D8">
        <v>18643</v>
      </c>
      <c r="E8">
        <v>18694</v>
      </c>
      <c r="G8">
        <f t="shared" si="0"/>
        <v>0.47</v>
      </c>
      <c r="H8">
        <f>VALUE(SUBSTITUTE(B8,".",","))</f>
        <v>-0.56999999999999995</v>
      </c>
      <c r="I8">
        <f>VALUE(SUBSTITUTE(C8,".",","))</f>
        <v>0</v>
      </c>
      <c r="K8">
        <v>-1</v>
      </c>
      <c r="M8">
        <f t="shared" si="1"/>
        <v>7</v>
      </c>
    </row>
    <row r="9" spans="1:13" x14ac:dyDescent="0.2">
      <c r="A9">
        <v>18793</v>
      </c>
      <c r="B9" t="s">
        <v>160</v>
      </c>
      <c r="C9" t="s">
        <v>140</v>
      </c>
      <c r="D9">
        <v>18744</v>
      </c>
      <c r="E9">
        <v>18793</v>
      </c>
      <c r="G9">
        <f t="shared" si="0"/>
        <v>0.56899999999999995</v>
      </c>
      <c r="H9">
        <f>VALUE(SUBSTITUTE(B9,".",","))</f>
        <v>0.45</v>
      </c>
      <c r="I9">
        <f>VALUE(SUBSTITUTE(C9,".",","))</f>
        <v>0.5</v>
      </c>
      <c r="K9">
        <v>-0.89999999999999902</v>
      </c>
      <c r="M9">
        <f t="shared" si="1"/>
        <v>10</v>
      </c>
    </row>
    <row r="10" spans="1:13" x14ac:dyDescent="0.2">
      <c r="A10">
        <v>18892</v>
      </c>
      <c r="B10" t="s">
        <v>159</v>
      </c>
      <c r="C10" t="s">
        <v>131</v>
      </c>
      <c r="D10">
        <v>18843</v>
      </c>
      <c r="E10">
        <v>18892</v>
      </c>
      <c r="G10">
        <f t="shared" si="0"/>
        <v>0.66800000000000004</v>
      </c>
      <c r="H10">
        <f>VALUE(SUBSTITUTE(B10,".",","))</f>
        <v>0.02</v>
      </c>
      <c r="I10">
        <f>VALUE(SUBSTITUTE(C10,".",","))</f>
        <v>0</v>
      </c>
      <c r="K10">
        <v>-0.79999999999999905</v>
      </c>
      <c r="M10">
        <f t="shared" si="1"/>
        <v>12</v>
      </c>
    </row>
    <row r="11" spans="1:13" x14ac:dyDescent="0.2">
      <c r="A11">
        <v>18992</v>
      </c>
      <c r="B11" t="s">
        <v>394</v>
      </c>
      <c r="C11" t="s">
        <v>131</v>
      </c>
      <c r="D11">
        <v>18942</v>
      </c>
      <c r="E11">
        <v>18992</v>
      </c>
      <c r="G11">
        <f t="shared" si="0"/>
        <v>0.76800000000000002</v>
      </c>
      <c r="H11">
        <f>VALUE(SUBSTITUTE(B11,".",","))</f>
        <v>-0.64</v>
      </c>
      <c r="I11">
        <f>VALUE(SUBSTITUTE(C11,".",","))</f>
        <v>0</v>
      </c>
      <c r="K11">
        <v>-0.69999999999999896</v>
      </c>
      <c r="M11">
        <f t="shared" si="1"/>
        <v>15</v>
      </c>
    </row>
    <row r="12" spans="1:13" x14ac:dyDescent="0.2">
      <c r="A12">
        <v>19091</v>
      </c>
      <c r="B12" t="s">
        <v>395</v>
      </c>
      <c r="C12" t="s">
        <v>131</v>
      </c>
      <c r="D12">
        <v>19042</v>
      </c>
      <c r="E12">
        <v>19091</v>
      </c>
      <c r="G12">
        <f t="shared" si="0"/>
        <v>0.86699999999999999</v>
      </c>
      <c r="H12">
        <f>VALUE(SUBSTITUTE(B12,".",","))</f>
        <v>-0.36</v>
      </c>
      <c r="I12">
        <f>VALUE(SUBSTITUTE(C12,".",","))</f>
        <v>0</v>
      </c>
      <c r="K12">
        <v>-0.59999999999999898</v>
      </c>
      <c r="M12">
        <f t="shared" si="1"/>
        <v>12</v>
      </c>
    </row>
    <row r="13" spans="1:13" x14ac:dyDescent="0.2">
      <c r="A13">
        <v>19190</v>
      </c>
      <c r="B13" t="s">
        <v>152</v>
      </c>
      <c r="C13" t="s">
        <v>131</v>
      </c>
      <c r="D13">
        <v>19141</v>
      </c>
      <c r="E13">
        <v>19190</v>
      </c>
      <c r="G13">
        <f t="shared" si="0"/>
        <v>0.96599999999999997</v>
      </c>
      <c r="H13">
        <f>VALUE(SUBSTITUTE(B13,".",","))</f>
        <v>0.12</v>
      </c>
      <c r="I13">
        <f>VALUE(SUBSTITUTE(C13,".",","))</f>
        <v>0</v>
      </c>
      <c r="K13">
        <v>-0.5</v>
      </c>
      <c r="M13">
        <f t="shared" si="1"/>
        <v>14</v>
      </c>
    </row>
    <row r="14" spans="1:13" x14ac:dyDescent="0.2">
      <c r="A14">
        <v>19290</v>
      </c>
      <c r="B14" t="s">
        <v>157</v>
      </c>
      <c r="C14" t="s">
        <v>131</v>
      </c>
      <c r="D14">
        <v>19240</v>
      </c>
      <c r="E14">
        <v>19290</v>
      </c>
      <c r="G14">
        <f t="shared" si="0"/>
        <v>1.0660000000000001</v>
      </c>
      <c r="H14">
        <f>VALUE(SUBSTITUTE(B14,".",","))</f>
        <v>0.26</v>
      </c>
      <c r="I14">
        <f>VALUE(SUBSTITUTE(C14,".",","))</f>
        <v>0</v>
      </c>
      <c r="K14">
        <v>-0.4</v>
      </c>
      <c r="M14">
        <f t="shared" si="1"/>
        <v>13</v>
      </c>
    </row>
    <row r="15" spans="1:13" x14ac:dyDescent="0.2">
      <c r="A15">
        <v>19389</v>
      </c>
      <c r="B15" t="s">
        <v>191</v>
      </c>
      <c r="C15" t="s">
        <v>176</v>
      </c>
      <c r="D15">
        <v>19340</v>
      </c>
      <c r="E15">
        <v>19389</v>
      </c>
      <c r="G15">
        <f t="shared" si="0"/>
        <v>1.165</v>
      </c>
      <c r="H15">
        <f>VALUE(SUBSTITUTE(B15,".",","))</f>
        <v>0.9</v>
      </c>
      <c r="I15">
        <f>VALUE(SUBSTITUTE(C15,".",","))</f>
        <v>1</v>
      </c>
      <c r="K15">
        <v>-0.3</v>
      </c>
      <c r="M15">
        <f t="shared" si="1"/>
        <v>15</v>
      </c>
    </row>
    <row r="16" spans="1:13" x14ac:dyDescent="0.2">
      <c r="A16">
        <v>19488</v>
      </c>
      <c r="B16" t="s">
        <v>181</v>
      </c>
      <c r="C16" t="s">
        <v>176</v>
      </c>
      <c r="D16">
        <v>19438</v>
      </c>
      <c r="E16">
        <v>19488</v>
      </c>
      <c r="G16">
        <f t="shared" si="0"/>
        <v>1.264</v>
      </c>
      <c r="H16">
        <f>VALUE(SUBSTITUTE(B16,".",","))</f>
        <v>0.71</v>
      </c>
      <c r="I16">
        <f>VALUE(SUBSTITUTE(C16,".",","))</f>
        <v>1</v>
      </c>
      <c r="K16">
        <v>-0.2</v>
      </c>
      <c r="M16">
        <f t="shared" si="1"/>
        <v>18</v>
      </c>
    </row>
    <row r="17" spans="1:13" x14ac:dyDescent="0.2">
      <c r="A17">
        <v>19588</v>
      </c>
      <c r="B17" t="s">
        <v>163</v>
      </c>
      <c r="C17" t="s">
        <v>140</v>
      </c>
      <c r="D17">
        <v>19537</v>
      </c>
      <c r="E17">
        <v>19588</v>
      </c>
      <c r="G17">
        <f t="shared" si="0"/>
        <v>1.3640000000000001</v>
      </c>
      <c r="H17">
        <f>VALUE(SUBSTITUTE(B17,".",","))</f>
        <v>0.43</v>
      </c>
      <c r="I17">
        <f>VALUE(SUBSTITUTE(C17,".",","))</f>
        <v>0.5</v>
      </c>
      <c r="K17">
        <v>-0.1</v>
      </c>
      <c r="M17">
        <f t="shared" si="1"/>
        <v>8</v>
      </c>
    </row>
    <row r="18" spans="1:13" x14ac:dyDescent="0.2">
      <c r="A18">
        <v>19687</v>
      </c>
      <c r="B18" t="s">
        <v>396</v>
      </c>
      <c r="C18" t="s">
        <v>131</v>
      </c>
      <c r="D18">
        <v>19638</v>
      </c>
      <c r="E18">
        <v>19687</v>
      </c>
      <c r="G18">
        <f t="shared" si="0"/>
        <v>1.4630000000000001</v>
      </c>
      <c r="H18">
        <f>VALUE(SUBSTITUTE(B18,".",","))</f>
        <v>-0.31</v>
      </c>
      <c r="I18">
        <f>VALUE(SUBSTITUTE(C18,".",","))</f>
        <v>0</v>
      </c>
      <c r="K18">
        <v>0</v>
      </c>
      <c r="M18">
        <f t="shared" si="1"/>
        <v>15</v>
      </c>
    </row>
    <row r="19" spans="1:13" x14ac:dyDescent="0.2">
      <c r="A19">
        <v>19786</v>
      </c>
      <c r="B19" t="s">
        <v>397</v>
      </c>
      <c r="C19" t="s">
        <v>131</v>
      </c>
      <c r="D19">
        <v>19737</v>
      </c>
      <c r="E19">
        <v>19786</v>
      </c>
      <c r="G19">
        <f t="shared" si="0"/>
        <v>1.5620000000000001</v>
      </c>
      <c r="H19">
        <f>VALUE(SUBSTITUTE(B19,".",","))</f>
        <v>-0.76</v>
      </c>
      <c r="I19">
        <f>VALUE(SUBSTITUTE(C19,".",","))</f>
        <v>0</v>
      </c>
      <c r="K19">
        <v>0.1</v>
      </c>
      <c r="M19">
        <f t="shared" si="1"/>
        <v>9</v>
      </c>
    </row>
    <row r="20" spans="1:13" x14ac:dyDescent="0.2">
      <c r="A20">
        <v>19886</v>
      </c>
      <c r="B20" t="s">
        <v>131</v>
      </c>
      <c r="C20" t="s">
        <v>131</v>
      </c>
      <c r="D20">
        <v>19836</v>
      </c>
      <c r="E20">
        <v>19886</v>
      </c>
      <c r="G20">
        <f t="shared" si="0"/>
        <v>1.6619999999999999</v>
      </c>
      <c r="H20">
        <f>VALUE(SUBSTITUTE(B20,".",","))</f>
        <v>0</v>
      </c>
      <c r="I20">
        <f>VALUE(SUBSTITUTE(C20,".",","))</f>
        <v>0</v>
      </c>
      <c r="K20">
        <v>0.2</v>
      </c>
      <c r="M20">
        <f t="shared" si="1"/>
        <v>16</v>
      </c>
    </row>
    <row r="21" spans="1:13" x14ac:dyDescent="0.2">
      <c r="A21">
        <v>19986</v>
      </c>
      <c r="B21" t="s">
        <v>398</v>
      </c>
      <c r="C21" t="s">
        <v>131</v>
      </c>
      <c r="D21">
        <v>19936</v>
      </c>
      <c r="E21">
        <v>19985</v>
      </c>
      <c r="G21">
        <f t="shared" si="0"/>
        <v>1.762</v>
      </c>
      <c r="H21">
        <f>VALUE(SUBSTITUTE(B21,".",","))</f>
        <v>-0.28999999999999998</v>
      </c>
      <c r="I21">
        <f>VALUE(SUBSTITUTE(C21,".",","))</f>
        <v>0</v>
      </c>
      <c r="K21">
        <v>0.3</v>
      </c>
      <c r="M21">
        <f t="shared" si="1"/>
        <v>14</v>
      </c>
    </row>
    <row r="22" spans="1:13" x14ac:dyDescent="0.2">
      <c r="A22">
        <v>20085</v>
      </c>
      <c r="B22" t="s">
        <v>137</v>
      </c>
      <c r="C22" t="s">
        <v>131</v>
      </c>
      <c r="D22">
        <v>20035</v>
      </c>
      <c r="E22">
        <v>20085</v>
      </c>
      <c r="G22">
        <f t="shared" si="0"/>
        <v>1.861</v>
      </c>
      <c r="H22">
        <f>VALUE(SUBSTITUTE(B22,".",","))</f>
        <v>0.14000000000000001</v>
      </c>
      <c r="I22">
        <f>VALUE(SUBSTITUTE(C22,".",","))</f>
        <v>0</v>
      </c>
      <c r="K22">
        <v>0.4</v>
      </c>
      <c r="M22">
        <f t="shared" si="1"/>
        <v>9</v>
      </c>
    </row>
    <row r="23" spans="1:13" x14ac:dyDescent="0.2">
      <c r="A23">
        <v>20185</v>
      </c>
      <c r="B23" t="s">
        <v>399</v>
      </c>
      <c r="C23" t="s">
        <v>131</v>
      </c>
      <c r="D23">
        <v>20134</v>
      </c>
      <c r="E23">
        <v>20185</v>
      </c>
      <c r="G23">
        <f t="shared" si="0"/>
        <v>1.9610000000000001</v>
      </c>
      <c r="H23">
        <f>VALUE(SUBSTITUTE(B23,".",","))</f>
        <v>-0.81</v>
      </c>
      <c r="I23">
        <f>VALUE(SUBSTITUTE(C23,".",","))</f>
        <v>0</v>
      </c>
      <c r="K23">
        <v>0.5</v>
      </c>
      <c r="M23">
        <f t="shared" si="1"/>
        <v>12</v>
      </c>
    </row>
    <row r="24" spans="1:13" x14ac:dyDescent="0.2">
      <c r="A24">
        <v>20284</v>
      </c>
      <c r="B24" t="s">
        <v>134</v>
      </c>
      <c r="C24" t="s">
        <v>131</v>
      </c>
      <c r="D24">
        <v>20235</v>
      </c>
      <c r="E24">
        <v>20284</v>
      </c>
      <c r="G24">
        <f t="shared" si="0"/>
        <v>2.06</v>
      </c>
      <c r="H24">
        <f>VALUE(SUBSTITUTE(B24,".",","))</f>
        <v>-7.0000000000000007E-2</v>
      </c>
      <c r="I24">
        <f>VALUE(SUBSTITUTE(C24,".",","))</f>
        <v>0</v>
      </c>
      <c r="K24">
        <v>0.6</v>
      </c>
      <c r="M24">
        <f t="shared" si="1"/>
        <v>14</v>
      </c>
    </row>
    <row r="25" spans="1:13" x14ac:dyDescent="0.2">
      <c r="A25">
        <v>20383</v>
      </c>
      <c r="B25" t="s">
        <v>150</v>
      </c>
      <c r="C25" t="s">
        <v>131</v>
      </c>
      <c r="D25">
        <v>20334</v>
      </c>
      <c r="E25">
        <v>20383</v>
      </c>
      <c r="G25">
        <f t="shared" si="0"/>
        <v>2.1589999999999998</v>
      </c>
      <c r="H25">
        <f>VALUE(SUBSTITUTE(B25,".",","))</f>
        <v>0.33</v>
      </c>
      <c r="I25">
        <f>VALUE(SUBSTITUTE(C25,".",","))</f>
        <v>0</v>
      </c>
      <c r="K25">
        <v>0.7</v>
      </c>
      <c r="M25">
        <f t="shared" si="1"/>
        <v>7</v>
      </c>
    </row>
    <row r="26" spans="1:13" x14ac:dyDescent="0.2">
      <c r="A26">
        <v>20483</v>
      </c>
      <c r="B26" t="s">
        <v>400</v>
      </c>
      <c r="C26" t="s">
        <v>176</v>
      </c>
      <c r="D26">
        <v>20433</v>
      </c>
      <c r="E26">
        <v>20483</v>
      </c>
      <c r="G26">
        <f t="shared" si="0"/>
        <v>2.2589999999999999</v>
      </c>
      <c r="H26">
        <f>VALUE(SUBSTITUTE(B26,".",","))</f>
        <v>1.19</v>
      </c>
      <c r="I26">
        <f>VALUE(SUBSTITUTE(C26,".",","))</f>
        <v>1</v>
      </c>
      <c r="K26">
        <v>0.8</v>
      </c>
      <c r="M26">
        <f t="shared" si="1"/>
        <v>8</v>
      </c>
    </row>
    <row r="27" spans="1:13" x14ac:dyDescent="0.2">
      <c r="A27">
        <v>20582</v>
      </c>
      <c r="B27" t="s">
        <v>155</v>
      </c>
      <c r="C27" t="s">
        <v>131</v>
      </c>
      <c r="D27">
        <v>20532</v>
      </c>
      <c r="E27">
        <v>20582</v>
      </c>
      <c r="G27">
        <f t="shared" si="0"/>
        <v>2.3580000000000001</v>
      </c>
      <c r="H27">
        <f>VALUE(SUBSTITUTE(B27,".",","))</f>
        <v>0.31</v>
      </c>
      <c r="I27">
        <f>VALUE(SUBSTITUTE(C27,".",","))</f>
        <v>0</v>
      </c>
      <c r="K27">
        <v>0.9</v>
      </c>
      <c r="M27">
        <f t="shared" si="1"/>
        <v>7</v>
      </c>
    </row>
    <row r="28" spans="1:13" x14ac:dyDescent="0.2">
      <c r="A28">
        <v>20681</v>
      </c>
      <c r="B28" t="s">
        <v>401</v>
      </c>
      <c r="C28" t="s">
        <v>389</v>
      </c>
      <c r="D28">
        <v>20632</v>
      </c>
      <c r="E28">
        <v>20681</v>
      </c>
      <c r="G28">
        <f t="shared" si="0"/>
        <v>2.4569999999999999</v>
      </c>
      <c r="H28">
        <f>VALUE(SUBSTITUTE(B28,".",","))</f>
        <v>-1.19</v>
      </c>
      <c r="I28">
        <f>VALUE(SUBSTITUTE(C28,".",","))</f>
        <v>-1</v>
      </c>
      <c r="K28">
        <v>1</v>
      </c>
      <c r="M28">
        <f t="shared" si="1"/>
        <v>6</v>
      </c>
    </row>
    <row r="29" spans="1:13" x14ac:dyDescent="0.2">
      <c r="A29">
        <v>20781</v>
      </c>
      <c r="B29" t="s">
        <v>402</v>
      </c>
      <c r="C29" t="s">
        <v>131</v>
      </c>
      <c r="D29">
        <v>20731</v>
      </c>
      <c r="E29">
        <v>20781</v>
      </c>
      <c r="G29">
        <f t="shared" si="0"/>
        <v>2.5569999999999999</v>
      </c>
      <c r="H29">
        <f>VALUE(SUBSTITUTE(B29,".",","))</f>
        <v>-0.62</v>
      </c>
      <c r="I29">
        <f>VALUE(SUBSTITUTE(C29,".",","))</f>
        <v>0</v>
      </c>
      <c r="K29">
        <v>1.1000000000000001</v>
      </c>
      <c r="M29">
        <f t="shared" si="1"/>
        <v>8</v>
      </c>
    </row>
    <row r="30" spans="1:13" x14ac:dyDescent="0.2">
      <c r="A30">
        <v>20880</v>
      </c>
      <c r="B30" t="s">
        <v>146</v>
      </c>
      <c r="C30" t="s">
        <v>131</v>
      </c>
      <c r="D30">
        <v>20831</v>
      </c>
      <c r="E30">
        <v>20880</v>
      </c>
      <c r="G30">
        <f t="shared" si="0"/>
        <v>2.6560000000000001</v>
      </c>
      <c r="H30">
        <f>VALUE(SUBSTITUTE(B30,".",","))</f>
        <v>-0.05</v>
      </c>
      <c r="I30">
        <f>VALUE(SUBSTITUTE(C30,".",","))</f>
        <v>0</v>
      </c>
      <c r="K30">
        <v>1.2</v>
      </c>
      <c r="M30">
        <f t="shared" si="1"/>
        <v>5</v>
      </c>
    </row>
    <row r="31" spans="1:13" x14ac:dyDescent="0.2">
      <c r="A31">
        <v>20979</v>
      </c>
      <c r="B31" t="s">
        <v>186</v>
      </c>
      <c r="C31" t="s">
        <v>140</v>
      </c>
      <c r="D31">
        <v>20930</v>
      </c>
      <c r="E31">
        <v>20979</v>
      </c>
      <c r="G31">
        <f t="shared" si="0"/>
        <v>2.7549999999999999</v>
      </c>
      <c r="H31">
        <f>VALUE(SUBSTITUTE(B31,".",","))</f>
        <v>0.67</v>
      </c>
      <c r="I31">
        <f>VALUE(SUBSTITUTE(C31,".",","))</f>
        <v>0.5</v>
      </c>
      <c r="K31">
        <v>1.3</v>
      </c>
      <c r="M31">
        <f t="shared" si="1"/>
        <v>1</v>
      </c>
    </row>
    <row r="32" spans="1:13" x14ac:dyDescent="0.2">
      <c r="A32">
        <v>21079</v>
      </c>
      <c r="B32" t="s">
        <v>403</v>
      </c>
      <c r="C32" t="s">
        <v>131</v>
      </c>
      <c r="D32">
        <v>21029</v>
      </c>
      <c r="E32">
        <v>21079</v>
      </c>
      <c r="G32">
        <f t="shared" si="0"/>
        <v>2.855</v>
      </c>
      <c r="H32">
        <f>VALUE(SUBSTITUTE(B32,".",","))</f>
        <v>-0.38</v>
      </c>
      <c r="I32">
        <f>VALUE(SUBSTITUTE(C32,".",","))</f>
        <v>0</v>
      </c>
      <c r="K32">
        <v>1.4</v>
      </c>
      <c r="M32">
        <f t="shared" si="1"/>
        <v>2</v>
      </c>
    </row>
    <row r="33" spans="1:20" x14ac:dyDescent="0.2">
      <c r="A33">
        <v>21178</v>
      </c>
      <c r="B33" t="s">
        <v>404</v>
      </c>
      <c r="C33" t="s">
        <v>131</v>
      </c>
      <c r="D33">
        <v>21129</v>
      </c>
      <c r="E33">
        <v>21178</v>
      </c>
      <c r="G33">
        <f t="shared" si="0"/>
        <v>2.9540000000000002</v>
      </c>
      <c r="H33">
        <f>VALUE(SUBSTITUTE(B33,".",","))</f>
        <v>-0.71</v>
      </c>
      <c r="I33">
        <f>VALUE(SUBSTITUTE(C33,".",","))</f>
        <v>0</v>
      </c>
      <c r="K33">
        <v>1.5</v>
      </c>
      <c r="M33">
        <f t="shared" si="1"/>
        <v>4</v>
      </c>
    </row>
    <row r="34" spans="1:20" x14ac:dyDescent="0.2">
      <c r="A34">
        <v>21277</v>
      </c>
      <c r="B34" t="s">
        <v>405</v>
      </c>
      <c r="C34" t="s">
        <v>131</v>
      </c>
      <c r="D34">
        <v>21228</v>
      </c>
      <c r="E34">
        <v>21277</v>
      </c>
      <c r="G34">
        <f t="shared" si="0"/>
        <v>3.0529999999999999</v>
      </c>
      <c r="H34">
        <f>VALUE(SUBSTITUTE(B34,".",","))</f>
        <v>-0.45</v>
      </c>
      <c r="I34">
        <f>VALUE(SUBSTITUTE(C34,".",","))</f>
        <v>0</v>
      </c>
    </row>
    <row r="35" spans="1:20" x14ac:dyDescent="0.2">
      <c r="A35">
        <v>21377</v>
      </c>
      <c r="B35" t="s">
        <v>154</v>
      </c>
      <c r="C35" t="s">
        <v>131</v>
      </c>
      <c r="D35">
        <v>21327</v>
      </c>
      <c r="E35">
        <v>21377</v>
      </c>
      <c r="G35">
        <f t="shared" si="0"/>
        <v>3.153</v>
      </c>
      <c r="H35">
        <f>VALUE(SUBSTITUTE(B35,".",","))</f>
        <v>0.1</v>
      </c>
      <c r="I35">
        <f>VALUE(SUBSTITUTE(C35,".",","))</f>
        <v>0</v>
      </c>
    </row>
    <row r="36" spans="1:20" x14ac:dyDescent="0.2">
      <c r="A36">
        <v>21476</v>
      </c>
      <c r="B36" t="s">
        <v>141</v>
      </c>
      <c r="C36" t="s">
        <v>131</v>
      </c>
      <c r="D36">
        <v>21427</v>
      </c>
      <c r="E36">
        <v>21476</v>
      </c>
      <c r="G36">
        <f t="shared" si="0"/>
        <v>3.2519999999999998</v>
      </c>
      <c r="H36">
        <f>VALUE(SUBSTITUTE(B36,".",","))</f>
        <v>0.17</v>
      </c>
      <c r="I36">
        <f>VALUE(SUBSTITUTE(C36,".",","))</f>
        <v>0</v>
      </c>
      <c r="K36" s="1" t="s">
        <v>174</v>
      </c>
      <c r="L36" s="1" t="e">
        <f>MIN(H:H)</f>
        <v>#VALUE!</v>
      </c>
      <c r="M36" s="1" t="e">
        <f>MAX(H:H)</f>
        <v>#VALUE!</v>
      </c>
    </row>
    <row r="37" spans="1:20" x14ac:dyDescent="0.2">
      <c r="A37">
        <v>21575</v>
      </c>
      <c r="B37" t="s">
        <v>406</v>
      </c>
      <c r="C37" t="s">
        <v>389</v>
      </c>
      <c r="D37">
        <v>21526</v>
      </c>
      <c r="E37">
        <v>21575</v>
      </c>
      <c r="G37">
        <f t="shared" si="0"/>
        <v>3.351</v>
      </c>
      <c r="H37">
        <f>VALUE(SUBSTITUTE(B37,".",","))</f>
        <v>-1.55</v>
      </c>
      <c r="I37">
        <f>VALUE(SUBSTITUTE(C37,".",","))</f>
        <v>-1</v>
      </c>
      <c r="K37" s="1" t="s">
        <v>128</v>
      </c>
      <c r="L37" s="1"/>
      <c r="M37" s="1" t="s">
        <v>129</v>
      </c>
    </row>
    <row r="38" spans="1:20" x14ac:dyDescent="0.2">
      <c r="A38">
        <v>21675</v>
      </c>
      <c r="B38" t="s">
        <v>154</v>
      </c>
      <c r="C38" t="s">
        <v>131</v>
      </c>
      <c r="D38">
        <v>21625</v>
      </c>
      <c r="E38">
        <v>21675</v>
      </c>
      <c r="G38">
        <f t="shared" si="0"/>
        <v>3.4510000000000001</v>
      </c>
      <c r="H38">
        <f>VALUE(SUBSTITUTE(B38,".",","))</f>
        <v>0.1</v>
      </c>
      <c r="I38">
        <f>VALUE(SUBSTITUTE(C38,".",","))</f>
        <v>0</v>
      </c>
      <c r="K38">
        <f t="shared" ref="K38:K68" si="2">K3</f>
        <v>-1.5</v>
      </c>
      <c r="M38">
        <f>COUNTIFS($I$3:$I$341,"&lt;="&amp;$K38)</f>
        <v>2</v>
      </c>
    </row>
    <row r="39" spans="1:20" x14ac:dyDescent="0.2">
      <c r="A39">
        <v>21775</v>
      </c>
      <c r="B39" t="s">
        <v>407</v>
      </c>
      <c r="C39" t="s">
        <v>131</v>
      </c>
      <c r="D39">
        <v>21725</v>
      </c>
      <c r="E39">
        <v>21774</v>
      </c>
      <c r="G39">
        <f t="shared" si="0"/>
        <v>3.5510000000000002</v>
      </c>
      <c r="H39">
        <f>VALUE(SUBSTITUTE(B39,".",","))</f>
        <v>-0.26</v>
      </c>
      <c r="I39">
        <f>VALUE(SUBSTITUTE(C39,".",","))</f>
        <v>0</v>
      </c>
      <c r="K39">
        <f t="shared" si="2"/>
        <v>-1.4</v>
      </c>
      <c r="M39">
        <f t="shared" ref="M39:M66" si="3">COUNTIFS($I$3:$I$341,"&gt;"&amp;$K38,$I$3:$I$341,"&lt;="&amp;$K39)</f>
        <v>0</v>
      </c>
    </row>
    <row r="40" spans="1:20" x14ac:dyDescent="0.2">
      <c r="A40">
        <v>21874</v>
      </c>
      <c r="B40" t="s">
        <v>399</v>
      </c>
      <c r="C40" t="s">
        <v>131</v>
      </c>
      <c r="D40">
        <v>21824</v>
      </c>
      <c r="E40">
        <v>21874</v>
      </c>
      <c r="G40">
        <f t="shared" si="0"/>
        <v>3.65</v>
      </c>
      <c r="H40">
        <f>VALUE(SUBSTITUTE(B40,".",","))</f>
        <v>-0.81</v>
      </c>
      <c r="I40">
        <f>VALUE(SUBSTITUTE(C40,".",","))</f>
        <v>0</v>
      </c>
      <c r="K40">
        <f t="shared" si="2"/>
        <v>-1.3</v>
      </c>
      <c r="M40">
        <f t="shared" si="3"/>
        <v>0</v>
      </c>
    </row>
    <row r="41" spans="1:20" x14ac:dyDescent="0.2">
      <c r="A41">
        <v>21974</v>
      </c>
      <c r="B41" t="s">
        <v>397</v>
      </c>
      <c r="C41" t="s">
        <v>131</v>
      </c>
      <c r="D41">
        <v>21923</v>
      </c>
      <c r="E41">
        <v>21974</v>
      </c>
      <c r="G41">
        <f t="shared" si="0"/>
        <v>3.75</v>
      </c>
      <c r="H41">
        <f>VALUE(SUBSTITUTE(B41,".",","))</f>
        <v>-0.76</v>
      </c>
      <c r="I41">
        <f>VALUE(SUBSTITUTE(C41,".",","))</f>
        <v>0</v>
      </c>
      <c r="K41">
        <f t="shared" si="2"/>
        <v>-1.2</v>
      </c>
      <c r="M41">
        <f t="shared" si="3"/>
        <v>0</v>
      </c>
    </row>
    <row r="42" spans="1:20" x14ac:dyDescent="0.2">
      <c r="A42">
        <v>22073</v>
      </c>
      <c r="B42" t="s">
        <v>193</v>
      </c>
      <c r="C42" t="s">
        <v>176</v>
      </c>
      <c r="D42">
        <v>22024</v>
      </c>
      <c r="E42">
        <v>22073</v>
      </c>
      <c r="G42">
        <f t="shared" si="0"/>
        <v>3.8490000000000002</v>
      </c>
      <c r="H42">
        <f>VALUE(SUBSTITUTE(B42,".",","))</f>
        <v>0.74</v>
      </c>
      <c r="I42">
        <f>VALUE(SUBSTITUTE(C42,".",","))</f>
        <v>1</v>
      </c>
      <c r="K42">
        <f t="shared" si="2"/>
        <v>-1.1000000000000001</v>
      </c>
      <c r="M42">
        <f t="shared" si="3"/>
        <v>0</v>
      </c>
    </row>
    <row r="43" spans="1:20" x14ac:dyDescent="0.2">
      <c r="A43">
        <v>22172</v>
      </c>
      <c r="B43" t="s">
        <v>182</v>
      </c>
      <c r="C43" t="s">
        <v>176</v>
      </c>
      <c r="D43">
        <v>22122</v>
      </c>
      <c r="E43">
        <v>22172</v>
      </c>
      <c r="G43">
        <f t="shared" si="0"/>
        <v>3.948</v>
      </c>
      <c r="H43">
        <f>VALUE(SUBSTITUTE(B43,".",","))</f>
        <v>1.07</v>
      </c>
      <c r="I43">
        <f>VALUE(SUBSTITUTE(C43,".",","))</f>
        <v>1</v>
      </c>
      <c r="K43">
        <f t="shared" si="2"/>
        <v>-1</v>
      </c>
      <c r="M43">
        <f t="shared" si="3"/>
        <v>43</v>
      </c>
    </row>
    <row r="44" spans="1:20" x14ac:dyDescent="0.2">
      <c r="A44">
        <v>22272</v>
      </c>
      <c r="B44" t="s">
        <v>139</v>
      </c>
      <c r="C44" t="s">
        <v>131</v>
      </c>
      <c r="D44">
        <v>22221</v>
      </c>
      <c r="E44">
        <v>22272</v>
      </c>
      <c r="G44">
        <f t="shared" si="0"/>
        <v>4.048</v>
      </c>
      <c r="H44">
        <f>VALUE(SUBSTITUTE(B44,".",","))</f>
        <v>-0.17</v>
      </c>
      <c r="I44">
        <f>VALUE(SUBSTITUTE(C44,".",","))</f>
        <v>0</v>
      </c>
      <c r="K44">
        <f t="shared" si="2"/>
        <v>-0.89999999999999902</v>
      </c>
      <c r="M44">
        <f t="shared" si="3"/>
        <v>0</v>
      </c>
    </row>
    <row r="45" spans="1:20" x14ac:dyDescent="0.2">
      <c r="A45">
        <v>22371</v>
      </c>
      <c r="B45" t="s">
        <v>179</v>
      </c>
      <c r="C45" t="s">
        <v>176</v>
      </c>
      <c r="D45">
        <v>22322</v>
      </c>
      <c r="E45">
        <v>22371</v>
      </c>
      <c r="G45">
        <f t="shared" si="0"/>
        <v>4.1470000000000002</v>
      </c>
      <c r="H45">
        <f>VALUE(SUBSTITUTE(B45,".",","))</f>
        <v>0.81</v>
      </c>
      <c r="I45">
        <f>VALUE(SUBSTITUTE(C45,".",","))</f>
        <v>1</v>
      </c>
      <c r="K45">
        <f t="shared" si="2"/>
        <v>-0.79999999999999905</v>
      </c>
      <c r="M45">
        <f t="shared" si="3"/>
        <v>0</v>
      </c>
      <c r="P45" s="1" t="s">
        <v>161</v>
      </c>
      <c r="Q45" t="e">
        <f>AVERAGE($H$3:$H$412)</f>
        <v>#VALUE!</v>
      </c>
      <c r="S45" s="1" t="s">
        <v>161</v>
      </c>
      <c r="T45" t="e">
        <f>AVERAGE($I$3:$I$412)</f>
        <v>#VALUE!</v>
      </c>
    </row>
    <row r="46" spans="1:20" x14ac:dyDescent="0.2">
      <c r="A46">
        <v>22470</v>
      </c>
      <c r="B46" t="s">
        <v>395</v>
      </c>
      <c r="C46" t="s">
        <v>131</v>
      </c>
      <c r="D46">
        <v>22420</v>
      </c>
      <c r="E46">
        <v>22470</v>
      </c>
      <c r="G46">
        <f t="shared" si="0"/>
        <v>4.2460000000000004</v>
      </c>
      <c r="H46">
        <f>VALUE(SUBSTITUTE(B46,".",","))</f>
        <v>-0.36</v>
      </c>
      <c r="I46">
        <f>VALUE(SUBSTITUTE(C46,".",","))</f>
        <v>0</v>
      </c>
      <c r="K46">
        <f t="shared" si="2"/>
        <v>-0.69999999999999896</v>
      </c>
      <c r="M46">
        <f t="shared" si="3"/>
        <v>0</v>
      </c>
      <c r="P46" s="1" t="s">
        <v>162</v>
      </c>
      <c r="Q46" t="e">
        <f>STDEV($H$3:$H$412)</f>
        <v>#VALUE!</v>
      </c>
      <c r="S46" s="1" t="s">
        <v>162</v>
      </c>
      <c r="T46" t="e">
        <f>STDEV($I$3:$I$412)</f>
        <v>#VALUE!</v>
      </c>
    </row>
    <row r="47" spans="1:20" x14ac:dyDescent="0.2">
      <c r="A47">
        <v>22569</v>
      </c>
      <c r="B47" t="s">
        <v>391</v>
      </c>
      <c r="C47" t="s">
        <v>389</v>
      </c>
      <c r="D47">
        <v>22520</v>
      </c>
      <c r="E47">
        <v>22569</v>
      </c>
      <c r="G47">
        <f t="shared" si="0"/>
        <v>4.3449999999999998</v>
      </c>
      <c r="H47">
        <f>VALUE(SUBSTITUTE(B47,".",","))</f>
        <v>-1.62</v>
      </c>
      <c r="I47">
        <f>VALUE(SUBSTITUTE(C47,".",","))</f>
        <v>-1</v>
      </c>
      <c r="K47">
        <f t="shared" si="2"/>
        <v>-0.59999999999999898</v>
      </c>
      <c r="M47">
        <f t="shared" si="3"/>
        <v>0</v>
      </c>
    </row>
    <row r="48" spans="1:20" x14ac:dyDescent="0.2">
      <c r="A48">
        <v>22669</v>
      </c>
      <c r="B48" t="s">
        <v>397</v>
      </c>
      <c r="C48" t="s">
        <v>131</v>
      </c>
      <c r="D48">
        <v>22620</v>
      </c>
      <c r="E48">
        <v>22669</v>
      </c>
      <c r="G48">
        <f t="shared" si="0"/>
        <v>4.4450000000000003</v>
      </c>
      <c r="H48">
        <f>VALUE(SUBSTITUTE(B48,".",","))</f>
        <v>-0.76</v>
      </c>
      <c r="I48">
        <f>VALUE(SUBSTITUTE(C48,".",","))</f>
        <v>0</v>
      </c>
      <c r="K48">
        <f t="shared" si="2"/>
        <v>-0.5</v>
      </c>
      <c r="M48">
        <f t="shared" si="3"/>
        <v>0</v>
      </c>
    </row>
    <row r="49" spans="1:27" x14ac:dyDescent="0.2">
      <c r="A49">
        <v>22768</v>
      </c>
      <c r="B49" t="s">
        <v>408</v>
      </c>
      <c r="C49" t="s">
        <v>131</v>
      </c>
      <c r="D49">
        <v>22719</v>
      </c>
      <c r="E49">
        <v>22768</v>
      </c>
      <c r="G49">
        <f t="shared" si="0"/>
        <v>4.5439999999999996</v>
      </c>
      <c r="H49">
        <f>VALUE(SUBSTITUTE(B49,".",","))</f>
        <v>-0.88</v>
      </c>
      <c r="I49">
        <f>VALUE(SUBSTITUTE(C49,".",","))</f>
        <v>0</v>
      </c>
      <c r="K49">
        <f t="shared" si="2"/>
        <v>-0.4</v>
      </c>
      <c r="M49">
        <f t="shared" si="3"/>
        <v>0</v>
      </c>
      <c r="Y49">
        <v>80</v>
      </c>
      <c r="Z49">
        <f>1/Y49</f>
        <v>1.2500000000000001E-2</v>
      </c>
      <c r="AA49">
        <f>100*Z49</f>
        <v>1.25</v>
      </c>
    </row>
    <row r="50" spans="1:27" x14ac:dyDescent="0.2">
      <c r="A50">
        <v>22867</v>
      </c>
      <c r="B50" t="s">
        <v>409</v>
      </c>
      <c r="C50" t="s">
        <v>389</v>
      </c>
      <c r="D50">
        <v>22818</v>
      </c>
      <c r="E50">
        <v>22867</v>
      </c>
      <c r="G50">
        <f t="shared" si="0"/>
        <v>4.6429999999999998</v>
      </c>
      <c r="H50">
        <f>VALUE(SUBSTITUTE(B50,".",","))</f>
        <v>-1.05</v>
      </c>
      <c r="I50">
        <f>VALUE(SUBSTITUTE(C50,".",","))</f>
        <v>-1</v>
      </c>
      <c r="K50">
        <f t="shared" si="2"/>
        <v>-0.3</v>
      </c>
      <c r="M50">
        <f t="shared" si="3"/>
        <v>0</v>
      </c>
    </row>
    <row r="51" spans="1:27" x14ac:dyDescent="0.2">
      <c r="A51">
        <v>22967</v>
      </c>
      <c r="B51" t="s">
        <v>410</v>
      </c>
      <c r="C51" t="s">
        <v>131</v>
      </c>
      <c r="D51">
        <v>22918</v>
      </c>
      <c r="E51">
        <v>22967</v>
      </c>
      <c r="G51">
        <f t="shared" si="0"/>
        <v>4.7430000000000003</v>
      </c>
      <c r="H51">
        <f>VALUE(SUBSTITUTE(B51,".",","))</f>
        <v>-0.55000000000000004</v>
      </c>
      <c r="I51">
        <f>VALUE(SUBSTITUTE(C51,".",","))</f>
        <v>0</v>
      </c>
      <c r="K51">
        <f t="shared" si="2"/>
        <v>-0.2</v>
      </c>
      <c r="M51">
        <f t="shared" si="3"/>
        <v>0</v>
      </c>
    </row>
    <row r="52" spans="1:27" x14ac:dyDescent="0.2">
      <c r="A52">
        <v>23066</v>
      </c>
      <c r="B52" t="s">
        <v>141</v>
      </c>
      <c r="C52" t="s">
        <v>131</v>
      </c>
      <c r="D52">
        <v>23017</v>
      </c>
      <c r="E52">
        <v>23066</v>
      </c>
      <c r="G52">
        <f t="shared" si="0"/>
        <v>4.8419999999999996</v>
      </c>
      <c r="H52">
        <f>VALUE(SUBSTITUTE(B52,".",","))</f>
        <v>0.17</v>
      </c>
      <c r="I52">
        <f>VALUE(SUBSTITUTE(C52,".",","))</f>
        <v>0</v>
      </c>
      <c r="K52">
        <f t="shared" si="2"/>
        <v>-0.1</v>
      </c>
      <c r="M52">
        <f t="shared" si="3"/>
        <v>0</v>
      </c>
    </row>
    <row r="53" spans="1:27" x14ac:dyDescent="0.2">
      <c r="A53">
        <v>23165</v>
      </c>
      <c r="B53" t="s">
        <v>411</v>
      </c>
      <c r="C53" t="s">
        <v>131</v>
      </c>
      <c r="D53">
        <v>23116</v>
      </c>
      <c r="E53">
        <v>23165</v>
      </c>
      <c r="G53">
        <f t="shared" si="0"/>
        <v>4.9409999999999998</v>
      </c>
      <c r="H53">
        <f>VALUE(SUBSTITUTE(B53,".",","))</f>
        <v>-0.98</v>
      </c>
      <c r="I53">
        <f>VALUE(SUBSTITUTE(C53,".",","))</f>
        <v>0</v>
      </c>
      <c r="K53">
        <f t="shared" si="2"/>
        <v>0</v>
      </c>
      <c r="M53">
        <f t="shared" si="3"/>
        <v>178</v>
      </c>
    </row>
    <row r="54" spans="1:27" x14ac:dyDescent="0.2">
      <c r="A54">
        <v>23265</v>
      </c>
      <c r="B54" t="s">
        <v>399</v>
      </c>
      <c r="C54" t="s">
        <v>131</v>
      </c>
      <c r="D54">
        <v>23216</v>
      </c>
      <c r="E54">
        <v>23265</v>
      </c>
      <c r="G54">
        <f t="shared" si="0"/>
        <v>5.0410000000000004</v>
      </c>
      <c r="H54">
        <f>VALUE(SUBSTITUTE(B54,".",","))</f>
        <v>-0.81</v>
      </c>
      <c r="I54">
        <f>VALUE(SUBSTITUTE(C54,".",","))</f>
        <v>0</v>
      </c>
      <c r="K54">
        <f t="shared" si="2"/>
        <v>0.1</v>
      </c>
      <c r="M54">
        <f t="shared" si="3"/>
        <v>0</v>
      </c>
    </row>
    <row r="55" spans="1:27" x14ac:dyDescent="0.2">
      <c r="A55">
        <v>23364</v>
      </c>
      <c r="B55" t="s">
        <v>412</v>
      </c>
      <c r="C55" t="s">
        <v>389</v>
      </c>
      <c r="D55">
        <v>23315</v>
      </c>
      <c r="E55">
        <v>23364</v>
      </c>
      <c r="G55">
        <f t="shared" si="0"/>
        <v>5.14</v>
      </c>
      <c r="H55">
        <f t="shared" ref="H55:I70" si="4">VALUE(SUBSTITUTE(B55,".",","))</f>
        <v>-1.74</v>
      </c>
      <c r="I55">
        <f t="shared" si="4"/>
        <v>-1</v>
      </c>
      <c r="K55">
        <f t="shared" si="2"/>
        <v>0.2</v>
      </c>
      <c r="M55">
        <f t="shared" si="3"/>
        <v>0</v>
      </c>
    </row>
    <row r="56" spans="1:27" x14ac:dyDescent="0.2">
      <c r="A56">
        <v>23463</v>
      </c>
      <c r="B56" t="s">
        <v>413</v>
      </c>
      <c r="C56" t="s">
        <v>131</v>
      </c>
      <c r="D56">
        <v>23414</v>
      </c>
      <c r="E56">
        <v>23463</v>
      </c>
      <c r="G56">
        <f t="shared" si="0"/>
        <v>5.2389999999999999</v>
      </c>
      <c r="H56">
        <f t="shared" si="4"/>
        <v>-0.74</v>
      </c>
      <c r="I56">
        <f t="shared" si="4"/>
        <v>0</v>
      </c>
      <c r="K56">
        <f t="shared" si="2"/>
        <v>0.3</v>
      </c>
      <c r="M56">
        <f t="shared" si="3"/>
        <v>0</v>
      </c>
    </row>
    <row r="57" spans="1:27" x14ac:dyDescent="0.2">
      <c r="A57">
        <v>23563</v>
      </c>
      <c r="B57" t="s">
        <v>184</v>
      </c>
      <c r="C57" t="s">
        <v>176</v>
      </c>
      <c r="D57">
        <v>23514</v>
      </c>
      <c r="E57">
        <v>23563</v>
      </c>
      <c r="G57">
        <f t="shared" si="0"/>
        <v>5.3390000000000004</v>
      </c>
      <c r="H57">
        <f t="shared" si="4"/>
        <v>0.83</v>
      </c>
      <c r="I57">
        <f t="shared" si="4"/>
        <v>1</v>
      </c>
      <c r="K57">
        <f t="shared" si="2"/>
        <v>0.4</v>
      </c>
      <c r="M57">
        <f t="shared" si="3"/>
        <v>0</v>
      </c>
    </row>
    <row r="58" spans="1:27" x14ac:dyDescent="0.2">
      <c r="A58">
        <v>23662</v>
      </c>
      <c r="B58" t="s">
        <v>145</v>
      </c>
      <c r="C58" t="s">
        <v>140</v>
      </c>
      <c r="D58">
        <v>23612</v>
      </c>
      <c r="E58">
        <v>23662</v>
      </c>
      <c r="G58">
        <f t="shared" si="0"/>
        <v>5.4379999999999997</v>
      </c>
      <c r="H58">
        <f t="shared" si="4"/>
        <v>0.55000000000000004</v>
      </c>
      <c r="I58">
        <f t="shared" si="4"/>
        <v>0.5</v>
      </c>
      <c r="K58">
        <f t="shared" si="2"/>
        <v>0.5</v>
      </c>
      <c r="M58">
        <f t="shared" si="3"/>
        <v>35</v>
      </c>
    </row>
    <row r="59" spans="1:27" x14ac:dyDescent="0.2">
      <c r="A59">
        <v>23761</v>
      </c>
      <c r="B59" t="s">
        <v>413</v>
      </c>
      <c r="C59" t="s">
        <v>131</v>
      </c>
      <c r="D59">
        <v>23712</v>
      </c>
      <c r="E59">
        <v>23761</v>
      </c>
      <c r="G59">
        <f t="shared" si="0"/>
        <v>5.5369999999999999</v>
      </c>
      <c r="H59">
        <f t="shared" si="4"/>
        <v>-0.74</v>
      </c>
      <c r="I59">
        <f t="shared" si="4"/>
        <v>0</v>
      </c>
      <c r="K59">
        <f t="shared" si="2"/>
        <v>0.6</v>
      </c>
      <c r="M59">
        <f t="shared" si="3"/>
        <v>0</v>
      </c>
    </row>
    <row r="60" spans="1:27" x14ac:dyDescent="0.2">
      <c r="A60">
        <v>23861</v>
      </c>
      <c r="B60" t="s">
        <v>389</v>
      </c>
      <c r="C60" t="s">
        <v>389</v>
      </c>
      <c r="D60">
        <v>23812</v>
      </c>
      <c r="E60">
        <v>23861</v>
      </c>
      <c r="G60">
        <f t="shared" si="0"/>
        <v>5.6369999999999996</v>
      </c>
      <c r="H60">
        <f t="shared" si="4"/>
        <v>-1</v>
      </c>
      <c r="I60">
        <f t="shared" si="4"/>
        <v>-1</v>
      </c>
      <c r="K60">
        <f t="shared" si="2"/>
        <v>0.7</v>
      </c>
      <c r="M60">
        <f t="shared" si="3"/>
        <v>0</v>
      </c>
    </row>
    <row r="61" spans="1:27" x14ac:dyDescent="0.2">
      <c r="A61">
        <v>23960</v>
      </c>
      <c r="B61" t="s">
        <v>156</v>
      </c>
      <c r="C61" t="s">
        <v>131</v>
      </c>
      <c r="D61">
        <v>23911</v>
      </c>
      <c r="E61">
        <v>23960</v>
      </c>
      <c r="G61">
        <f t="shared" si="0"/>
        <v>5.7359999999999998</v>
      </c>
      <c r="H61">
        <f t="shared" si="4"/>
        <v>0.28999999999999998</v>
      </c>
      <c r="I61">
        <f t="shared" si="4"/>
        <v>0</v>
      </c>
      <c r="K61">
        <f t="shared" si="2"/>
        <v>0.8</v>
      </c>
      <c r="M61">
        <f t="shared" si="3"/>
        <v>0</v>
      </c>
    </row>
    <row r="62" spans="1:27" x14ac:dyDescent="0.2">
      <c r="A62">
        <v>24059</v>
      </c>
      <c r="B62" t="s">
        <v>151</v>
      </c>
      <c r="C62" t="s">
        <v>140</v>
      </c>
      <c r="D62">
        <v>24010</v>
      </c>
      <c r="E62">
        <v>24059</v>
      </c>
      <c r="G62">
        <f t="shared" si="0"/>
        <v>5.835</v>
      </c>
      <c r="H62">
        <f t="shared" si="4"/>
        <v>0.48</v>
      </c>
      <c r="I62">
        <f t="shared" si="4"/>
        <v>0.5</v>
      </c>
      <c r="K62">
        <f t="shared" si="2"/>
        <v>0.9</v>
      </c>
      <c r="M62">
        <f t="shared" si="3"/>
        <v>0</v>
      </c>
    </row>
    <row r="63" spans="1:27" x14ac:dyDescent="0.2">
      <c r="A63">
        <v>24159</v>
      </c>
      <c r="B63" t="s">
        <v>414</v>
      </c>
      <c r="C63" t="s">
        <v>176</v>
      </c>
      <c r="D63">
        <v>24110</v>
      </c>
      <c r="E63">
        <v>24159</v>
      </c>
      <c r="G63">
        <f t="shared" si="0"/>
        <v>5.9349999999999996</v>
      </c>
      <c r="H63">
        <f t="shared" si="4"/>
        <v>1.38</v>
      </c>
      <c r="I63">
        <f t="shared" si="4"/>
        <v>1</v>
      </c>
      <c r="K63">
        <f t="shared" si="2"/>
        <v>1</v>
      </c>
      <c r="M63">
        <f t="shared" si="3"/>
        <v>37</v>
      </c>
    </row>
    <row r="64" spans="1:27" x14ac:dyDescent="0.2">
      <c r="A64">
        <v>24258</v>
      </c>
      <c r="B64" t="s">
        <v>398</v>
      </c>
      <c r="C64" t="s">
        <v>131</v>
      </c>
      <c r="D64">
        <v>24209</v>
      </c>
      <c r="E64">
        <v>24258</v>
      </c>
      <c r="G64">
        <f t="shared" si="0"/>
        <v>6.0339999999999998</v>
      </c>
      <c r="H64">
        <f t="shared" si="4"/>
        <v>-0.28999999999999998</v>
      </c>
      <c r="I64">
        <f t="shared" si="4"/>
        <v>0</v>
      </c>
      <c r="K64">
        <f t="shared" si="2"/>
        <v>1.1000000000000001</v>
      </c>
      <c r="M64">
        <f t="shared" si="3"/>
        <v>0</v>
      </c>
    </row>
    <row r="65" spans="1:13" x14ac:dyDescent="0.2">
      <c r="A65">
        <v>24358</v>
      </c>
      <c r="B65" t="s">
        <v>415</v>
      </c>
      <c r="C65" t="s">
        <v>131</v>
      </c>
      <c r="D65">
        <v>24308</v>
      </c>
      <c r="E65">
        <v>24358</v>
      </c>
      <c r="G65">
        <f t="shared" si="0"/>
        <v>6.1340000000000003</v>
      </c>
      <c r="H65">
        <f t="shared" si="4"/>
        <v>-0.19</v>
      </c>
      <c r="I65">
        <f t="shared" si="4"/>
        <v>0</v>
      </c>
      <c r="K65">
        <f t="shared" si="2"/>
        <v>1.2</v>
      </c>
      <c r="M65">
        <f t="shared" si="3"/>
        <v>0</v>
      </c>
    </row>
    <row r="66" spans="1:13" x14ac:dyDescent="0.2">
      <c r="A66">
        <v>24458</v>
      </c>
      <c r="B66" t="s">
        <v>405</v>
      </c>
      <c r="C66" t="s">
        <v>131</v>
      </c>
      <c r="D66">
        <v>24408</v>
      </c>
      <c r="E66">
        <v>24458</v>
      </c>
      <c r="G66">
        <f t="shared" si="0"/>
        <v>6.234</v>
      </c>
      <c r="H66">
        <f t="shared" si="4"/>
        <v>-0.45</v>
      </c>
      <c r="I66">
        <f t="shared" si="4"/>
        <v>0</v>
      </c>
      <c r="K66">
        <f t="shared" si="2"/>
        <v>1.3</v>
      </c>
      <c r="M66">
        <f t="shared" si="3"/>
        <v>0</v>
      </c>
    </row>
    <row r="67" spans="1:13" x14ac:dyDescent="0.2">
      <c r="A67">
        <v>24557</v>
      </c>
      <c r="B67" t="s">
        <v>416</v>
      </c>
      <c r="C67" t="s">
        <v>389</v>
      </c>
      <c r="D67">
        <v>24507</v>
      </c>
      <c r="E67">
        <v>24557</v>
      </c>
      <c r="G67">
        <f t="shared" si="0"/>
        <v>6.3330000000000002</v>
      </c>
      <c r="H67">
        <f t="shared" si="4"/>
        <v>-1.93</v>
      </c>
      <c r="I67">
        <f t="shared" si="4"/>
        <v>-1</v>
      </c>
      <c r="K67">
        <f t="shared" si="2"/>
        <v>1.4</v>
      </c>
    </row>
    <row r="68" spans="1:13" x14ac:dyDescent="0.2">
      <c r="A68">
        <v>24656</v>
      </c>
      <c r="B68" t="s">
        <v>404</v>
      </c>
      <c r="C68" t="s">
        <v>131</v>
      </c>
      <c r="D68">
        <v>24606</v>
      </c>
      <c r="E68">
        <v>24656</v>
      </c>
      <c r="G68">
        <f t="shared" ref="G68:G131" si="5">(A68-$A$3)/1000</f>
        <v>6.4320000000000004</v>
      </c>
      <c r="H68">
        <f t="shared" si="4"/>
        <v>-0.71</v>
      </c>
      <c r="I68">
        <f t="shared" si="4"/>
        <v>0</v>
      </c>
      <c r="K68">
        <f t="shared" si="2"/>
        <v>1.5</v>
      </c>
    </row>
    <row r="69" spans="1:13" x14ac:dyDescent="0.2">
      <c r="A69">
        <v>24756</v>
      </c>
      <c r="B69" t="s">
        <v>134</v>
      </c>
      <c r="C69" t="s">
        <v>131</v>
      </c>
      <c r="D69">
        <v>24707</v>
      </c>
      <c r="E69">
        <v>24756</v>
      </c>
      <c r="G69">
        <f t="shared" si="5"/>
        <v>6.532</v>
      </c>
      <c r="H69">
        <f t="shared" si="4"/>
        <v>-7.0000000000000007E-2</v>
      </c>
      <c r="I69">
        <f t="shared" si="4"/>
        <v>0</v>
      </c>
    </row>
    <row r="70" spans="1:13" x14ac:dyDescent="0.2">
      <c r="A70">
        <v>24855</v>
      </c>
      <c r="B70" t="s">
        <v>180</v>
      </c>
      <c r="C70" t="s">
        <v>176</v>
      </c>
      <c r="D70">
        <v>24806</v>
      </c>
      <c r="E70">
        <v>24855</v>
      </c>
      <c r="G70">
        <f t="shared" si="5"/>
        <v>6.6310000000000002</v>
      </c>
      <c r="H70">
        <f t="shared" si="4"/>
        <v>0.93</v>
      </c>
      <c r="I70">
        <f t="shared" si="4"/>
        <v>1</v>
      </c>
    </row>
    <row r="71" spans="1:13" x14ac:dyDescent="0.2">
      <c r="A71">
        <v>24954</v>
      </c>
      <c r="B71" t="s">
        <v>132</v>
      </c>
      <c r="C71" t="s">
        <v>131</v>
      </c>
      <c r="D71">
        <v>24904</v>
      </c>
      <c r="E71">
        <v>24954</v>
      </c>
      <c r="G71">
        <f t="shared" si="5"/>
        <v>6.73</v>
      </c>
      <c r="H71">
        <f t="shared" ref="H71:I134" si="6">VALUE(SUBSTITUTE(B71,".",","))</f>
        <v>-0.1</v>
      </c>
      <c r="I71">
        <f t="shared" si="6"/>
        <v>0</v>
      </c>
    </row>
    <row r="72" spans="1:13" x14ac:dyDescent="0.2">
      <c r="A72">
        <v>25054</v>
      </c>
      <c r="B72" t="s">
        <v>152</v>
      </c>
      <c r="C72" t="s">
        <v>131</v>
      </c>
      <c r="D72">
        <v>25005</v>
      </c>
      <c r="E72">
        <v>25054</v>
      </c>
      <c r="G72">
        <f t="shared" si="5"/>
        <v>6.83</v>
      </c>
      <c r="H72">
        <f t="shared" si="6"/>
        <v>0.12</v>
      </c>
      <c r="I72">
        <f t="shared" si="6"/>
        <v>0</v>
      </c>
    </row>
    <row r="73" spans="1:13" x14ac:dyDescent="0.2">
      <c r="A73">
        <v>25153</v>
      </c>
      <c r="B73" t="s">
        <v>417</v>
      </c>
      <c r="C73" t="s">
        <v>131</v>
      </c>
      <c r="D73">
        <v>25104</v>
      </c>
      <c r="E73">
        <v>25153</v>
      </c>
      <c r="G73">
        <f t="shared" si="5"/>
        <v>6.9290000000000003</v>
      </c>
      <c r="H73">
        <f t="shared" si="6"/>
        <v>-0.67</v>
      </c>
      <c r="I73">
        <f t="shared" si="6"/>
        <v>0</v>
      </c>
    </row>
    <row r="74" spans="1:13" x14ac:dyDescent="0.2">
      <c r="A74">
        <v>25252</v>
      </c>
      <c r="B74" t="s">
        <v>418</v>
      </c>
      <c r="C74" t="s">
        <v>389</v>
      </c>
      <c r="D74">
        <v>25203</v>
      </c>
      <c r="E74">
        <v>25252</v>
      </c>
      <c r="G74">
        <f t="shared" si="5"/>
        <v>7.0279999999999996</v>
      </c>
      <c r="H74">
        <f t="shared" si="6"/>
        <v>-1.9</v>
      </c>
      <c r="I74">
        <f t="shared" si="6"/>
        <v>-1</v>
      </c>
    </row>
    <row r="75" spans="1:13" x14ac:dyDescent="0.2">
      <c r="A75">
        <v>25352</v>
      </c>
      <c r="B75" t="s">
        <v>395</v>
      </c>
      <c r="C75" t="s">
        <v>131</v>
      </c>
      <c r="D75">
        <v>25303</v>
      </c>
      <c r="E75">
        <v>25352</v>
      </c>
      <c r="G75">
        <f t="shared" si="5"/>
        <v>7.1280000000000001</v>
      </c>
      <c r="H75">
        <f t="shared" si="6"/>
        <v>-0.36</v>
      </c>
      <c r="I75">
        <f t="shared" si="6"/>
        <v>0</v>
      </c>
    </row>
    <row r="76" spans="1:13" x14ac:dyDescent="0.2">
      <c r="A76">
        <v>25451</v>
      </c>
      <c r="B76" t="s">
        <v>144</v>
      </c>
      <c r="C76" t="s">
        <v>131</v>
      </c>
      <c r="D76">
        <v>25402</v>
      </c>
      <c r="E76">
        <v>25451</v>
      </c>
      <c r="G76">
        <f t="shared" si="5"/>
        <v>7.2270000000000003</v>
      </c>
      <c r="H76">
        <f t="shared" si="6"/>
        <v>-0.4</v>
      </c>
      <c r="I76">
        <f t="shared" si="6"/>
        <v>0</v>
      </c>
    </row>
    <row r="77" spans="1:13" x14ac:dyDescent="0.2">
      <c r="A77">
        <v>25550</v>
      </c>
      <c r="B77" t="s">
        <v>143</v>
      </c>
      <c r="C77" t="s">
        <v>131</v>
      </c>
      <c r="D77">
        <v>25501</v>
      </c>
      <c r="E77">
        <v>25550</v>
      </c>
      <c r="G77">
        <f t="shared" si="5"/>
        <v>7.3259999999999996</v>
      </c>
      <c r="H77">
        <f t="shared" si="6"/>
        <v>-0.21</v>
      </c>
      <c r="I77">
        <f t="shared" si="6"/>
        <v>0</v>
      </c>
    </row>
    <row r="78" spans="1:13" x14ac:dyDescent="0.2">
      <c r="A78">
        <v>25650</v>
      </c>
      <c r="B78" t="s">
        <v>156</v>
      </c>
      <c r="C78" t="s">
        <v>131</v>
      </c>
      <c r="D78">
        <v>25601</v>
      </c>
      <c r="E78">
        <v>25650</v>
      </c>
      <c r="G78">
        <f t="shared" si="5"/>
        <v>7.4260000000000002</v>
      </c>
      <c r="H78">
        <f t="shared" si="6"/>
        <v>0.28999999999999998</v>
      </c>
      <c r="I78">
        <f t="shared" si="6"/>
        <v>0</v>
      </c>
    </row>
    <row r="79" spans="1:13" x14ac:dyDescent="0.2">
      <c r="A79">
        <v>25749</v>
      </c>
      <c r="B79" t="s">
        <v>157</v>
      </c>
      <c r="C79" t="s">
        <v>131</v>
      </c>
      <c r="D79">
        <v>25700</v>
      </c>
      <c r="E79">
        <v>25749</v>
      </c>
      <c r="G79">
        <f t="shared" si="5"/>
        <v>7.5250000000000004</v>
      </c>
      <c r="H79">
        <f t="shared" si="6"/>
        <v>0.26</v>
      </c>
      <c r="I79">
        <f t="shared" si="6"/>
        <v>0</v>
      </c>
    </row>
    <row r="80" spans="1:13" x14ac:dyDescent="0.2">
      <c r="A80">
        <v>25848</v>
      </c>
      <c r="B80" t="s">
        <v>152</v>
      </c>
      <c r="C80" t="s">
        <v>131</v>
      </c>
      <c r="D80">
        <v>25799</v>
      </c>
      <c r="E80">
        <v>25848</v>
      </c>
      <c r="G80">
        <f t="shared" si="5"/>
        <v>7.6239999999999997</v>
      </c>
      <c r="H80">
        <f t="shared" si="6"/>
        <v>0.12</v>
      </c>
      <c r="I80">
        <f t="shared" si="6"/>
        <v>0</v>
      </c>
    </row>
    <row r="81" spans="1:9" x14ac:dyDescent="0.2">
      <c r="A81">
        <v>25948</v>
      </c>
      <c r="B81" t="s">
        <v>151</v>
      </c>
      <c r="C81" t="s">
        <v>140</v>
      </c>
      <c r="D81">
        <v>25899</v>
      </c>
      <c r="E81">
        <v>25948</v>
      </c>
      <c r="G81">
        <f t="shared" si="5"/>
        <v>7.7240000000000002</v>
      </c>
      <c r="H81">
        <f t="shared" si="6"/>
        <v>0.48</v>
      </c>
      <c r="I81">
        <f t="shared" si="6"/>
        <v>0.5</v>
      </c>
    </row>
    <row r="82" spans="1:9" x14ac:dyDescent="0.2">
      <c r="A82">
        <v>26047</v>
      </c>
      <c r="B82" t="s">
        <v>419</v>
      </c>
      <c r="C82" t="s">
        <v>176</v>
      </c>
      <c r="D82">
        <v>25998</v>
      </c>
      <c r="E82">
        <v>26047</v>
      </c>
      <c r="G82">
        <f t="shared" si="5"/>
        <v>7.8230000000000004</v>
      </c>
      <c r="H82">
        <f t="shared" si="6"/>
        <v>1.29</v>
      </c>
      <c r="I82">
        <f t="shared" si="6"/>
        <v>1</v>
      </c>
    </row>
    <row r="83" spans="1:9" x14ac:dyDescent="0.2">
      <c r="A83">
        <v>26146</v>
      </c>
      <c r="B83" t="s">
        <v>145</v>
      </c>
      <c r="C83" t="s">
        <v>140</v>
      </c>
      <c r="D83">
        <v>26096</v>
      </c>
      <c r="E83">
        <v>26146</v>
      </c>
      <c r="G83">
        <f t="shared" si="5"/>
        <v>7.9219999999999997</v>
      </c>
      <c r="H83">
        <f t="shared" si="6"/>
        <v>0.55000000000000004</v>
      </c>
      <c r="I83">
        <f t="shared" si="6"/>
        <v>0.5</v>
      </c>
    </row>
    <row r="84" spans="1:9" x14ac:dyDescent="0.2">
      <c r="A84">
        <v>26246</v>
      </c>
      <c r="B84" t="s">
        <v>420</v>
      </c>
      <c r="C84" t="s">
        <v>131</v>
      </c>
      <c r="D84">
        <v>26196</v>
      </c>
      <c r="E84">
        <v>26246</v>
      </c>
      <c r="G84">
        <f t="shared" si="5"/>
        <v>8.0220000000000002</v>
      </c>
      <c r="H84">
        <f t="shared" si="6"/>
        <v>-0.79</v>
      </c>
      <c r="I84">
        <f t="shared" si="6"/>
        <v>0</v>
      </c>
    </row>
    <row r="85" spans="1:9" x14ac:dyDescent="0.2">
      <c r="A85">
        <v>26345</v>
      </c>
      <c r="B85" t="s">
        <v>415</v>
      </c>
      <c r="C85" t="s">
        <v>131</v>
      </c>
      <c r="D85">
        <v>26296</v>
      </c>
      <c r="E85">
        <v>26345</v>
      </c>
      <c r="G85">
        <f t="shared" si="5"/>
        <v>8.1210000000000004</v>
      </c>
      <c r="H85">
        <f t="shared" si="6"/>
        <v>-0.19</v>
      </c>
      <c r="I85">
        <f t="shared" si="6"/>
        <v>0</v>
      </c>
    </row>
    <row r="86" spans="1:9" x14ac:dyDescent="0.2">
      <c r="A86">
        <v>26444</v>
      </c>
      <c r="B86" t="s">
        <v>197</v>
      </c>
      <c r="C86" t="s">
        <v>176</v>
      </c>
      <c r="D86">
        <v>26395</v>
      </c>
      <c r="E86">
        <v>26444</v>
      </c>
      <c r="G86">
        <f t="shared" si="5"/>
        <v>8.2200000000000006</v>
      </c>
      <c r="H86">
        <f t="shared" si="6"/>
        <v>1.33</v>
      </c>
      <c r="I86">
        <f t="shared" si="6"/>
        <v>1</v>
      </c>
    </row>
    <row r="87" spans="1:9" x14ac:dyDescent="0.2">
      <c r="A87">
        <v>26544</v>
      </c>
      <c r="B87" t="s">
        <v>181</v>
      </c>
      <c r="C87" t="s">
        <v>176</v>
      </c>
      <c r="D87">
        <v>26493</v>
      </c>
      <c r="E87">
        <v>26544</v>
      </c>
      <c r="G87">
        <f t="shared" si="5"/>
        <v>8.32</v>
      </c>
      <c r="H87">
        <f t="shared" si="6"/>
        <v>0.71</v>
      </c>
      <c r="I87">
        <f t="shared" si="6"/>
        <v>1</v>
      </c>
    </row>
    <row r="88" spans="1:9" x14ac:dyDescent="0.2">
      <c r="A88">
        <v>26643</v>
      </c>
      <c r="B88" t="s">
        <v>421</v>
      </c>
      <c r="C88" t="s">
        <v>131</v>
      </c>
      <c r="D88">
        <v>26594</v>
      </c>
      <c r="E88">
        <v>26643</v>
      </c>
      <c r="G88">
        <f t="shared" si="5"/>
        <v>8.4190000000000005</v>
      </c>
      <c r="H88">
        <f t="shared" si="6"/>
        <v>-0.48</v>
      </c>
      <c r="I88">
        <f t="shared" si="6"/>
        <v>0</v>
      </c>
    </row>
    <row r="89" spans="1:9" x14ac:dyDescent="0.2">
      <c r="A89">
        <v>26742</v>
      </c>
      <c r="B89" t="s">
        <v>145</v>
      </c>
      <c r="C89" t="s">
        <v>140</v>
      </c>
      <c r="D89">
        <v>26693</v>
      </c>
      <c r="E89">
        <v>26742</v>
      </c>
      <c r="G89">
        <f t="shared" si="5"/>
        <v>8.5180000000000007</v>
      </c>
      <c r="H89">
        <f t="shared" si="6"/>
        <v>0.55000000000000004</v>
      </c>
      <c r="I89">
        <f t="shared" si="6"/>
        <v>0.5</v>
      </c>
    </row>
    <row r="90" spans="1:9" x14ac:dyDescent="0.2">
      <c r="A90">
        <v>26842</v>
      </c>
      <c r="B90" t="s">
        <v>189</v>
      </c>
      <c r="C90" t="s">
        <v>189</v>
      </c>
      <c r="D90">
        <v>26792</v>
      </c>
      <c r="E90">
        <v>26842</v>
      </c>
      <c r="G90">
        <f t="shared" si="5"/>
        <v>8.6180000000000003</v>
      </c>
      <c r="H90">
        <f t="shared" si="6"/>
        <v>1.5</v>
      </c>
      <c r="I90">
        <f t="shared" si="6"/>
        <v>1.5</v>
      </c>
    </row>
    <row r="91" spans="1:9" x14ac:dyDescent="0.2">
      <c r="A91">
        <v>26941</v>
      </c>
      <c r="B91" t="s">
        <v>150</v>
      </c>
      <c r="C91" t="s">
        <v>131</v>
      </c>
      <c r="D91">
        <v>26892</v>
      </c>
      <c r="E91">
        <v>26941</v>
      </c>
      <c r="G91">
        <f t="shared" si="5"/>
        <v>8.7170000000000005</v>
      </c>
      <c r="H91">
        <f t="shared" si="6"/>
        <v>0.33</v>
      </c>
      <c r="I91">
        <f t="shared" si="6"/>
        <v>0</v>
      </c>
    </row>
    <row r="92" spans="1:9" x14ac:dyDescent="0.2">
      <c r="A92">
        <v>27041</v>
      </c>
      <c r="B92" t="s">
        <v>393</v>
      </c>
      <c r="C92" t="s">
        <v>131</v>
      </c>
      <c r="D92">
        <v>26991</v>
      </c>
      <c r="E92">
        <v>27041</v>
      </c>
      <c r="G92">
        <f t="shared" si="5"/>
        <v>8.8170000000000002</v>
      </c>
      <c r="H92">
        <f t="shared" si="6"/>
        <v>-0.56999999999999995</v>
      </c>
      <c r="I92">
        <f t="shared" si="6"/>
        <v>0</v>
      </c>
    </row>
    <row r="93" spans="1:9" x14ac:dyDescent="0.2">
      <c r="A93">
        <v>27141</v>
      </c>
      <c r="B93" t="s">
        <v>422</v>
      </c>
      <c r="C93" t="s">
        <v>389</v>
      </c>
      <c r="D93">
        <v>27090</v>
      </c>
      <c r="E93">
        <v>27141</v>
      </c>
      <c r="G93">
        <f t="shared" si="5"/>
        <v>8.9169999999999998</v>
      </c>
      <c r="H93">
        <f t="shared" si="6"/>
        <v>-1.02</v>
      </c>
      <c r="I93">
        <f t="shared" si="6"/>
        <v>-1</v>
      </c>
    </row>
    <row r="94" spans="1:9" x14ac:dyDescent="0.2">
      <c r="A94">
        <v>27240</v>
      </c>
      <c r="B94" t="s">
        <v>423</v>
      </c>
      <c r="C94" t="s">
        <v>389</v>
      </c>
      <c r="D94">
        <v>27190</v>
      </c>
      <c r="E94">
        <v>27240</v>
      </c>
      <c r="G94">
        <f t="shared" si="5"/>
        <v>9.016</v>
      </c>
      <c r="H94">
        <f t="shared" si="6"/>
        <v>-1.17</v>
      </c>
      <c r="I94">
        <f t="shared" si="6"/>
        <v>-1</v>
      </c>
    </row>
    <row r="95" spans="1:9" x14ac:dyDescent="0.2">
      <c r="A95">
        <v>27339</v>
      </c>
      <c r="B95" t="s">
        <v>399</v>
      </c>
      <c r="C95" t="s">
        <v>131</v>
      </c>
      <c r="D95">
        <v>27289</v>
      </c>
      <c r="E95">
        <v>27339</v>
      </c>
      <c r="G95">
        <f t="shared" si="5"/>
        <v>9.1150000000000002</v>
      </c>
      <c r="H95">
        <f t="shared" si="6"/>
        <v>-0.81</v>
      </c>
      <c r="I95">
        <f t="shared" si="6"/>
        <v>0</v>
      </c>
    </row>
    <row r="96" spans="1:9" x14ac:dyDescent="0.2">
      <c r="A96">
        <v>27439</v>
      </c>
      <c r="B96" t="s">
        <v>390</v>
      </c>
      <c r="C96" t="s">
        <v>389</v>
      </c>
      <c r="D96">
        <v>27389</v>
      </c>
      <c r="E96">
        <v>27439</v>
      </c>
      <c r="G96">
        <f t="shared" si="5"/>
        <v>9.2149999999999999</v>
      </c>
      <c r="H96">
        <f t="shared" si="6"/>
        <v>-1.26</v>
      </c>
      <c r="I96">
        <f t="shared" si="6"/>
        <v>-1</v>
      </c>
    </row>
    <row r="97" spans="1:9" x14ac:dyDescent="0.2">
      <c r="A97">
        <v>27538</v>
      </c>
      <c r="B97" t="s">
        <v>147</v>
      </c>
      <c r="C97" t="s">
        <v>131</v>
      </c>
      <c r="D97">
        <v>27488</v>
      </c>
      <c r="E97">
        <v>27538</v>
      </c>
      <c r="G97">
        <f t="shared" si="5"/>
        <v>9.3140000000000001</v>
      </c>
      <c r="H97">
        <f t="shared" si="6"/>
        <v>-0.12</v>
      </c>
      <c r="I97">
        <f t="shared" si="6"/>
        <v>0</v>
      </c>
    </row>
    <row r="98" spans="1:9" x14ac:dyDescent="0.2">
      <c r="A98">
        <v>27637</v>
      </c>
      <c r="B98" t="s">
        <v>185</v>
      </c>
      <c r="C98" t="s">
        <v>176</v>
      </c>
      <c r="D98">
        <v>27588</v>
      </c>
      <c r="E98">
        <v>27637</v>
      </c>
      <c r="G98">
        <f t="shared" si="5"/>
        <v>9.4130000000000003</v>
      </c>
      <c r="H98">
        <f t="shared" si="6"/>
        <v>1.1000000000000001</v>
      </c>
      <c r="I98">
        <f t="shared" si="6"/>
        <v>1</v>
      </c>
    </row>
    <row r="99" spans="1:9" x14ac:dyDescent="0.2">
      <c r="A99">
        <v>27737</v>
      </c>
      <c r="B99" t="s">
        <v>180</v>
      </c>
      <c r="C99" t="s">
        <v>176</v>
      </c>
      <c r="D99">
        <v>27686</v>
      </c>
      <c r="E99">
        <v>27737</v>
      </c>
      <c r="G99">
        <f t="shared" si="5"/>
        <v>9.5129999999999999</v>
      </c>
      <c r="H99">
        <f t="shared" si="6"/>
        <v>0.93</v>
      </c>
      <c r="I99">
        <f t="shared" si="6"/>
        <v>1</v>
      </c>
    </row>
    <row r="100" spans="1:9" x14ac:dyDescent="0.2">
      <c r="A100">
        <v>27836</v>
      </c>
      <c r="B100" t="s">
        <v>424</v>
      </c>
      <c r="C100" t="s">
        <v>131</v>
      </c>
      <c r="D100">
        <v>27786</v>
      </c>
      <c r="E100">
        <v>27836</v>
      </c>
      <c r="G100">
        <f t="shared" si="5"/>
        <v>9.6120000000000001</v>
      </c>
      <c r="H100">
        <f t="shared" si="6"/>
        <v>-0.9</v>
      </c>
      <c r="I100">
        <f t="shared" si="6"/>
        <v>0</v>
      </c>
    </row>
    <row r="101" spans="1:9" x14ac:dyDescent="0.2">
      <c r="A101">
        <v>27935</v>
      </c>
      <c r="B101" t="s">
        <v>425</v>
      </c>
      <c r="C101" t="s">
        <v>131</v>
      </c>
      <c r="D101">
        <v>27886</v>
      </c>
      <c r="E101">
        <v>27935</v>
      </c>
      <c r="G101">
        <f t="shared" si="5"/>
        <v>9.7110000000000003</v>
      </c>
      <c r="H101">
        <f t="shared" si="6"/>
        <v>-0.5</v>
      </c>
      <c r="I101">
        <f t="shared" si="6"/>
        <v>0</v>
      </c>
    </row>
    <row r="102" spans="1:9" x14ac:dyDescent="0.2">
      <c r="A102">
        <v>28035</v>
      </c>
      <c r="B102" t="s">
        <v>187</v>
      </c>
      <c r="C102" t="s">
        <v>176</v>
      </c>
      <c r="D102">
        <v>27985</v>
      </c>
      <c r="E102">
        <v>28035</v>
      </c>
      <c r="G102">
        <f t="shared" si="5"/>
        <v>9.8109999999999999</v>
      </c>
      <c r="H102">
        <f t="shared" si="6"/>
        <v>1.1200000000000001</v>
      </c>
      <c r="I102">
        <f t="shared" si="6"/>
        <v>1</v>
      </c>
    </row>
    <row r="103" spans="1:9" x14ac:dyDescent="0.2">
      <c r="A103">
        <v>28134</v>
      </c>
      <c r="B103" t="s">
        <v>141</v>
      </c>
      <c r="C103" t="s">
        <v>131</v>
      </c>
      <c r="D103">
        <v>28084</v>
      </c>
      <c r="E103">
        <v>28134</v>
      </c>
      <c r="G103">
        <f t="shared" si="5"/>
        <v>9.91</v>
      </c>
      <c r="H103">
        <f t="shared" si="6"/>
        <v>0.17</v>
      </c>
      <c r="I103">
        <f t="shared" si="6"/>
        <v>0</v>
      </c>
    </row>
    <row r="104" spans="1:9" x14ac:dyDescent="0.2">
      <c r="A104">
        <v>28233</v>
      </c>
      <c r="B104" t="s">
        <v>426</v>
      </c>
      <c r="C104" t="s">
        <v>389</v>
      </c>
      <c r="D104">
        <v>28184</v>
      </c>
      <c r="E104">
        <v>28233</v>
      </c>
      <c r="G104">
        <f t="shared" si="5"/>
        <v>10.009</v>
      </c>
      <c r="H104">
        <f t="shared" si="6"/>
        <v>-1.31</v>
      </c>
      <c r="I104">
        <f t="shared" si="6"/>
        <v>-1</v>
      </c>
    </row>
    <row r="105" spans="1:9" x14ac:dyDescent="0.2">
      <c r="A105">
        <v>28333</v>
      </c>
      <c r="B105" t="s">
        <v>413</v>
      </c>
      <c r="C105" t="s">
        <v>131</v>
      </c>
      <c r="D105">
        <v>28283</v>
      </c>
      <c r="E105">
        <v>28333</v>
      </c>
      <c r="G105">
        <f t="shared" si="5"/>
        <v>10.109</v>
      </c>
      <c r="H105">
        <f t="shared" si="6"/>
        <v>-0.74</v>
      </c>
      <c r="I105">
        <f t="shared" si="6"/>
        <v>0</v>
      </c>
    </row>
    <row r="106" spans="1:9" x14ac:dyDescent="0.2">
      <c r="A106">
        <v>28432</v>
      </c>
      <c r="B106" t="s">
        <v>186</v>
      </c>
      <c r="C106" t="s">
        <v>140</v>
      </c>
      <c r="D106">
        <v>28383</v>
      </c>
      <c r="E106">
        <v>28432</v>
      </c>
      <c r="G106">
        <f t="shared" si="5"/>
        <v>10.208</v>
      </c>
      <c r="H106">
        <f t="shared" si="6"/>
        <v>0.67</v>
      </c>
      <c r="I106">
        <f t="shared" si="6"/>
        <v>0.5</v>
      </c>
    </row>
    <row r="107" spans="1:9" x14ac:dyDescent="0.2">
      <c r="A107">
        <v>28531</v>
      </c>
      <c r="B107" t="s">
        <v>407</v>
      </c>
      <c r="C107" t="s">
        <v>131</v>
      </c>
      <c r="D107">
        <v>28482</v>
      </c>
      <c r="E107">
        <v>28531</v>
      </c>
      <c r="G107">
        <f t="shared" si="5"/>
        <v>10.307</v>
      </c>
      <c r="H107">
        <f t="shared" si="6"/>
        <v>-0.26</v>
      </c>
      <c r="I107">
        <f t="shared" si="6"/>
        <v>0</v>
      </c>
    </row>
    <row r="108" spans="1:9" x14ac:dyDescent="0.2">
      <c r="A108">
        <v>28631</v>
      </c>
      <c r="B108" t="s">
        <v>143</v>
      </c>
      <c r="C108" t="s">
        <v>131</v>
      </c>
      <c r="D108">
        <v>28581</v>
      </c>
      <c r="E108">
        <v>28631</v>
      </c>
      <c r="G108">
        <f t="shared" si="5"/>
        <v>10.407</v>
      </c>
      <c r="H108">
        <f t="shared" si="6"/>
        <v>-0.21</v>
      </c>
      <c r="I108">
        <f t="shared" si="6"/>
        <v>0</v>
      </c>
    </row>
    <row r="109" spans="1:9" x14ac:dyDescent="0.2">
      <c r="A109">
        <v>28730</v>
      </c>
      <c r="B109" t="s">
        <v>149</v>
      </c>
      <c r="C109" t="s">
        <v>131</v>
      </c>
      <c r="D109">
        <v>28681</v>
      </c>
      <c r="E109">
        <v>28730</v>
      </c>
      <c r="G109">
        <f t="shared" si="5"/>
        <v>10.506</v>
      </c>
      <c r="H109">
        <f t="shared" si="6"/>
        <v>0.19</v>
      </c>
      <c r="I109">
        <f t="shared" si="6"/>
        <v>0</v>
      </c>
    </row>
    <row r="110" spans="1:9" x14ac:dyDescent="0.2">
      <c r="A110">
        <v>28829</v>
      </c>
      <c r="B110" t="s">
        <v>427</v>
      </c>
      <c r="C110" t="s">
        <v>131</v>
      </c>
      <c r="D110">
        <v>28780</v>
      </c>
      <c r="E110">
        <v>28829</v>
      </c>
      <c r="G110">
        <f t="shared" si="5"/>
        <v>10.605</v>
      </c>
      <c r="H110">
        <f t="shared" si="6"/>
        <v>-0.52</v>
      </c>
      <c r="I110">
        <f t="shared" si="6"/>
        <v>0</v>
      </c>
    </row>
    <row r="111" spans="1:9" x14ac:dyDescent="0.2">
      <c r="A111">
        <v>28929</v>
      </c>
      <c r="B111" t="s">
        <v>428</v>
      </c>
      <c r="C111" t="s">
        <v>389</v>
      </c>
      <c r="D111">
        <v>28879</v>
      </c>
      <c r="E111">
        <v>28929</v>
      </c>
      <c r="G111">
        <f t="shared" si="5"/>
        <v>10.705</v>
      </c>
      <c r="H111">
        <f t="shared" si="6"/>
        <v>-1.29</v>
      </c>
      <c r="I111">
        <f t="shared" si="6"/>
        <v>-1</v>
      </c>
    </row>
    <row r="112" spans="1:9" x14ac:dyDescent="0.2">
      <c r="A112">
        <v>29028</v>
      </c>
      <c r="B112" t="s">
        <v>180</v>
      </c>
      <c r="C112" t="s">
        <v>176</v>
      </c>
      <c r="D112">
        <v>28979</v>
      </c>
      <c r="E112">
        <v>29028</v>
      </c>
      <c r="G112">
        <f t="shared" si="5"/>
        <v>10.804</v>
      </c>
      <c r="H112">
        <f t="shared" si="6"/>
        <v>0.93</v>
      </c>
      <c r="I112">
        <f t="shared" si="6"/>
        <v>1</v>
      </c>
    </row>
    <row r="113" spans="1:9" x14ac:dyDescent="0.2">
      <c r="A113">
        <v>29127</v>
      </c>
      <c r="B113" t="s">
        <v>429</v>
      </c>
      <c r="C113" t="s">
        <v>189</v>
      </c>
      <c r="D113">
        <v>29078</v>
      </c>
      <c r="E113">
        <v>29127</v>
      </c>
      <c r="G113">
        <f t="shared" si="5"/>
        <v>10.903</v>
      </c>
      <c r="H113">
        <f t="shared" si="6"/>
        <v>1.57</v>
      </c>
      <c r="I113">
        <f t="shared" si="6"/>
        <v>1.5</v>
      </c>
    </row>
    <row r="114" spans="1:9" x14ac:dyDescent="0.2">
      <c r="A114">
        <v>29227</v>
      </c>
      <c r="B114" t="s">
        <v>190</v>
      </c>
      <c r="C114" t="s">
        <v>140</v>
      </c>
      <c r="D114">
        <v>29177</v>
      </c>
      <c r="E114">
        <v>29227</v>
      </c>
      <c r="G114">
        <f t="shared" si="5"/>
        <v>11.003</v>
      </c>
      <c r="H114">
        <f t="shared" si="6"/>
        <v>0.62</v>
      </c>
      <c r="I114">
        <f t="shared" si="6"/>
        <v>0.5</v>
      </c>
    </row>
    <row r="115" spans="1:9" x14ac:dyDescent="0.2">
      <c r="A115">
        <v>29327</v>
      </c>
      <c r="B115" t="s">
        <v>152</v>
      </c>
      <c r="C115" t="s">
        <v>131</v>
      </c>
      <c r="D115">
        <v>29277</v>
      </c>
      <c r="E115">
        <v>29326</v>
      </c>
      <c r="G115">
        <f t="shared" si="5"/>
        <v>11.103</v>
      </c>
      <c r="H115">
        <f t="shared" si="6"/>
        <v>0.12</v>
      </c>
      <c r="I115">
        <f t="shared" si="6"/>
        <v>0</v>
      </c>
    </row>
    <row r="116" spans="1:9" x14ac:dyDescent="0.2">
      <c r="A116">
        <v>29426</v>
      </c>
      <c r="B116" t="s">
        <v>193</v>
      </c>
      <c r="C116" t="s">
        <v>176</v>
      </c>
      <c r="D116">
        <v>29376</v>
      </c>
      <c r="E116">
        <v>29426</v>
      </c>
      <c r="G116">
        <f t="shared" si="5"/>
        <v>11.202</v>
      </c>
      <c r="H116">
        <f t="shared" si="6"/>
        <v>0.74</v>
      </c>
      <c r="I116">
        <f t="shared" si="6"/>
        <v>1</v>
      </c>
    </row>
    <row r="117" spans="1:9" x14ac:dyDescent="0.2">
      <c r="A117">
        <v>29526</v>
      </c>
      <c r="B117" t="s">
        <v>179</v>
      </c>
      <c r="C117" t="s">
        <v>176</v>
      </c>
      <c r="D117">
        <v>29475</v>
      </c>
      <c r="E117">
        <v>29526</v>
      </c>
      <c r="G117">
        <f t="shared" si="5"/>
        <v>11.302</v>
      </c>
      <c r="H117">
        <f t="shared" si="6"/>
        <v>0.81</v>
      </c>
      <c r="I117">
        <f t="shared" si="6"/>
        <v>1</v>
      </c>
    </row>
    <row r="118" spans="1:9" x14ac:dyDescent="0.2">
      <c r="A118">
        <v>29625</v>
      </c>
      <c r="B118" t="s">
        <v>407</v>
      </c>
      <c r="C118" t="s">
        <v>131</v>
      </c>
      <c r="D118">
        <v>29575</v>
      </c>
      <c r="E118">
        <v>29625</v>
      </c>
      <c r="G118">
        <f t="shared" si="5"/>
        <v>11.401</v>
      </c>
      <c r="H118">
        <f t="shared" si="6"/>
        <v>-0.26</v>
      </c>
      <c r="I118">
        <f t="shared" si="6"/>
        <v>0</v>
      </c>
    </row>
    <row r="119" spans="1:9" x14ac:dyDescent="0.2">
      <c r="A119">
        <v>29724</v>
      </c>
      <c r="B119" t="s">
        <v>430</v>
      </c>
      <c r="C119" t="s">
        <v>131</v>
      </c>
      <c r="D119">
        <v>29675</v>
      </c>
      <c r="E119">
        <v>29724</v>
      </c>
      <c r="G119">
        <f t="shared" si="5"/>
        <v>11.5</v>
      </c>
      <c r="H119">
        <f t="shared" si="6"/>
        <v>-0.83</v>
      </c>
      <c r="I119">
        <f t="shared" si="6"/>
        <v>0</v>
      </c>
    </row>
    <row r="120" spans="1:9" x14ac:dyDescent="0.2">
      <c r="A120">
        <v>29824</v>
      </c>
      <c r="B120" t="s">
        <v>431</v>
      </c>
      <c r="C120" t="s">
        <v>389</v>
      </c>
      <c r="D120">
        <v>29774</v>
      </c>
      <c r="E120">
        <v>29824</v>
      </c>
      <c r="G120">
        <f t="shared" si="5"/>
        <v>11.6</v>
      </c>
      <c r="H120">
        <f t="shared" si="6"/>
        <v>-1.83</v>
      </c>
      <c r="I120">
        <f t="shared" si="6"/>
        <v>-1</v>
      </c>
    </row>
    <row r="121" spans="1:9" x14ac:dyDescent="0.2">
      <c r="A121">
        <v>29923</v>
      </c>
      <c r="B121" t="s">
        <v>158</v>
      </c>
      <c r="C121" t="s">
        <v>131</v>
      </c>
      <c r="D121">
        <v>29874</v>
      </c>
      <c r="E121">
        <v>29923</v>
      </c>
      <c r="G121">
        <f t="shared" si="5"/>
        <v>11.699</v>
      </c>
      <c r="H121">
        <f t="shared" si="6"/>
        <v>0.05</v>
      </c>
      <c r="I121">
        <f t="shared" si="6"/>
        <v>0</v>
      </c>
    </row>
    <row r="122" spans="1:9" x14ac:dyDescent="0.2">
      <c r="A122">
        <v>30022</v>
      </c>
      <c r="B122" t="s">
        <v>185</v>
      </c>
      <c r="C122" t="s">
        <v>176</v>
      </c>
      <c r="D122">
        <v>29973</v>
      </c>
      <c r="E122">
        <v>30022</v>
      </c>
      <c r="G122">
        <f t="shared" si="5"/>
        <v>11.798</v>
      </c>
      <c r="H122">
        <f t="shared" si="6"/>
        <v>1.1000000000000001</v>
      </c>
      <c r="I122">
        <f t="shared" si="6"/>
        <v>1</v>
      </c>
    </row>
    <row r="123" spans="1:9" x14ac:dyDescent="0.2">
      <c r="A123">
        <v>30121</v>
      </c>
      <c r="B123" t="s">
        <v>432</v>
      </c>
      <c r="C123" t="s">
        <v>433</v>
      </c>
      <c r="D123">
        <v>30071</v>
      </c>
      <c r="E123">
        <v>30121</v>
      </c>
      <c r="G123">
        <f t="shared" si="5"/>
        <v>11.897</v>
      </c>
      <c r="H123">
        <f t="shared" si="6"/>
        <v>2.57</v>
      </c>
      <c r="I123">
        <f t="shared" si="6"/>
        <v>2.5</v>
      </c>
    </row>
    <row r="124" spans="1:9" x14ac:dyDescent="0.2">
      <c r="A124">
        <v>30221</v>
      </c>
      <c r="B124" t="s">
        <v>181</v>
      </c>
      <c r="C124" t="s">
        <v>176</v>
      </c>
      <c r="D124">
        <v>30172</v>
      </c>
      <c r="E124">
        <v>30221</v>
      </c>
      <c r="G124">
        <f t="shared" si="5"/>
        <v>11.997</v>
      </c>
      <c r="H124">
        <f t="shared" si="6"/>
        <v>0.71</v>
      </c>
      <c r="I124">
        <f t="shared" si="6"/>
        <v>1</v>
      </c>
    </row>
    <row r="125" spans="1:9" x14ac:dyDescent="0.2">
      <c r="A125">
        <v>30320</v>
      </c>
      <c r="B125" t="s">
        <v>403</v>
      </c>
      <c r="C125" t="s">
        <v>131</v>
      </c>
      <c r="D125">
        <v>30270</v>
      </c>
      <c r="E125">
        <v>30320</v>
      </c>
      <c r="G125">
        <f t="shared" si="5"/>
        <v>12.096</v>
      </c>
      <c r="H125">
        <f t="shared" si="6"/>
        <v>-0.38</v>
      </c>
      <c r="I125">
        <f t="shared" si="6"/>
        <v>0</v>
      </c>
    </row>
    <row r="126" spans="1:9" x14ac:dyDescent="0.2">
      <c r="A126">
        <v>30419</v>
      </c>
      <c r="B126" t="s">
        <v>151</v>
      </c>
      <c r="C126" t="s">
        <v>140</v>
      </c>
      <c r="D126">
        <v>30370</v>
      </c>
      <c r="E126">
        <v>30419</v>
      </c>
      <c r="G126">
        <f t="shared" si="5"/>
        <v>12.195</v>
      </c>
      <c r="H126">
        <f t="shared" si="6"/>
        <v>0.48</v>
      </c>
      <c r="I126">
        <f t="shared" si="6"/>
        <v>0.5</v>
      </c>
    </row>
    <row r="127" spans="1:9" x14ac:dyDescent="0.2">
      <c r="A127">
        <v>30519</v>
      </c>
      <c r="B127" t="s">
        <v>131</v>
      </c>
      <c r="C127" t="s">
        <v>131</v>
      </c>
      <c r="D127">
        <v>30470</v>
      </c>
      <c r="E127">
        <v>30519</v>
      </c>
      <c r="G127">
        <f t="shared" si="5"/>
        <v>12.295</v>
      </c>
      <c r="H127">
        <f t="shared" si="6"/>
        <v>0</v>
      </c>
      <c r="I127">
        <f t="shared" si="6"/>
        <v>0</v>
      </c>
    </row>
    <row r="128" spans="1:9" x14ac:dyDescent="0.2">
      <c r="A128">
        <v>30618</v>
      </c>
      <c r="B128" t="s">
        <v>393</v>
      </c>
      <c r="C128" t="s">
        <v>131</v>
      </c>
      <c r="D128">
        <v>30569</v>
      </c>
      <c r="E128">
        <v>30618</v>
      </c>
      <c r="G128">
        <f t="shared" si="5"/>
        <v>12.394</v>
      </c>
      <c r="H128">
        <f t="shared" si="6"/>
        <v>-0.56999999999999995</v>
      </c>
      <c r="I128">
        <f t="shared" si="6"/>
        <v>0</v>
      </c>
    </row>
    <row r="129" spans="1:9" x14ac:dyDescent="0.2">
      <c r="A129">
        <v>30717</v>
      </c>
      <c r="B129" t="s">
        <v>167</v>
      </c>
      <c r="C129" t="s">
        <v>140</v>
      </c>
      <c r="D129">
        <v>30668</v>
      </c>
      <c r="E129">
        <v>30717</v>
      </c>
      <c r="G129">
        <f t="shared" si="5"/>
        <v>12.493</v>
      </c>
      <c r="H129">
        <f t="shared" si="6"/>
        <v>0.52</v>
      </c>
      <c r="I129">
        <f t="shared" si="6"/>
        <v>0.5</v>
      </c>
    </row>
    <row r="130" spans="1:9" x14ac:dyDescent="0.2">
      <c r="A130">
        <v>30817</v>
      </c>
      <c r="B130" t="s">
        <v>155</v>
      </c>
      <c r="C130" t="s">
        <v>131</v>
      </c>
      <c r="D130">
        <v>30768</v>
      </c>
      <c r="E130">
        <v>30817</v>
      </c>
      <c r="G130">
        <f t="shared" si="5"/>
        <v>12.593</v>
      </c>
      <c r="H130">
        <f t="shared" si="6"/>
        <v>0.31</v>
      </c>
      <c r="I130">
        <f t="shared" si="6"/>
        <v>0</v>
      </c>
    </row>
    <row r="131" spans="1:9" x14ac:dyDescent="0.2">
      <c r="A131">
        <v>30916</v>
      </c>
      <c r="B131" t="s">
        <v>410</v>
      </c>
      <c r="C131" t="s">
        <v>131</v>
      </c>
      <c r="D131">
        <v>30867</v>
      </c>
      <c r="E131">
        <v>30916</v>
      </c>
      <c r="G131">
        <f t="shared" si="5"/>
        <v>12.692</v>
      </c>
      <c r="H131">
        <f t="shared" si="6"/>
        <v>-0.55000000000000004</v>
      </c>
      <c r="I131">
        <f t="shared" si="6"/>
        <v>0</v>
      </c>
    </row>
    <row r="132" spans="1:9" x14ac:dyDescent="0.2">
      <c r="A132">
        <v>31015</v>
      </c>
      <c r="B132" t="s">
        <v>399</v>
      </c>
      <c r="C132" t="s">
        <v>131</v>
      </c>
      <c r="D132">
        <v>30966</v>
      </c>
      <c r="E132">
        <v>31015</v>
      </c>
      <c r="G132">
        <f t="shared" ref="G132:G195" si="7">(A132-$A$3)/1000</f>
        <v>12.791</v>
      </c>
      <c r="H132">
        <f t="shared" si="6"/>
        <v>-0.81</v>
      </c>
      <c r="I132">
        <f t="shared" si="6"/>
        <v>0</v>
      </c>
    </row>
    <row r="133" spans="1:9" x14ac:dyDescent="0.2">
      <c r="A133">
        <v>31115</v>
      </c>
      <c r="B133" t="s">
        <v>407</v>
      </c>
      <c r="C133" t="s">
        <v>131</v>
      </c>
      <c r="D133">
        <v>31066</v>
      </c>
      <c r="E133">
        <v>31115</v>
      </c>
      <c r="G133">
        <f t="shared" si="7"/>
        <v>12.891</v>
      </c>
      <c r="H133">
        <f t="shared" si="6"/>
        <v>-0.26</v>
      </c>
      <c r="I133">
        <f t="shared" si="6"/>
        <v>0</v>
      </c>
    </row>
    <row r="134" spans="1:9" x14ac:dyDescent="0.2">
      <c r="A134">
        <v>31214</v>
      </c>
      <c r="B134" t="s">
        <v>427</v>
      </c>
      <c r="C134" t="s">
        <v>131</v>
      </c>
      <c r="D134">
        <v>31165</v>
      </c>
      <c r="E134">
        <v>31214</v>
      </c>
      <c r="G134">
        <f t="shared" si="7"/>
        <v>12.99</v>
      </c>
      <c r="H134">
        <f t="shared" si="6"/>
        <v>-0.52</v>
      </c>
      <c r="I134">
        <f t="shared" si="6"/>
        <v>0</v>
      </c>
    </row>
    <row r="135" spans="1:9" x14ac:dyDescent="0.2">
      <c r="A135">
        <v>31313</v>
      </c>
      <c r="B135" t="s">
        <v>434</v>
      </c>
      <c r="C135" t="s">
        <v>389</v>
      </c>
      <c r="D135">
        <v>31264</v>
      </c>
      <c r="E135">
        <v>31313</v>
      </c>
      <c r="G135">
        <f t="shared" si="7"/>
        <v>13.089</v>
      </c>
      <c r="H135">
        <f t="shared" ref="H135:I157" si="8">VALUE(SUBSTITUTE(B135,".",","))</f>
        <v>-1.36</v>
      </c>
      <c r="I135">
        <f t="shared" si="8"/>
        <v>-1</v>
      </c>
    </row>
    <row r="136" spans="1:9" x14ac:dyDescent="0.2">
      <c r="A136">
        <v>31413</v>
      </c>
      <c r="B136" t="s">
        <v>435</v>
      </c>
      <c r="C136" t="s">
        <v>131</v>
      </c>
      <c r="D136">
        <v>31364</v>
      </c>
      <c r="E136">
        <v>31413</v>
      </c>
      <c r="G136">
        <f t="shared" si="7"/>
        <v>13.189</v>
      </c>
      <c r="H136">
        <f t="shared" si="8"/>
        <v>-0.33</v>
      </c>
      <c r="I136">
        <f t="shared" si="8"/>
        <v>0</v>
      </c>
    </row>
    <row r="137" spans="1:9" x14ac:dyDescent="0.2">
      <c r="A137">
        <v>31512</v>
      </c>
      <c r="B137" t="s">
        <v>167</v>
      </c>
      <c r="C137" t="s">
        <v>140</v>
      </c>
      <c r="D137">
        <v>31463</v>
      </c>
      <c r="E137">
        <v>31512</v>
      </c>
      <c r="G137">
        <f t="shared" si="7"/>
        <v>13.288</v>
      </c>
      <c r="H137">
        <f t="shared" si="8"/>
        <v>0.52</v>
      </c>
      <c r="I137">
        <f t="shared" si="8"/>
        <v>0.5</v>
      </c>
    </row>
    <row r="138" spans="1:9" x14ac:dyDescent="0.2">
      <c r="A138">
        <v>31612</v>
      </c>
      <c r="B138" t="s">
        <v>165</v>
      </c>
      <c r="C138" t="s">
        <v>140</v>
      </c>
      <c r="D138">
        <v>31562</v>
      </c>
      <c r="E138">
        <v>31611</v>
      </c>
      <c r="G138">
        <f t="shared" si="7"/>
        <v>13.388</v>
      </c>
      <c r="H138">
        <f t="shared" si="8"/>
        <v>0.4</v>
      </c>
      <c r="I138">
        <f t="shared" si="8"/>
        <v>0.5</v>
      </c>
    </row>
    <row r="139" spans="1:9" x14ac:dyDescent="0.2">
      <c r="A139">
        <v>31712</v>
      </c>
      <c r="B139" t="s">
        <v>138</v>
      </c>
      <c r="C139" t="s">
        <v>131</v>
      </c>
      <c r="D139">
        <v>31662</v>
      </c>
      <c r="E139">
        <v>31712</v>
      </c>
      <c r="G139">
        <f t="shared" si="7"/>
        <v>13.488</v>
      </c>
      <c r="H139">
        <f t="shared" si="8"/>
        <v>-0.02</v>
      </c>
      <c r="I139">
        <f t="shared" si="8"/>
        <v>0</v>
      </c>
    </row>
    <row r="140" spans="1:9" x14ac:dyDescent="0.2">
      <c r="A140">
        <v>31811</v>
      </c>
      <c r="B140" t="s">
        <v>421</v>
      </c>
      <c r="C140" t="s">
        <v>131</v>
      </c>
      <c r="D140">
        <v>31761</v>
      </c>
      <c r="E140">
        <v>31811</v>
      </c>
      <c r="G140">
        <f t="shared" si="7"/>
        <v>13.587</v>
      </c>
      <c r="H140">
        <f t="shared" si="8"/>
        <v>-0.48</v>
      </c>
      <c r="I140">
        <f t="shared" si="8"/>
        <v>0</v>
      </c>
    </row>
    <row r="141" spans="1:9" x14ac:dyDescent="0.2">
      <c r="A141">
        <v>31910</v>
      </c>
      <c r="B141" t="s">
        <v>142</v>
      </c>
      <c r="C141" t="s">
        <v>131</v>
      </c>
      <c r="D141">
        <v>31860</v>
      </c>
      <c r="E141">
        <v>31910</v>
      </c>
      <c r="G141">
        <f t="shared" si="7"/>
        <v>13.686</v>
      </c>
      <c r="H141">
        <f t="shared" si="8"/>
        <v>0.21</v>
      </c>
      <c r="I141">
        <f t="shared" si="8"/>
        <v>0</v>
      </c>
    </row>
    <row r="142" spans="1:9" x14ac:dyDescent="0.2">
      <c r="A142">
        <v>32010</v>
      </c>
      <c r="B142" t="s">
        <v>436</v>
      </c>
      <c r="C142" t="s">
        <v>189</v>
      </c>
      <c r="D142">
        <v>31960</v>
      </c>
      <c r="E142">
        <v>32010</v>
      </c>
      <c r="G142">
        <f t="shared" si="7"/>
        <v>13.786</v>
      </c>
      <c r="H142">
        <f t="shared" si="8"/>
        <v>1.52</v>
      </c>
      <c r="I142">
        <f t="shared" si="8"/>
        <v>1.5</v>
      </c>
    </row>
    <row r="143" spans="1:9" x14ac:dyDescent="0.2">
      <c r="A143">
        <v>32109</v>
      </c>
      <c r="B143" t="s">
        <v>195</v>
      </c>
      <c r="C143" t="s">
        <v>140</v>
      </c>
      <c r="D143">
        <v>32059</v>
      </c>
      <c r="E143">
        <v>32109</v>
      </c>
      <c r="G143">
        <f t="shared" si="7"/>
        <v>13.885</v>
      </c>
      <c r="H143">
        <f t="shared" si="8"/>
        <v>0.56999999999999995</v>
      </c>
      <c r="I143">
        <f t="shared" si="8"/>
        <v>0.5</v>
      </c>
    </row>
    <row r="144" spans="1:9" x14ac:dyDescent="0.2">
      <c r="A144">
        <v>32208</v>
      </c>
      <c r="B144" t="s">
        <v>437</v>
      </c>
      <c r="C144" t="s">
        <v>389</v>
      </c>
      <c r="D144">
        <v>32159</v>
      </c>
      <c r="E144">
        <v>32208</v>
      </c>
      <c r="G144">
        <f t="shared" si="7"/>
        <v>13.984</v>
      </c>
      <c r="H144">
        <f t="shared" si="8"/>
        <v>-1.4</v>
      </c>
      <c r="I144">
        <f t="shared" si="8"/>
        <v>-1</v>
      </c>
    </row>
    <row r="145" spans="1:9" x14ac:dyDescent="0.2">
      <c r="A145">
        <v>32308</v>
      </c>
      <c r="B145" t="s">
        <v>430</v>
      </c>
      <c r="C145" t="s">
        <v>131</v>
      </c>
      <c r="D145">
        <v>32258</v>
      </c>
      <c r="E145">
        <v>32308</v>
      </c>
      <c r="G145">
        <f t="shared" si="7"/>
        <v>14.084</v>
      </c>
      <c r="H145">
        <f t="shared" si="8"/>
        <v>-0.83</v>
      </c>
      <c r="I145">
        <f t="shared" si="8"/>
        <v>0</v>
      </c>
    </row>
    <row r="146" spans="1:9" x14ac:dyDescent="0.2">
      <c r="A146">
        <v>32407</v>
      </c>
      <c r="B146" t="s">
        <v>138</v>
      </c>
      <c r="C146" t="s">
        <v>131</v>
      </c>
      <c r="D146">
        <v>32358</v>
      </c>
      <c r="E146">
        <v>32407</v>
      </c>
      <c r="G146">
        <f t="shared" si="7"/>
        <v>14.183</v>
      </c>
      <c r="H146">
        <f t="shared" si="8"/>
        <v>-0.02</v>
      </c>
      <c r="I146">
        <f t="shared" si="8"/>
        <v>0</v>
      </c>
    </row>
    <row r="147" spans="1:9" x14ac:dyDescent="0.2">
      <c r="A147">
        <v>32506</v>
      </c>
      <c r="B147" t="s">
        <v>405</v>
      </c>
      <c r="C147" t="s">
        <v>131</v>
      </c>
      <c r="D147">
        <v>32457</v>
      </c>
      <c r="E147">
        <v>32506</v>
      </c>
      <c r="G147">
        <f t="shared" si="7"/>
        <v>14.282</v>
      </c>
      <c r="H147">
        <f t="shared" si="8"/>
        <v>-0.45</v>
      </c>
      <c r="I147">
        <f t="shared" si="8"/>
        <v>0</v>
      </c>
    </row>
    <row r="148" spans="1:9" x14ac:dyDescent="0.2">
      <c r="A148">
        <v>32606</v>
      </c>
      <c r="B148" t="s">
        <v>417</v>
      </c>
      <c r="C148" t="s">
        <v>131</v>
      </c>
      <c r="D148">
        <v>32557</v>
      </c>
      <c r="E148">
        <v>32606</v>
      </c>
      <c r="G148">
        <f t="shared" si="7"/>
        <v>14.382</v>
      </c>
      <c r="H148">
        <f t="shared" si="8"/>
        <v>-0.67</v>
      </c>
      <c r="I148">
        <f t="shared" si="8"/>
        <v>0</v>
      </c>
    </row>
    <row r="149" spans="1:9" x14ac:dyDescent="0.2">
      <c r="A149">
        <v>32705</v>
      </c>
      <c r="B149" t="s">
        <v>393</v>
      </c>
      <c r="C149" t="s">
        <v>131</v>
      </c>
      <c r="D149">
        <v>32656</v>
      </c>
      <c r="E149">
        <v>32705</v>
      </c>
      <c r="G149">
        <f t="shared" si="7"/>
        <v>14.481</v>
      </c>
      <c r="H149">
        <f t="shared" si="8"/>
        <v>-0.56999999999999995</v>
      </c>
      <c r="I149">
        <f t="shared" si="8"/>
        <v>0</v>
      </c>
    </row>
    <row r="150" spans="1:9" x14ac:dyDescent="0.2">
      <c r="A150">
        <v>32804</v>
      </c>
      <c r="B150" t="s">
        <v>163</v>
      </c>
      <c r="C150" t="s">
        <v>140</v>
      </c>
      <c r="D150">
        <v>32755</v>
      </c>
      <c r="E150">
        <v>32804</v>
      </c>
      <c r="G150">
        <f t="shared" si="7"/>
        <v>14.58</v>
      </c>
      <c r="H150">
        <f t="shared" si="8"/>
        <v>0.43</v>
      </c>
      <c r="I150">
        <f t="shared" si="8"/>
        <v>0.5</v>
      </c>
    </row>
    <row r="151" spans="1:9" x14ac:dyDescent="0.2">
      <c r="A151">
        <v>32904</v>
      </c>
      <c r="B151" t="s">
        <v>136</v>
      </c>
      <c r="C151" t="s">
        <v>131</v>
      </c>
      <c r="D151">
        <v>32855</v>
      </c>
      <c r="E151">
        <v>32904</v>
      </c>
      <c r="G151">
        <f t="shared" si="7"/>
        <v>14.68</v>
      </c>
      <c r="H151">
        <f t="shared" si="8"/>
        <v>0.24</v>
      </c>
      <c r="I151">
        <f t="shared" si="8"/>
        <v>0</v>
      </c>
    </row>
    <row r="152" spans="1:9" x14ac:dyDescent="0.2">
      <c r="A152">
        <v>33003</v>
      </c>
      <c r="B152" t="s">
        <v>438</v>
      </c>
      <c r="C152" t="s">
        <v>389</v>
      </c>
      <c r="D152">
        <v>32954</v>
      </c>
      <c r="E152">
        <v>33003</v>
      </c>
      <c r="G152">
        <f t="shared" si="7"/>
        <v>14.779</v>
      </c>
      <c r="H152">
        <f t="shared" si="8"/>
        <v>-1.52</v>
      </c>
      <c r="I152">
        <f t="shared" si="8"/>
        <v>-1</v>
      </c>
    </row>
    <row r="153" spans="1:9" x14ac:dyDescent="0.2">
      <c r="A153">
        <v>33102</v>
      </c>
      <c r="B153" t="s">
        <v>423</v>
      </c>
      <c r="C153" t="s">
        <v>389</v>
      </c>
      <c r="D153">
        <v>33053</v>
      </c>
      <c r="E153">
        <v>33102</v>
      </c>
      <c r="G153">
        <f t="shared" si="7"/>
        <v>14.878</v>
      </c>
      <c r="H153">
        <f t="shared" si="8"/>
        <v>-1.17</v>
      </c>
      <c r="I153">
        <f t="shared" si="8"/>
        <v>-1</v>
      </c>
    </row>
    <row r="154" spans="1:9" x14ac:dyDescent="0.2">
      <c r="A154">
        <v>33202</v>
      </c>
      <c r="B154" t="s">
        <v>156</v>
      </c>
      <c r="C154" t="s">
        <v>131</v>
      </c>
      <c r="D154">
        <v>33153</v>
      </c>
      <c r="E154">
        <v>33202</v>
      </c>
      <c r="G154">
        <f t="shared" si="7"/>
        <v>14.978</v>
      </c>
      <c r="H154">
        <f t="shared" si="8"/>
        <v>0.28999999999999998</v>
      </c>
      <c r="I154">
        <f t="shared" si="8"/>
        <v>0</v>
      </c>
    </row>
    <row r="155" spans="1:9" x14ac:dyDescent="0.2">
      <c r="A155">
        <v>33301</v>
      </c>
      <c r="B155" t="s">
        <v>195</v>
      </c>
      <c r="C155" t="s">
        <v>140</v>
      </c>
      <c r="D155">
        <v>33252</v>
      </c>
      <c r="E155">
        <v>33301</v>
      </c>
      <c r="G155">
        <f t="shared" si="7"/>
        <v>15.077</v>
      </c>
      <c r="H155">
        <f t="shared" si="8"/>
        <v>0.56999999999999995</v>
      </c>
      <c r="I155">
        <f t="shared" si="8"/>
        <v>0.5</v>
      </c>
    </row>
    <row r="156" spans="1:9" x14ac:dyDescent="0.2">
      <c r="A156">
        <v>33400</v>
      </c>
      <c r="B156" t="s">
        <v>165</v>
      </c>
      <c r="C156" t="s">
        <v>140</v>
      </c>
      <c r="D156">
        <v>33351</v>
      </c>
      <c r="E156">
        <v>33400</v>
      </c>
      <c r="G156">
        <f t="shared" si="7"/>
        <v>15.176</v>
      </c>
      <c r="H156">
        <f t="shared" si="8"/>
        <v>0.4</v>
      </c>
      <c r="I156">
        <f t="shared" si="8"/>
        <v>0.5</v>
      </c>
    </row>
    <row r="157" spans="1:9" x14ac:dyDescent="0.2">
      <c r="A157">
        <v>33500</v>
      </c>
      <c r="B157" t="s">
        <v>439</v>
      </c>
      <c r="C157" t="s">
        <v>176</v>
      </c>
      <c r="D157">
        <v>33451</v>
      </c>
      <c r="E157">
        <v>33500</v>
      </c>
      <c r="G157">
        <f t="shared" si="7"/>
        <v>15.276</v>
      </c>
      <c r="H157">
        <f t="shared" si="8"/>
        <v>1.17</v>
      </c>
      <c r="I157">
        <f t="shared" si="8"/>
        <v>1</v>
      </c>
    </row>
    <row r="158" spans="1:9" x14ac:dyDescent="0.2">
      <c r="A158">
        <v>33599</v>
      </c>
      <c r="B158" t="s">
        <v>157</v>
      </c>
      <c r="C158" t="s">
        <v>131</v>
      </c>
      <c r="D158">
        <v>33549</v>
      </c>
      <c r="E158">
        <v>33599</v>
      </c>
      <c r="G158">
        <f t="shared" si="7"/>
        <v>15.375</v>
      </c>
      <c r="H158">
        <f t="shared" ref="H158:I221" si="9">VALUE(SUBSTITUTE(B158,".",","))</f>
        <v>0.26</v>
      </c>
      <c r="I158">
        <f t="shared" si="9"/>
        <v>0</v>
      </c>
    </row>
    <row r="159" spans="1:9" x14ac:dyDescent="0.2">
      <c r="A159">
        <v>33698</v>
      </c>
      <c r="B159" t="s">
        <v>397</v>
      </c>
      <c r="C159" t="s">
        <v>131</v>
      </c>
      <c r="D159">
        <v>33649</v>
      </c>
      <c r="E159">
        <v>33698</v>
      </c>
      <c r="G159">
        <f t="shared" si="7"/>
        <v>15.474</v>
      </c>
      <c r="H159">
        <f t="shared" si="9"/>
        <v>-0.76</v>
      </c>
      <c r="I159">
        <f t="shared" si="9"/>
        <v>0</v>
      </c>
    </row>
    <row r="160" spans="1:9" x14ac:dyDescent="0.2">
      <c r="A160">
        <v>33798</v>
      </c>
      <c r="B160" t="s">
        <v>431</v>
      </c>
      <c r="C160" t="s">
        <v>389</v>
      </c>
      <c r="D160">
        <v>33748</v>
      </c>
      <c r="E160">
        <v>33798</v>
      </c>
      <c r="G160">
        <f t="shared" si="7"/>
        <v>15.574</v>
      </c>
      <c r="H160">
        <f t="shared" si="9"/>
        <v>-1.83</v>
      </c>
      <c r="I160">
        <f t="shared" si="9"/>
        <v>-1</v>
      </c>
    </row>
    <row r="161" spans="1:9" x14ac:dyDescent="0.2">
      <c r="A161">
        <v>33897</v>
      </c>
      <c r="B161" t="s">
        <v>435</v>
      </c>
      <c r="C161" t="s">
        <v>131</v>
      </c>
      <c r="D161">
        <v>33848</v>
      </c>
      <c r="E161">
        <v>33897</v>
      </c>
      <c r="G161">
        <f t="shared" si="7"/>
        <v>15.673</v>
      </c>
      <c r="H161">
        <f t="shared" si="9"/>
        <v>-0.33</v>
      </c>
      <c r="I161">
        <f t="shared" si="9"/>
        <v>0</v>
      </c>
    </row>
    <row r="162" spans="1:9" x14ac:dyDescent="0.2">
      <c r="A162">
        <v>33996</v>
      </c>
      <c r="B162" t="s">
        <v>148</v>
      </c>
      <c r="C162" t="s">
        <v>131</v>
      </c>
      <c r="D162">
        <v>33947</v>
      </c>
      <c r="E162">
        <v>33996</v>
      </c>
      <c r="G162">
        <f t="shared" si="7"/>
        <v>15.772</v>
      </c>
      <c r="H162">
        <f t="shared" si="9"/>
        <v>-0.14000000000000001</v>
      </c>
      <c r="I162">
        <f t="shared" si="9"/>
        <v>0</v>
      </c>
    </row>
    <row r="163" spans="1:9" x14ac:dyDescent="0.2">
      <c r="A163">
        <v>34096</v>
      </c>
      <c r="B163" t="s">
        <v>405</v>
      </c>
      <c r="C163" t="s">
        <v>131</v>
      </c>
      <c r="D163">
        <v>34046</v>
      </c>
      <c r="E163">
        <v>34096</v>
      </c>
      <c r="G163">
        <f t="shared" si="7"/>
        <v>15.872</v>
      </c>
      <c r="H163">
        <f t="shared" si="9"/>
        <v>-0.45</v>
      </c>
      <c r="I163">
        <f t="shared" si="9"/>
        <v>0</v>
      </c>
    </row>
    <row r="164" spans="1:9" x14ac:dyDescent="0.2">
      <c r="A164">
        <v>34196</v>
      </c>
      <c r="B164" t="s">
        <v>185</v>
      </c>
      <c r="C164" t="s">
        <v>176</v>
      </c>
      <c r="D164">
        <v>34146</v>
      </c>
      <c r="E164">
        <v>34195</v>
      </c>
      <c r="G164">
        <f t="shared" si="7"/>
        <v>15.972</v>
      </c>
      <c r="H164">
        <f t="shared" si="9"/>
        <v>1.1000000000000001</v>
      </c>
      <c r="I164">
        <f t="shared" si="9"/>
        <v>1</v>
      </c>
    </row>
    <row r="165" spans="1:9" x14ac:dyDescent="0.2">
      <c r="A165">
        <v>34295</v>
      </c>
      <c r="B165" t="s">
        <v>198</v>
      </c>
      <c r="C165" t="s">
        <v>176</v>
      </c>
      <c r="D165">
        <v>34245</v>
      </c>
      <c r="E165">
        <v>34295</v>
      </c>
      <c r="G165">
        <f t="shared" si="7"/>
        <v>16.071000000000002</v>
      </c>
      <c r="H165">
        <f t="shared" si="9"/>
        <v>1.02</v>
      </c>
      <c r="I165">
        <f t="shared" si="9"/>
        <v>1</v>
      </c>
    </row>
    <row r="166" spans="1:9" x14ac:dyDescent="0.2">
      <c r="A166">
        <v>34395</v>
      </c>
      <c r="B166" t="s">
        <v>140</v>
      </c>
      <c r="C166" t="s">
        <v>140</v>
      </c>
      <c r="D166">
        <v>34344</v>
      </c>
      <c r="E166">
        <v>34395</v>
      </c>
      <c r="G166">
        <f t="shared" si="7"/>
        <v>16.170999999999999</v>
      </c>
      <c r="H166">
        <f t="shared" si="9"/>
        <v>0.5</v>
      </c>
      <c r="I166">
        <f t="shared" si="9"/>
        <v>0.5</v>
      </c>
    </row>
    <row r="167" spans="1:9" x14ac:dyDescent="0.2">
      <c r="A167">
        <v>34494</v>
      </c>
      <c r="B167" t="s">
        <v>168</v>
      </c>
      <c r="C167" t="s">
        <v>176</v>
      </c>
      <c r="D167">
        <v>34445</v>
      </c>
      <c r="E167">
        <v>34494</v>
      </c>
      <c r="G167">
        <f t="shared" si="7"/>
        <v>16.27</v>
      </c>
      <c r="H167">
        <f t="shared" si="9"/>
        <v>0.76</v>
      </c>
      <c r="I167">
        <f t="shared" si="9"/>
        <v>1</v>
      </c>
    </row>
    <row r="168" spans="1:9" x14ac:dyDescent="0.2">
      <c r="A168">
        <v>34593</v>
      </c>
      <c r="B168" t="s">
        <v>143</v>
      </c>
      <c r="C168" t="s">
        <v>131</v>
      </c>
      <c r="D168">
        <v>34543</v>
      </c>
      <c r="E168">
        <v>34593</v>
      </c>
      <c r="G168">
        <f t="shared" si="7"/>
        <v>16.369</v>
      </c>
      <c r="H168">
        <f t="shared" si="9"/>
        <v>-0.21</v>
      </c>
      <c r="I168">
        <f t="shared" si="9"/>
        <v>0</v>
      </c>
    </row>
    <row r="169" spans="1:9" x14ac:dyDescent="0.2">
      <c r="A169">
        <v>34693</v>
      </c>
      <c r="B169" t="s">
        <v>409</v>
      </c>
      <c r="C169" t="s">
        <v>389</v>
      </c>
      <c r="D169">
        <v>34643</v>
      </c>
      <c r="E169">
        <v>34693</v>
      </c>
      <c r="G169">
        <f t="shared" si="7"/>
        <v>16.469000000000001</v>
      </c>
      <c r="H169">
        <f t="shared" si="9"/>
        <v>-1.05</v>
      </c>
      <c r="I169">
        <f t="shared" si="9"/>
        <v>-1</v>
      </c>
    </row>
    <row r="170" spans="1:9" x14ac:dyDescent="0.2">
      <c r="A170">
        <v>34792</v>
      </c>
      <c r="B170" t="s">
        <v>134</v>
      </c>
      <c r="C170" t="s">
        <v>131</v>
      </c>
      <c r="D170">
        <v>34742</v>
      </c>
      <c r="E170">
        <v>34792</v>
      </c>
      <c r="G170">
        <f t="shared" si="7"/>
        <v>16.568000000000001</v>
      </c>
      <c r="H170">
        <f t="shared" si="9"/>
        <v>-7.0000000000000007E-2</v>
      </c>
      <c r="I170">
        <f t="shared" si="9"/>
        <v>0</v>
      </c>
    </row>
    <row r="171" spans="1:9" x14ac:dyDescent="0.2">
      <c r="A171">
        <v>34891</v>
      </c>
      <c r="B171" t="s">
        <v>159</v>
      </c>
      <c r="C171" t="s">
        <v>131</v>
      </c>
      <c r="D171">
        <v>34842</v>
      </c>
      <c r="E171">
        <v>34891</v>
      </c>
      <c r="G171">
        <f t="shared" si="7"/>
        <v>16.667000000000002</v>
      </c>
      <c r="H171">
        <f t="shared" si="9"/>
        <v>0.02</v>
      </c>
      <c r="I171">
        <f t="shared" si="9"/>
        <v>0</v>
      </c>
    </row>
    <row r="172" spans="1:9" x14ac:dyDescent="0.2">
      <c r="A172">
        <v>34991</v>
      </c>
      <c r="B172" t="s">
        <v>178</v>
      </c>
      <c r="C172" t="s">
        <v>140</v>
      </c>
      <c r="D172">
        <v>34941</v>
      </c>
      <c r="E172">
        <v>34991</v>
      </c>
      <c r="G172">
        <f t="shared" si="7"/>
        <v>16.766999999999999</v>
      </c>
      <c r="H172">
        <f t="shared" si="9"/>
        <v>0.6</v>
      </c>
      <c r="I172">
        <f t="shared" si="9"/>
        <v>0.5</v>
      </c>
    </row>
    <row r="173" spans="1:9" x14ac:dyDescent="0.2">
      <c r="A173">
        <v>35090</v>
      </c>
      <c r="B173" t="s">
        <v>157</v>
      </c>
      <c r="C173" t="s">
        <v>131</v>
      </c>
      <c r="D173">
        <v>35041</v>
      </c>
      <c r="E173">
        <v>35090</v>
      </c>
      <c r="G173">
        <f t="shared" si="7"/>
        <v>16.866</v>
      </c>
      <c r="H173">
        <f t="shared" si="9"/>
        <v>0.26</v>
      </c>
      <c r="I173">
        <f t="shared" si="9"/>
        <v>0</v>
      </c>
    </row>
    <row r="174" spans="1:9" x14ac:dyDescent="0.2">
      <c r="A174">
        <v>35189</v>
      </c>
      <c r="B174" t="s">
        <v>188</v>
      </c>
      <c r="C174" t="s">
        <v>189</v>
      </c>
      <c r="D174">
        <v>35140</v>
      </c>
      <c r="E174">
        <v>35189</v>
      </c>
      <c r="G174">
        <f t="shared" si="7"/>
        <v>16.965</v>
      </c>
      <c r="H174">
        <f t="shared" si="9"/>
        <v>1.43</v>
      </c>
      <c r="I174">
        <f t="shared" si="9"/>
        <v>1.5</v>
      </c>
    </row>
    <row r="175" spans="1:9" x14ac:dyDescent="0.2">
      <c r="A175">
        <v>35289</v>
      </c>
      <c r="B175" t="s">
        <v>132</v>
      </c>
      <c r="C175" t="s">
        <v>131</v>
      </c>
      <c r="D175">
        <v>35238</v>
      </c>
      <c r="E175">
        <v>35289</v>
      </c>
      <c r="G175">
        <f t="shared" si="7"/>
        <v>17.065000000000001</v>
      </c>
      <c r="H175">
        <f t="shared" si="9"/>
        <v>-0.1</v>
      </c>
      <c r="I175">
        <f t="shared" si="9"/>
        <v>0</v>
      </c>
    </row>
    <row r="176" spans="1:9" x14ac:dyDescent="0.2">
      <c r="A176">
        <v>35388</v>
      </c>
      <c r="B176" t="s">
        <v>402</v>
      </c>
      <c r="C176" t="s">
        <v>131</v>
      </c>
      <c r="D176">
        <v>35339</v>
      </c>
      <c r="E176">
        <v>35388</v>
      </c>
      <c r="G176">
        <f t="shared" si="7"/>
        <v>17.164000000000001</v>
      </c>
      <c r="H176">
        <f t="shared" si="9"/>
        <v>-0.62</v>
      </c>
      <c r="I176">
        <f t="shared" si="9"/>
        <v>0</v>
      </c>
    </row>
    <row r="177" spans="1:9" x14ac:dyDescent="0.2">
      <c r="A177">
        <v>35487</v>
      </c>
      <c r="B177" t="s">
        <v>407</v>
      </c>
      <c r="C177" t="s">
        <v>131</v>
      </c>
      <c r="D177">
        <v>35438</v>
      </c>
      <c r="E177">
        <v>35487</v>
      </c>
      <c r="G177">
        <f t="shared" si="7"/>
        <v>17.263000000000002</v>
      </c>
      <c r="H177">
        <f t="shared" si="9"/>
        <v>-0.26</v>
      </c>
      <c r="I177">
        <f t="shared" si="9"/>
        <v>0</v>
      </c>
    </row>
    <row r="178" spans="1:9" x14ac:dyDescent="0.2">
      <c r="A178">
        <v>35587</v>
      </c>
      <c r="B178" t="s">
        <v>393</v>
      </c>
      <c r="C178" t="s">
        <v>131</v>
      </c>
      <c r="D178">
        <v>35537</v>
      </c>
      <c r="E178">
        <v>35587</v>
      </c>
      <c r="G178">
        <f t="shared" si="7"/>
        <v>17.363</v>
      </c>
      <c r="H178">
        <f t="shared" si="9"/>
        <v>-0.56999999999999995</v>
      </c>
      <c r="I178">
        <f t="shared" si="9"/>
        <v>0</v>
      </c>
    </row>
    <row r="179" spans="1:9" x14ac:dyDescent="0.2">
      <c r="A179">
        <v>35686</v>
      </c>
      <c r="B179" t="s">
        <v>396</v>
      </c>
      <c r="C179" t="s">
        <v>131</v>
      </c>
      <c r="D179">
        <v>35637</v>
      </c>
      <c r="E179">
        <v>35686</v>
      </c>
      <c r="G179">
        <f t="shared" si="7"/>
        <v>17.462</v>
      </c>
      <c r="H179">
        <f t="shared" si="9"/>
        <v>-0.31</v>
      </c>
      <c r="I179">
        <f t="shared" si="9"/>
        <v>0</v>
      </c>
    </row>
    <row r="180" spans="1:9" x14ac:dyDescent="0.2">
      <c r="A180">
        <v>35785</v>
      </c>
      <c r="B180" t="s">
        <v>145</v>
      </c>
      <c r="C180" t="s">
        <v>140</v>
      </c>
      <c r="D180">
        <v>35736</v>
      </c>
      <c r="E180">
        <v>35785</v>
      </c>
      <c r="G180">
        <f t="shared" si="7"/>
        <v>17.561</v>
      </c>
      <c r="H180">
        <f t="shared" si="9"/>
        <v>0.55000000000000004</v>
      </c>
      <c r="I180">
        <f t="shared" si="9"/>
        <v>0.5</v>
      </c>
    </row>
    <row r="181" spans="1:9" x14ac:dyDescent="0.2">
      <c r="A181">
        <v>35885</v>
      </c>
      <c r="B181" t="s">
        <v>440</v>
      </c>
      <c r="C181" t="s">
        <v>131</v>
      </c>
      <c r="D181">
        <v>35835</v>
      </c>
      <c r="E181">
        <v>35885</v>
      </c>
      <c r="G181">
        <f t="shared" si="7"/>
        <v>17.661000000000001</v>
      </c>
      <c r="H181">
        <f t="shared" si="9"/>
        <v>-0.93</v>
      </c>
      <c r="I181">
        <f t="shared" si="9"/>
        <v>0</v>
      </c>
    </row>
    <row r="182" spans="1:9" x14ac:dyDescent="0.2">
      <c r="A182">
        <v>35984</v>
      </c>
      <c r="B182" t="s">
        <v>397</v>
      </c>
      <c r="C182" t="s">
        <v>131</v>
      </c>
      <c r="D182">
        <v>35935</v>
      </c>
      <c r="E182">
        <v>35984</v>
      </c>
      <c r="G182">
        <f t="shared" si="7"/>
        <v>17.760000000000002</v>
      </c>
      <c r="H182">
        <f t="shared" si="9"/>
        <v>-0.76</v>
      </c>
      <c r="I182">
        <f t="shared" si="9"/>
        <v>0</v>
      </c>
    </row>
    <row r="183" spans="1:9" x14ac:dyDescent="0.2">
      <c r="A183">
        <v>36083</v>
      </c>
      <c r="B183" t="s">
        <v>152</v>
      </c>
      <c r="C183" t="s">
        <v>131</v>
      </c>
      <c r="D183">
        <v>36034</v>
      </c>
      <c r="E183">
        <v>36083</v>
      </c>
      <c r="G183">
        <f t="shared" si="7"/>
        <v>17.859000000000002</v>
      </c>
      <c r="H183">
        <f t="shared" si="9"/>
        <v>0.12</v>
      </c>
      <c r="I183">
        <f t="shared" si="9"/>
        <v>0</v>
      </c>
    </row>
    <row r="184" spans="1:9" x14ac:dyDescent="0.2">
      <c r="A184">
        <v>36183</v>
      </c>
      <c r="B184" t="s">
        <v>136</v>
      </c>
      <c r="C184" t="s">
        <v>131</v>
      </c>
      <c r="D184">
        <v>36133</v>
      </c>
      <c r="E184">
        <v>36183</v>
      </c>
      <c r="G184">
        <f t="shared" si="7"/>
        <v>17.959</v>
      </c>
      <c r="H184">
        <f t="shared" si="9"/>
        <v>0.24</v>
      </c>
      <c r="I184">
        <f t="shared" si="9"/>
        <v>0</v>
      </c>
    </row>
    <row r="185" spans="1:9" x14ac:dyDescent="0.2">
      <c r="A185">
        <v>36282</v>
      </c>
      <c r="B185" t="s">
        <v>136</v>
      </c>
      <c r="C185" t="s">
        <v>131</v>
      </c>
      <c r="D185">
        <v>36233</v>
      </c>
      <c r="E185">
        <v>36282</v>
      </c>
      <c r="G185">
        <f t="shared" si="7"/>
        <v>18.058</v>
      </c>
      <c r="H185">
        <f t="shared" si="9"/>
        <v>0.24</v>
      </c>
      <c r="I185">
        <f t="shared" si="9"/>
        <v>0</v>
      </c>
    </row>
    <row r="186" spans="1:9" x14ac:dyDescent="0.2">
      <c r="A186">
        <v>36381</v>
      </c>
      <c r="B186" t="s">
        <v>166</v>
      </c>
      <c r="C186" t="s">
        <v>140</v>
      </c>
      <c r="D186">
        <v>36332</v>
      </c>
      <c r="E186">
        <v>36381</v>
      </c>
      <c r="G186">
        <f t="shared" si="7"/>
        <v>18.157</v>
      </c>
      <c r="H186">
        <f t="shared" si="9"/>
        <v>0.69</v>
      </c>
      <c r="I186">
        <f t="shared" si="9"/>
        <v>0.5</v>
      </c>
    </row>
    <row r="187" spans="1:9" x14ac:dyDescent="0.2">
      <c r="A187">
        <v>36481</v>
      </c>
      <c r="B187" t="s">
        <v>440</v>
      </c>
      <c r="C187" t="s">
        <v>131</v>
      </c>
      <c r="D187">
        <v>36431</v>
      </c>
      <c r="E187">
        <v>36481</v>
      </c>
      <c r="G187">
        <f t="shared" si="7"/>
        <v>18.257000000000001</v>
      </c>
      <c r="H187">
        <f t="shared" si="9"/>
        <v>-0.93</v>
      </c>
      <c r="I187">
        <f t="shared" si="9"/>
        <v>0</v>
      </c>
    </row>
    <row r="188" spans="1:9" x14ac:dyDescent="0.2">
      <c r="A188">
        <v>36580</v>
      </c>
      <c r="B188" t="s">
        <v>441</v>
      </c>
      <c r="C188" t="s">
        <v>389</v>
      </c>
      <c r="D188">
        <v>36531</v>
      </c>
      <c r="E188">
        <v>36580</v>
      </c>
      <c r="G188">
        <f t="shared" si="7"/>
        <v>18.356000000000002</v>
      </c>
      <c r="H188">
        <f t="shared" si="9"/>
        <v>-1.69</v>
      </c>
      <c r="I188">
        <f t="shared" si="9"/>
        <v>-1</v>
      </c>
    </row>
    <row r="189" spans="1:9" x14ac:dyDescent="0.2">
      <c r="A189">
        <v>36680</v>
      </c>
      <c r="B189" t="s">
        <v>442</v>
      </c>
      <c r="C189" t="s">
        <v>389</v>
      </c>
      <c r="D189">
        <v>36630</v>
      </c>
      <c r="E189">
        <v>36679</v>
      </c>
      <c r="G189">
        <f t="shared" si="7"/>
        <v>18.456</v>
      </c>
      <c r="H189">
        <f t="shared" si="9"/>
        <v>-1.5</v>
      </c>
      <c r="I189">
        <f t="shared" si="9"/>
        <v>-1</v>
      </c>
    </row>
    <row r="190" spans="1:9" x14ac:dyDescent="0.2">
      <c r="A190">
        <v>36780</v>
      </c>
      <c r="B190" t="s">
        <v>443</v>
      </c>
      <c r="C190" t="s">
        <v>389</v>
      </c>
      <c r="D190">
        <v>36729</v>
      </c>
      <c r="E190">
        <v>36780</v>
      </c>
      <c r="G190">
        <f t="shared" si="7"/>
        <v>18.556000000000001</v>
      </c>
      <c r="H190">
        <f t="shared" si="9"/>
        <v>-1.95</v>
      </c>
      <c r="I190">
        <f t="shared" si="9"/>
        <v>-1</v>
      </c>
    </row>
    <row r="191" spans="1:9" x14ac:dyDescent="0.2">
      <c r="A191">
        <v>36879</v>
      </c>
      <c r="B191" t="s">
        <v>444</v>
      </c>
      <c r="C191" t="s">
        <v>389</v>
      </c>
      <c r="D191">
        <v>36829</v>
      </c>
      <c r="E191">
        <v>36879</v>
      </c>
      <c r="G191">
        <f t="shared" si="7"/>
        <v>18.655000000000001</v>
      </c>
      <c r="H191">
        <f t="shared" si="9"/>
        <v>-1.1200000000000001</v>
      </c>
      <c r="I191">
        <f t="shared" si="9"/>
        <v>-1</v>
      </c>
    </row>
    <row r="192" spans="1:9" x14ac:dyDescent="0.2">
      <c r="A192">
        <v>36978</v>
      </c>
      <c r="B192" t="s">
        <v>395</v>
      </c>
      <c r="C192" t="s">
        <v>131</v>
      </c>
      <c r="D192">
        <v>36928</v>
      </c>
      <c r="E192">
        <v>36978</v>
      </c>
      <c r="G192">
        <f t="shared" si="7"/>
        <v>18.754000000000001</v>
      </c>
      <c r="H192">
        <f t="shared" si="9"/>
        <v>-0.36</v>
      </c>
      <c r="I192">
        <f t="shared" si="9"/>
        <v>0</v>
      </c>
    </row>
    <row r="193" spans="1:9" x14ac:dyDescent="0.2">
      <c r="A193">
        <v>37078</v>
      </c>
      <c r="B193" t="s">
        <v>157</v>
      </c>
      <c r="C193" t="s">
        <v>131</v>
      </c>
      <c r="D193">
        <v>37028</v>
      </c>
      <c r="E193">
        <v>37078</v>
      </c>
      <c r="G193">
        <f t="shared" si="7"/>
        <v>18.853999999999999</v>
      </c>
      <c r="H193">
        <f t="shared" si="9"/>
        <v>0.26</v>
      </c>
      <c r="I193">
        <f t="shared" si="9"/>
        <v>0</v>
      </c>
    </row>
    <row r="194" spans="1:9" x14ac:dyDescent="0.2">
      <c r="A194">
        <v>37177</v>
      </c>
      <c r="B194" t="s">
        <v>157</v>
      </c>
      <c r="C194" t="s">
        <v>131</v>
      </c>
      <c r="D194">
        <v>37128</v>
      </c>
      <c r="E194">
        <v>37177</v>
      </c>
      <c r="G194">
        <f t="shared" si="7"/>
        <v>18.952999999999999</v>
      </c>
      <c r="H194">
        <f t="shared" si="9"/>
        <v>0.26</v>
      </c>
      <c r="I194">
        <f t="shared" si="9"/>
        <v>0</v>
      </c>
    </row>
    <row r="195" spans="1:9" x14ac:dyDescent="0.2">
      <c r="A195">
        <v>37276</v>
      </c>
      <c r="B195" t="s">
        <v>155</v>
      </c>
      <c r="C195" t="s">
        <v>131</v>
      </c>
      <c r="D195">
        <v>37227</v>
      </c>
      <c r="E195">
        <v>37276</v>
      </c>
      <c r="G195">
        <f t="shared" si="7"/>
        <v>19.052</v>
      </c>
      <c r="H195">
        <f t="shared" si="9"/>
        <v>0.31</v>
      </c>
      <c r="I195">
        <f t="shared" si="9"/>
        <v>0</v>
      </c>
    </row>
    <row r="196" spans="1:9" x14ac:dyDescent="0.2">
      <c r="A196">
        <v>37376</v>
      </c>
      <c r="B196" t="s">
        <v>136</v>
      </c>
      <c r="C196" t="s">
        <v>131</v>
      </c>
      <c r="D196">
        <v>37326</v>
      </c>
      <c r="E196">
        <v>37376</v>
      </c>
      <c r="G196">
        <f t="shared" ref="G196:G259" si="10">(A196-$A$3)/1000</f>
        <v>19.152000000000001</v>
      </c>
      <c r="H196">
        <f t="shared" si="9"/>
        <v>0.24</v>
      </c>
      <c r="I196">
        <f t="shared" si="9"/>
        <v>0</v>
      </c>
    </row>
    <row r="197" spans="1:9" x14ac:dyDescent="0.2">
      <c r="A197">
        <v>37475</v>
      </c>
      <c r="B197" t="s">
        <v>143</v>
      </c>
      <c r="C197" t="s">
        <v>131</v>
      </c>
      <c r="D197">
        <v>37426</v>
      </c>
      <c r="E197">
        <v>37475</v>
      </c>
      <c r="G197">
        <f t="shared" si="10"/>
        <v>19.251000000000001</v>
      </c>
      <c r="H197">
        <f t="shared" si="9"/>
        <v>-0.21</v>
      </c>
      <c r="I197">
        <f t="shared" si="9"/>
        <v>0</v>
      </c>
    </row>
    <row r="198" spans="1:9" x14ac:dyDescent="0.2">
      <c r="A198">
        <v>37574</v>
      </c>
      <c r="B198" t="s">
        <v>402</v>
      </c>
      <c r="C198" t="s">
        <v>131</v>
      </c>
      <c r="D198">
        <v>37525</v>
      </c>
      <c r="E198">
        <v>37574</v>
      </c>
      <c r="G198">
        <f t="shared" si="10"/>
        <v>19.350000000000001</v>
      </c>
      <c r="H198">
        <f t="shared" si="9"/>
        <v>-0.62</v>
      </c>
      <c r="I198">
        <f t="shared" si="9"/>
        <v>0</v>
      </c>
    </row>
    <row r="199" spans="1:9" x14ac:dyDescent="0.2">
      <c r="A199">
        <v>37673</v>
      </c>
      <c r="B199" t="s">
        <v>445</v>
      </c>
      <c r="C199" t="s">
        <v>389</v>
      </c>
      <c r="D199">
        <v>37624</v>
      </c>
      <c r="E199">
        <v>37673</v>
      </c>
      <c r="G199">
        <f t="shared" si="10"/>
        <v>19.449000000000002</v>
      </c>
      <c r="H199">
        <f t="shared" si="9"/>
        <v>-1.67</v>
      </c>
      <c r="I199">
        <f t="shared" si="9"/>
        <v>-1</v>
      </c>
    </row>
    <row r="200" spans="1:9" x14ac:dyDescent="0.2">
      <c r="A200">
        <v>37773</v>
      </c>
      <c r="B200" t="s">
        <v>441</v>
      </c>
      <c r="C200" t="s">
        <v>389</v>
      </c>
      <c r="D200">
        <v>37724</v>
      </c>
      <c r="E200">
        <v>37773</v>
      </c>
      <c r="G200">
        <f t="shared" si="10"/>
        <v>19.548999999999999</v>
      </c>
      <c r="H200">
        <f t="shared" si="9"/>
        <v>-1.69</v>
      </c>
      <c r="I200">
        <f t="shared" si="9"/>
        <v>-1</v>
      </c>
    </row>
    <row r="201" spans="1:9" x14ac:dyDescent="0.2">
      <c r="A201">
        <v>37872</v>
      </c>
      <c r="B201" t="s">
        <v>402</v>
      </c>
      <c r="C201" t="s">
        <v>131</v>
      </c>
      <c r="D201">
        <v>37823</v>
      </c>
      <c r="E201">
        <v>37872</v>
      </c>
      <c r="G201">
        <f t="shared" si="10"/>
        <v>19.648</v>
      </c>
      <c r="H201">
        <f t="shared" si="9"/>
        <v>-0.62</v>
      </c>
      <c r="I201">
        <f t="shared" si="9"/>
        <v>0</v>
      </c>
    </row>
    <row r="202" spans="1:9" x14ac:dyDescent="0.2">
      <c r="A202">
        <v>37971</v>
      </c>
      <c r="B202" t="s">
        <v>135</v>
      </c>
      <c r="C202" t="s">
        <v>131</v>
      </c>
      <c r="D202">
        <v>37922</v>
      </c>
      <c r="E202">
        <v>37971</v>
      </c>
      <c r="G202">
        <f t="shared" si="10"/>
        <v>19.747</v>
      </c>
      <c r="H202">
        <f t="shared" si="9"/>
        <v>-0.24</v>
      </c>
      <c r="I202">
        <f t="shared" si="9"/>
        <v>0</v>
      </c>
    </row>
    <row r="203" spans="1:9" x14ac:dyDescent="0.2">
      <c r="A203">
        <v>38071</v>
      </c>
      <c r="B203" t="s">
        <v>446</v>
      </c>
      <c r="C203" t="s">
        <v>389</v>
      </c>
      <c r="D203">
        <v>38022</v>
      </c>
      <c r="E203">
        <v>38071</v>
      </c>
      <c r="G203">
        <f t="shared" si="10"/>
        <v>19.847000000000001</v>
      </c>
      <c r="H203">
        <f t="shared" si="9"/>
        <v>-1.1000000000000001</v>
      </c>
      <c r="I203">
        <f t="shared" si="9"/>
        <v>-1</v>
      </c>
    </row>
    <row r="204" spans="1:9" x14ac:dyDescent="0.2">
      <c r="A204">
        <v>38170</v>
      </c>
      <c r="B204" t="s">
        <v>411</v>
      </c>
      <c r="C204" t="s">
        <v>131</v>
      </c>
      <c r="D204">
        <v>38121</v>
      </c>
      <c r="E204">
        <v>38170</v>
      </c>
      <c r="G204">
        <f t="shared" si="10"/>
        <v>19.946000000000002</v>
      </c>
      <c r="H204">
        <f t="shared" si="9"/>
        <v>-0.98</v>
      </c>
      <c r="I204">
        <f t="shared" si="9"/>
        <v>0</v>
      </c>
    </row>
    <row r="205" spans="1:9" x14ac:dyDescent="0.2">
      <c r="A205">
        <v>38269</v>
      </c>
      <c r="B205" t="s">
        <v>148</v>
      </c>
      <c r="C205" t="s">
        <v>131</v>
      </c>
      <c r="D205">
        <v>38220</v>
      </c>
      <c r="E205">
        <v>38269</v>
      </c>
      <c r="G205">
        <f t="shared" si="10"/>
        <v>20.045000000000002</v>
      </c>
      <c r="H205">
        <f t="shared" si="9"/>
        <v>-0.14000000000000001</v>
      </c>
      <c r="I205">
        <f t="shared" si="9"/>
        <v>0</v>
      </c>
    </row>
    <row r="206" spans="1:9" x14ac:dyDescent="0.2">
      <c r="A206">
        <v>38369</v>
      </c>
      <c r="B206" t="s">
        <v>184</v>
      </c>
      <c r="C206" t="s">
        <v>176</v>
      </c>
      <c r="D206">
        <v>38320</v>
      </c>
      <c r="E206">
        <v>38369</v>
      </c>
      <c r="G206">
        <f t="shared" si="10"/>
        <v>20.145</v>
      </c>
      <c r="H206">
        <f t="shared" si="9"/>
        <v>0.83</v>
      </c>
      <c r="I206">
        <f t="shared" si="9"/>
        <v>1</v>
      </c>
    </row>
    <row r="207" spans="1:9" x14ac:dyDescent="0.2">
      <c r="A207">
        <v>38468</v>
      </c>
      <c r="B207" t="s">
        <v>131</v>
      </c>
      <c r="C207" t="s">
        <v>131</v>
      </c>
      <c r="D207">
        <v>38418</v>
      </c>
      <c r="E207">
        <v>38468</v>
      </c>
      <c r="G207">
        <f t="shared" si="10"/>
        <v>20.244</v>
      </c>
      <c r="H207">
        <f t="shared" si="9"/>
        <v>0</v>
      </c>
      <c r="I207">
        <f t="shared" si="9"/>
        <v>0</v>
      </c>
    </row>
    <row r="208" spans="1:9" x14ac:dyDescent="0.2">
      <c r="A208">
        <v>38567</v>
      </c>
      <c r="B208" t="s">
        <v>395</v>
      </c>
      <c r="C208" t="s">
        <v>131</v>
      </c>
      <c r="D208">
        <v>38518</v>
      </c>
      <c r="E208">
        <v>38567</v>
      </c>
      <c r="G208">
        <f t="shared" si="10"/>
        <v>20.343</v>
      </c>
      <c r="H208">
        <f t="shared" si="9"/>
        <v>-0.36</v>
      </c>
      <c r="I208">
        <f t="shared" si="9"/>
        <v>0</v>
      </c>
    </row>
    <row r="209" spans="1:9" x14ac:dyDescent="0.2">
      <c r="A209">
        <v>38667</v>
      </c>
      <c r="B209" t="s">
        <v>402</v>
      </c>
      <c r="C209" t="s">
        <v>131</v>
      </c>
      <c r="D209">
        <v>38618</v>
      </c>
      <c r="E209">
        <v>38667</v>
      </c>
      <c r="G209">
        <f t="shared" si="10"/>
        <v>20.443000000000001</v>
      </c>
      <c r="H209">
        <f t="shared" si="9"/>
        <v>-0.62</v>
      </c>
      <c r="I209">
        <f t="shared" si="9"/>
        <v>0</v>
      </c>
    </row>
    <row r="210" spans="1:9" x14ac:dyDescent="0.2">
      <c r="A210">
        <v>38766</v>
      </c>
      <c r="B210" t="s">
        <v>409</v>
      </c>
      <c r="C210" t="s">
        <v>389</v>
      </c>
      <c r="D210">
        <v>38717</v>
      </c>
      <c r="E210">
        <v>38766</v>
      </c>
      <c r="G210">
        <f t="shared" si="10"/>
        <v>20.542000000000002</v>
      </c>
      <c r="H210">
        <f t="shared" si="9"/>
        <v>-1.05</v>
      </c>
      <c r="I210">
        <f t="shared" si="9"/>
        <v>-1</v>
      </c>
    </row>
    <row r="211" spans="1:9" x14ac:dyDescent="0.2">
      <c r="A211">
        <v>38865</v>
      </c>
      <c r="B211" t="s">
        <v>407</v>
      </c>
      <c r="C211" t="s">
        <v>131</v>
      </c>
      <c r="D211">
        <v>38816</v>
      </c>
      <c r="E211">
        <v>38865</v>
      </c>
      <c r="G211">
        <f t="shared" si="10"/>
        <v>20.640999999999998</v>
      </c>
      <c r="H211">
        <f t="shared" si="9"/>
        <v>-0.26</v>
      </c>
      <c r="I211">
        <f t="shared" si="9"/>
        <v>0</v>
      </c>
    </row>
    <row r="212" spans="1:9" x14ac:dyDescent="0.2">
      <c r="A212">
        <v>38965</v>
      </c>
      <c r="B212" t="s">
        <v>144</v>
      </c>
      <c r="C212" t="s">
        <v>131</v>
      </c>
      <c r="D212">
        <v>38916</v>
      </c>
      <c r="E212">
        <v>38965</v>
      </c>
      <c r="G212">
        <f t="shared" si="10"/>
        <v>20.741</v>
      </c>
      <c r="H212">
        <f t="shared" si="9"/>
        <v>-0.4</v>
      </c>
      <c r="I212">
        <f t="shared" si="9"/>
        <v>0</v>
      </c>
    </row>
    <row r="213" spans="1:9" x14ac:dyDescent="0.2">
      <c r="A213">
        <v>39064</v>
      </c>
      <c r="B213" t="s">
        <v>160</v>
      </c>
      <c r="C213" t="s">
        <v>140</v>
      </c>
      <c r="D213">
        <v>39015</v>
      </c>
      <c r="E213">
        <v>39064</v>
      </c>
      <c r="G213">
        <f t="shared" si="10"/>
        <v>20.84</v>
      </c>
      <c r="H213">
        <f t="shared" si="9"/>
        <v>0.45</v>
      </c>
      <c r="I213">
        <f t="shared" si="9"/>
        <v>0.5</v>
      </c>
    </row>
    <row r="214" spans="1:9" x14ac:dyDescent="0.2">
      <c r="A214">
        <v>39164</v>
      </c>
      <c r="B214" t="s">
        <v>166</v>
      </c>
      <c r="C214" t="s">
        <v>140</v>
      </c>
      <c r="D214">
        <v>39114</v>
      </c>
      <c r="E214">
        <v>39163</v>
      </c>
      <c r="G214">
        <f t="shared" si="10"/>
        <v>20.94</v>
      </c>
      <c r="H214">
        <f t="shared" si="9"/>
        <v>0.69</v>
      </c>
      <c r="I214">
        <f t="shared" si="9"/>
        <v>0.5</v>
      </c>
    </row>
    <row r="215" spans="1:9" x14ac:dyDescent="0.2">
      <c r="A215">
        <v>39264</v>
      </c>
      <c r="B215" t="s">
        <v>149</v>
      </c>
      <c r="C215" t="s">
        <v>131</v>
      </c>
      <c r="D215">
        <v>39214</v>
      </c>
      <c r="E215">
        <v>39264</v>
      </c>
      <c r="G215">
        <f t="shared" si="10"/>
        <v>21.04</v>
      </c>
      <c r="H215">
        <f t="shared" si="9"/>
        <v>0.19</v>
      </c>
      <c r="I215">
        <f t="shared" si="9"/>
        <v>0</v>
      </c>
    </row>
    <row r="216" spans="1:9" x14ac:dyDescent="0.2">
      <c r="A216">
        <v>39363</v>
      </c>
      <c r="B216" t="s">
        <v>447</v>
      </c>
      <c r="C216" t="s">
        <v>389</v>
      </c>
      <c r="D216">
        <v>39313</v>
      </c>
      <c r="E216">
        <v>39363</v>
      </c>
      <c r="G216">
        <f t="shared" si="10"/>
        <v>21.138999999999999</v>
      </c>
      <c r="H216">
        <f t="shared" si="9"/>
        <v>-1.24</v>
      </c>
      <c r="I216">
        <f t="shared" si="9"/>
        <v>-1</v>
      </c>
    </row>
    <row r="217" spans="1:9" x14ac:dyDescent="0.2">
      <c r="A217">
        <v>39462</v>
      </c>
      <c r="B217" t="s">
        <v>154</v>
      </c>
      <c r="C217" t="s">
        <v>131</v>
      </c>
      <c r="D217">
        <v>39412</v>
      </c>
      <c r="E217">
        <v>39462</v>
      </c>
      <c r="G217">
        <f t="shared" si="10"/>
        <v>21.238</v>
      </c>
      <c r="H217">
        <f t="shared" si="9"/>
        <v>0.1</v>
      </c>
      <c r="I217">
        <f t="shared" si="9"/>
        <v>0</v>
      </c>
    </row>
    <row r="218" spans="1:9" x14ac:dyDescent="0.2">
      <c r="A218">
        <v>39562</v>
      </c>
      <c r="B218" t="s">
        <v>198</v>
      </c>
      <c r="C218" t="s">
        <v>176</v>
      </c>
      <c r="D218">
        <v>39513</v>
      </c>
      <c r="E218">
        <v>39562</v>
      </c>
      <c r="G218">
        <f t="shared" si="10"/>
        <v>21.338000000000001</v>
      </c>
      <c r="H218">
        <f t="shared" si="9"/>
        <v>1.02</v>
      </c>
      <c r="I218">
        <f t="shared" si="9"/>
        <v>1</v>
      </c>
    </row>
    <row r="219" spans="1:9" x14ac:dyDescent="0.2">
      <c r="A219">
        <v>39661</v>
      </c>
      <c r="B219" t="s">
        <v>448</v>
      </c>
      <c r="C219" t="s">
        <v>176</v>
      </c>
      <c r="D219">
        <v>39611</v>
      </c>
      <c r="E219">
        <v>39661</v>
      </c>
      <c r="G219">
        <f t="shared" si="10"/>
        <v>21.437000000000001</v>
      </c>
      <c r="H219">
        <f t="shared" si="9"/>
        <v>1.05</v>
      </c>
      <c r="I219">
        <f t="shared" si="9"/>
        <v>1</v>
      </c>
    </row>
    <row r="220" spans="1:9" x14ac:dyDescent="0.2">
      <c r="A220">
        <v>39760</v>
      </c>
      <c r="B220" t="s">
        <v>158</v>
      </c>
      <c r="C220" t="s">
        <v>131</v>
      </c>
      <c r="D220">
        <v>39710</v>
      </c>
      <c r="E220">
        <v>39760</v>
      </c>
      <c r="G220">
        <f t="shared" si="10"/>
        <v>21.536000000000001</v>
      </c>
      <c r="H220">
        <f t="shared" si="9"/>
        <v>0.05</v>
      </c>
      <c r="I220">
        <f t="shared" si="9"/>
        <v>0</v>
      </c>
    </row>
    <row r="221" spans="1:9" x14ac:dyDescent="0.2">
      <c r="A221">
        <v>39860</v>
      </c>
      <c r="B221" t="s">
        <v>144</v>
      </c>
      <c r="C221" t="s">
        <v>131</v>
      </c>
      <c r="D221">
        <v>39811</v>
      </c>
      <c r="E221">
        <v>39860</v>
      </c>
      <c r="G221">
        <f t="shared" si="10"/>
        <v>21.635999999999999</v>
      </c>
      <c r="H221">
        <f t="shared" si="9"/>
        <v>-0.4</v>
      </c>
      <c r="I221">
        <f t="shared" si="9"/>
        <v>0</v>
      </c>
    </row>
    <row r="222" spans="1:9" x14ac:dyDescent="0.2">
      <c r="A222">
        <v>39959</v>
      </c>
      <c r="B222" t="s">
        <v>413</v>
      </c>
      <c r="C222" t="s">
        <v>131</v>
      </c>
      <c r="D222">
        <v>39910</v>
      </c>
      <c r="E222">
        <v>39959</v>
      </c>
      <c r="G222">
        <f t="shared" si="10"/>
        <v>21.734999999999999</v>
      </c>
      <c r="H222">
        <f t="shared" ref="H222:I285" si="11">VALUE(SUBSTITUTE(B222,".",","))</f>
        <v>-0.74</v>
      </c>
      <c r="I222">
        <f t="shared" si="11"/>
        <v>0</v>
      </c>
    </row>
    <row r="223" spans="1:9" x14ac:dyDescent="0.2">
      <c r="A223">
        <v>40058</v>
      </c>
      <c r="B223" t="s">
        <v>430</v>
      </c>
      <c r="C223" t="s">
        <v>131</v>
      </c>
      <c r="D223">
        <v>40009</v>
      </c>
      <c r="E223">
        <v>40058</v>
      </c>
      <c r="G223">
        <f t="shared" si="10"/>
        <v>21.834</v>
      </c>
      <c r="H223">
        <f t="shared" si="11"/>
        <v>-0.83</v>
      </c>
      <c r="I223">
        <f t="shared" si="11"/>
        <v>0</v>
      </c>
    </row>
    <row r="224" spans="1:9" x14ac:dyDescent="0.2">
      <c r="A224">
        <v>40158</v>
      </c>
      <c r="B224" t="s">
        <v>411</v>
      </c>
      <c r="C224" t="s">
        <v>131</v>
      </c>
      <c r="D224">
        <v>40109</v>
      </c>
      <c r="E224">
        <v>40158</v>
      </c>
      <c r="G224">
        <f t="shared" si="10"/>
        <v>21.934000000000001</v>
      </c>
      <c r="H224">
        <f t="shared" si="11"/>
        <v>-0.98</v>
      </c>
      <c r="I224">
        <f t="shared" si="11"/>
        <v>0</v>
      </c>
    </row>
    <row r="225" spans="1:9" x14ac:dyDescent="0.2">
      <c r="A225">
        <v>40257</v>
      </c>
      <c r="B225" t="s">
        <v>140</v>
      </c>
      <c r="C225" t="s">
        <v>140</v>
      </c>
      <c r="D225">
        <v>40208</v>
      </c>
      <c r="E225">
        <v>40257</v>
      </c>
      <c r="G225">
        <f t="shared" si="10"/>
        <v>22.033000000000001</v>
      </c>
      <c r="H225">
        <f t="shared" si="11"/>
        <v>0.5</v>
      </c>
      <c r="I225">
        <f t="shared" si="11"/>
        <v>0.5</v>
      </c>
    </row>
    <row r="226" spans="1:9" x14ac:dyDescent="0.2">
      <c r="A226">
        <v>40356</v>
      </c>
      <c r="B226" t="s">
        <v>192</v>
      </c>
      <c r="C226" t="s">
        <v>176</v>
      </c>
      <c r="D226">
        <v>40307</v>
      </c>
      <c r="E226">
        <v>40356</v>
      </c>
      <c r="G226">
        <f t="shared" si="10"/>
        <v>22.132000000000001</v>
      </c>
      <c r="H226">
        <f t="shared" si="11"/>
        <v>0.95</v>
      </c>
      <c r="I226">
        <f t="shared" si="11"/>
        <v>1</v>
      </c>
    </row>
    <row r="227" spans="1:9" x14ac:dyDescent="0.2">
      <c r="A227">
        <v>40456</v>
      </c>
      <c r="B227" t="s">
        <v>144</v>
      </c>
      <c r="C227" t="s">
        <v>131</v>
      </c>
      <c r="D227">
        <v>40406</v>
      </c>
      <c r="E227">
        <v>40456</v>
      </c>
      <c r="G227">
        <f t="shared" si="10"/>
        <v>22.231999999999999</v>
      </c>
      <c r="H227">
        <f t="shared" si="11"/>
        <v>-0.4</v>
      </c>
      <c r="I227">
        <f t="shared" si="11"/>
        <v>0</v>
      </c>
    </row>
    <row r="228" spans="1:9" x14ac:dyDescent="0.2">
      <c r="A228">
        <v>40555</v>
      </c>
      <c r="B228" t="s">
        <v>430</v>
      </c>
      <c r="C228" t="s">
        <v>131</v>
      </c>
      <c r="D228">
        <v>40506</v>
      </c>
      <c r="E228">
        <v>40555</v>
      </c>
      <c r="G228">
        <f t="shared" si="10"/>
        <v>22.331</v>
      </c>
      <c r="H228">
        <f t="shared" si="11"/>
        <v>-0.83</v>
      </c>
      <c r="I228">
        <f t="shared" si="11"/>
        <v>0</v>
      </c>
    </row>
    <row r="229" spans="1:9" x14ac:dyDescent="0.2">
      <c r="A229">
        <v>40654</v>
      </c>
      <c r="B229" t="s">
        <v>417</v>
      </c>
      <c r="C229" t="s">
        <v>131</v>
      </c>
      <c r="D229">
        <v>40605</v>
      </c>
      <c r="E229">
        <v>40654</v>
      </c>
      <c r="G229">
        <f t="shared" si="10"/>
        <v>22.43</v>
      </c>
      <c r="H229">
        <f t="shared" si="11"/>
        <v>-0.67</v>
      </c>
      <c r="I229">
        <f t="shared" si="11"/>
        <v>0</v>
      </c>
    </row>
    <row r="230" spans="1:9" x14ac:dyDescent="0.2">
      <c r="A230">
        <v>40754</v>
      </c>
      <c r="B230" t="s">
        <v>138</v>
      </c>
      <c r="C230" t="s">
        <v>131</v>
      </c>
      <c r="D230">
        <v>40705</v>
      </c>
      <c r="E230">
        <v>40754</v>
      </c>
      <c r="G230">
        <f t="shared" si="10"/>
        <v>22.53</v>
      </c>
      <c r="H230">
        <f t="shared" si="11"/>
        <v>-0.02</v>
      </c>
      <c r="I230">
        <f t="shared" si="11"/>
        <v>0</v>
      </c>
    </row>
    <row r="231" spans="1:9" x14ac:dyDescent="0.2">
      <c r="A231">
        <v>40853</v>
      </c>
      <c r="B231" t="s">
        <v>149</v>
      </c>
      <c r="C231" t="s">
        <v>131</v>
      </c>
      <c r="D231">
        <v>40804</v>
      </c>
      <c r="E231">
        <v>40853</v>
      </c>
      <c r="G231">
        <f t="shared" si="10"/>
        <v>22.629000000000001</v>
      </c>
      <c r="H231">
        <f t="shared" si="11"/>
        <v>0.19</v>
      </c>
      <c r="I231">
        <f t="shared" si="11"/>
        <v>0</v>
      </c>
    </row>
    <row r="232" spans="1:9" x14ac:dyDescent="0.2">
      <c r="A232">
        <v>40952</v>
      </c>
      <c r="B232" t="s">
        <v>441</v>
      </c>
      <c r="C232" t="s">
        <v>389</v>
      </c>
      <c r="D232">
        <v>40903</v>
      </c>
      <c r="E232">
        <v>40952</v>
      </c>
      <c r="G232">
        <f t="shared" si="10"/>
        <v>22.728000000000002</v>
      </c>
      <c r="H232">
        <f t="shared" si="11"/>
        <v>-1.69</v>
      </c>
      <c r="I232">
        <f t="shared" si="11"/>
        <v>-1</v>
      </c>
    </row>
    <row r="233" spans="1:9" x14ac:dyDescent="0.2">
      <c r="A233">
        <v>41052</v>
      </c>
      <c r="B233" t="s">
        <v>442</v>
      </c>
      <c r="C233" t="s">
        <v>389</v>
      </c>
      <c r="D233">
        <v>41003</v>
      </c>
      <c r="E233">
        <v>41052</v>
      </c>
      <c r="G233">
        <f t="shared" si="10"/>
        <v>22.827999999999999</v>
      </c>
      <c r="H233">
        <f t="shared" si="11"/>
        <v>-1.5</v>
      </c>
      <c r="I233">
        <f t="shared" si="11"/>
        <v>-1</v>
      </c>
    </row>
    <row r="234" spans="1:9" x14ac:dyDescent="0.2">
      <c r="A234">
        <v>41151</v>
      </c>
      <c r="B234" t="s">
        <v>440</v>
      </c>
      <c r="C234" t="s">
        <v>131</v>
      </c>
      <c r="D234">
        <v>41102</v>
      </c>
      <c r="E234">
        <v>41151</v>
      </c>
      <c r="G234">
        <f t="shared" si="10"/>
        <v>22.927</v>
      </c>
      <c r="H234">
        <f t="shared" si="11"/>
        <v>-0.93</v>
      </c>
      <c r="I234">
        <f t="shared" si="11"/>
        <v>0</v>
      </c>
    </row>
    <row r="235" spans="1:9" x14ac:dyDescent="0.2">
      <c r="A235">
        <v>41250</v>
      </c>
      <c r="B235" t="s">
        <v>404</v>
      </c>
      <c r="C235" t="s">
        <v>131</v>
      </c>
      <c r="D235">
        <v>41201</v>
      </c>
      <c r="E235">
        <v>41250</v>
      </c>
      <c r="G235">
        <f t="shared" si="10"/>
        <v>23.026</v>
      </c>
      <c r="H235">
        <f t="shared" si="11"/>
        <v>-0.71</v>
      </c>
      <c r="I235">
        <f t="shared" si="11"/>
        <v>0</v>
      </c>
    </row>
    <row r="236" spans="1:9" x14ac:dyDescent="0.2">
      <c r="A236">
        <v>41350</v>
      </c>
      <c r="B236" t="s">
        <v>412</v>
      </c>
      <c r="C236" t="s">
        <v>389</v>
      </c>
      <c r="D236">
        <v>41300</v>
      </c>
      <c r="E236">
        <v>41350</v>
      </c>
      <c r="G236">
        <f t="shared" si="10"/>
        <v>23.126000000000001</v>
      </c>
      <c r="H236">
        <f t="shared" si="11"/>
        <v>-1.74</v>
      </c>
      <c r="I236">
        <f t="shared" si="11"/>
        <v>-1</v>
      </c>
    </row>
    <row r="237" spans="1:9" x14ac:dyDescent="0.2">
      <c r="A237">
        <v>41449</v>
      </c>
      <c r="B237" t="s">
        <v>417</v>
      </c>
      <c r="C237" t="s">
        <v>131</v>
      </c>
      <c r="D237">
        <v>41400</v>
      </c>
      <c r="E237">
        <v>41449</v>
      </c>
      <c r="G237">
        <f t="shared" si="10"/>
        <v>23.225000000000001</v>
      </c>
      <c r="H237">
        <f t="shared" si="11"/>
        <v>-0.67</v>
      </c>
      <c r="I237">
        <f t="shared" si="11"/>
        <v>0</v>
      </c>
    </row>
    <row r="238" spans="1:9" x14ac:dyDescent="0.2">
      <c r="A238">
        <v>41548</v>
      </c>
      <c r="B238" t="s">
        <v>449</v>
      </c>
      <c r="C238" t="s">
        <v>450</v>
      </c>
      <c r="D238">
        <v>41499</v>
      </c>
      <c r="E238">
        <v>41548</v>
      </c>
      <c r="G238">
        <f t="shared" si="10"/>
        <v>23.324000000000002</v>
      </c>
      <c r="H238">
        <f t="shared" si="11"/>
        <v>2.1</v>
      </c>
      <c r="I238">
        <f t="shared" si="11"/>
        <v>2</v>
      </c>
    </row>
    <row r="239" spans="1:9" x14ac:dyDescent="0.2">
      <c r="A239">
        <v>41649</v>
      </c>
      <c r="B239" t="s">
        <v>436</v>
      </c>
      <c r="C239" t="s">
        <v>189</v>
      </c>
      <c r="D239">
        <v>41598</v>
      </c>
      <c r="E239">
        <v>41648</v>
      </c>
      <c r="G239">
        <f t="shared" si="10"/>
        <v>23.425000000000001</v>
      </c>
      <c r="H239">
        <f t="shared" si="11"/>
        <v>1.52</v>
      </c>
      <c r="I239">
        <f t="shared" si="11"/>
        <v>1.5</v>
      </c>
    </row>
    <row r="240" spans="1:9" x14ac:dyDescent="0.2">
      <c r="A240">
        <v>41748</v>
      </c>
      <c r="B240" t="s">
        <v>451</v>
      </c>
      <c r="C240" t="s">
        <v>450</v>
      </c>
      <c r="D240">
        <v>41698</v>
      </c>
      <c r="E240">
        <v>41747</v>
      </c>
      <c r="G240">
        <f t="shared" si="10"/>
        <v>23.524000000000001</v>
      </c>
      <c r="H240">
        <f t="shared" si="11"/>
        <v>1.86</v>
      </c>
      <c r="I240">
        <f t="shared" si="11"/>
        <v>2</v>
      </c>
    </row>
    <row r="241" spans="1:9" x14ac:dyDescent="0.2">
      <c r="A241">
        <v>41847</v>
      </c>
      <c r="B241" t="s">
        <v>452</v>
      </c>
      <c r="C241" t="s">
        <v>450</v>
      </c>
      <c r="D241">
        <v>41798</v>
      </c>
      <c r="E241">
        <v>41847</v>
      </c>
      <c r="G241">
        <f t="shared" si="10"/>
        <v>23.623000000000001</v>
      </c>
      <c r="H241">
        <f t="shared" si="11"/>
        <v>1.74</v>
      </c>
      <c r="I241">
        <f t="shared" si="11"/>
        <v>2</v>
      </c>
    </row>
    <row r="242" spans="1:9" x14ac:dyDescent="0.2">
      <c r="A242">
        <v>41947</v>
      </c>
      <c r="B242" t="s">
        <v>140</v>
      </c>
      <c r="C242" t="s">
        <v>140</v>
      </c>
      <c r="D242">
        <v>41897</v>
      </c>
      <c r="E242">
        <v>41947</v>
      </c>
      <c r="G242">
        <f t="shared" si="10"/>
        <v>23.722999999999999</v>
      </c>
      <c r="H242">
        <f t="shared" si="11"/>
        <v>0.5</v>
      </c>
      <c r="I242">
        <f t="shared" si="11"/>
        <v>0.5</v>
      </c>
    </row>
    <row r="243" spans="1:9" x14ac:dyDescent="0.2">
      <c r="A243">
        <v>42046</v>
      </c>
      <c r="B243" t="s">
        <v>195</v>
      </c>
      <c r="C243" t="s">
        <v>140</v>
      </c>
      <c r="D243">
        <v>41997</v>
      </c>
      <c r="E243">
        <v>42046</v>
      </c>
      <c r="G243">
        <f t="shared" si="10"/>
        <v>23.821999999999999</v>
      </c>
      <c r="H243">
        <f t="shared" si="11"/>
        <v>0.56999999999999995</v>
      </c>
      <c r="I243">
        <f t="shared" si="11"/>
        <v>0.5</v>
      </c>
    </row>
    <row r="244" spans="1:9" x14ac:dyDescent="0.2">
      <c r="A244">
        <v>42145</v>
      </c>
      <c r="B244" t="s">
        <v>435</v>
      </c>
      <c r="C244" t="s">
        <v>131</v>
      </c>
      <c r="D244">
        <v>42096</v>
      </c>
      <c r="E244">
        <v>42145</v>
      </c>
      <c r="G244">
        <f t="shared" si="10"/>
        <v>23.920999999999999</v>
      </c>
      <c r="H244">
        <f t="shared" si="11"/>
        <v>-0.33</v>
      </c>
      <c r="I244">
        <f t="shared" si="11"/>
        <v>0</v>
      </c>
    </row>
    <row r="245" spans="1:9" x14ac:dyDescent="0.2">
      <c r="A245">
        <v>42245</v>
      </c>
      <c r="B245" t="s">
        <v>155</v>
      </c>
      <c r="C245" t="s">
        <v>131</v>
      </c>
      <c r="D245">
        <v>42195</v>
      </c>
      <c r="E245">
        <v>42245</v>
      </c>
      <c r="G245">
        <f t="shared" si="10"/>
        <v>24.021000000000001</v>
      </c>
      <c r="H245">
        <f t="shared" si="11"/>
        <v>0.31</v>
      </c>
      <c r="I245">
        <f t="shared" si="11"/>
        <v>0</v>
      </c>
    </row>
    <row r="246" spans="1:9" x14ac:dyDescent="0.2">
      <c r="A246">
        <v>42344</v>
      </c>
      <c r="B246" t="s">
        <v>453</v>
      </c>
      <c r="C246" t="s">
        <v>131</v>
      </c>
      <c r="D246">
        <v>42295</v>
      </c>
      <c r="E246">
        <v>42344</v>
      </c>
      <c r="G246">
        <f t="shared" si="10"/>
        <v>24.12</v>
      </c>
      <c r="H246">
        <f t="shared" si="11"/>
        <v>-0.95</v>
      </c>
      <c r="I246">
        <f t="shared" si="11"/>
        <v>0</v>
      </c>
    </row>
    <row r="247" spans="1:9" x14ac:dyDescent="0.2">
      <c r="A247">
        <v>42443</v>
      </c>
      <c r="B247" t="s">
        <v>134</v>
      </c>
      <c r="C247" t="s">
        <v>131</v>
      </c>
      <c r="D247">
        <v>42394</v>
      </c>
      <c r="E247">
        <v>42443</v>
      </c>
      <c r="G247">
        <f t="shared" si="10"/>
        <v>24.219000000000001</v>
      </c>
      <c r="H247">
        <f t="shared" si="11"/>
        <v>-7.0000000000000007E-2</v>
      </c>
      <c r="I247">
        <f t="shared" si="11"/>
        <v>0</v>
      </c>
    </row>
    <row r="248" spans="1:9" x14ac:dyDescent="0.2">
      <c r="A248">
        <v>42543</v>
      </c>
      <c r="B248" t="s">
        <v>151</v>
      </c>
      <c r="C248" t="s">
        <v>140</v>
      </c>
      <c r="D248">
        <v>42493</v>
      </c>
      <c r="E248">
        <v>42543</v>
      </c>
      <c r="G248">
        <f t="shared" si="10"/>
        <v>24.318999999999999</v>
      </c>
      <c r="H248">
        <f t="shared" si="11"/>
        <v>0.48</v>
      </c>
      <c r="I248">
        <f t="shared" si="11"/>
        <v>0.5</v>
      </c>
    </row>
    <row r="249" spans="1:9" x14ac:dyDescent="0.2">
      <c r="A249">
        <v>42642</v>
      </c>
      <c r="B249" t="s">
        <v>138</v>
      </c>
      <c r="C249" t="s">
        <v>131</v>
      </c>
      <c r="D249">
        <v>42593</v>
      </c>
      <c r="E249">
        <v>42642</v>
      </c>
      <c r="G249">
        <f t="shared" si="10"/>
        <v>24.417999999999999</v>
      </c>
      <c r="H249">
        <f t="shared" si="11"/>
        <v>-0.02</v>
      </c>
      <c r="I249">
        <f t="shared" si="11"/>
        <v>0</v>
      </c>
    </row>
    <row r="250" spans="1:9" x14ac:dyDescent="0.2">
      <c r="A250">
        <v>42741</v>
      </c>
      <c r="B250" t="s">
        <v>137</v>
      </c>
      <c r="C250" t="s">
        <v>131</v>
      </c>
      <c r="D250">
        <v>42692</v>
      </c>
      <c r="E250">
        <v>42741</v>
      </c>
      <c r="G250">
        <f t="shared" si="10"/>
        <v>24.516999999999999</v>
      </c>
      <c r="H250">
        <f t="shared" si="11"/>
        <v>0.14000000000000001</v>
      </c>
      <c r="I250">
        <f t="shared" si="11"/>
        <v>0</v>
      </c>
    </row>
    <row r="251" spans="1:9" x14ac:dyDescent="0.2">
      <c r="A251">
        <v>42841</v>
      </c>
      <c r="B251" t="s">
        <v>154</v>
      </c>
      <c r="C251" t="s">
        <v>131</v>
      </c>
      <c r="D251">
        <v>42791</v>
      </c>
      <c r="E251">
        <v>42841</v>
      </c>
      <c r="G251">
        <f t="shared" si="10"/>
        <v>24.617000000000001</v>
      </c>
      <c r="H251">
        <f t="shared" si="11"/>
        <v>0.1</v>
      </c>
      <c r="I251">
        <f t="shared" si="11"/>
        <v>0</v>
      </c>
    </row>
    <row r="252" spans="1:9" x14ac:dyDescent="0.2">
      <c r="A252">
        <v>42940</v>
      </c>
      <c r="B252" t="s">
        <v>420</v>
      </c>
      <c r="C252" t="s">
        <v>131</v>
      </c>
      <c r="D252">
        <v>42891</v>
      </c>
      <c r="E252">
        <v>42940</v>
      </c>
      <c r="G252">
        <f t="shared" si="10"/>
        <v>24.716000000000001</v>
      </c>
      <c r="H252">
        <f t="shared" si="11"/>
        <v>-0.79</v>
      </c>
      <c r="I252">
        <f t="shared" si="11"/>
        <v>0</v>
      </c>
    </row>
    <row r="253" spans="1:9" x14ac:dyDescent="0.2">
      <c r="A253">
        <v>43039</v>
      </c>
      <c r="B253" t="s">
        <v>195</v>
      </c>
      <c r="C253" t="s">
        <v>140</v>
      </c>
      <c r="D253">
        <v>42990</v>
      </c>
      <c r="E253">
        <v>43039</v>
      </c>
      <c r="G253">
        <f t="shared" si="10"/>
        <v>24.815000000000001</v>
      </c>
      <c r="H253">
        <f t="shared" si="11"/>
        <v>0.56999999999999995</v>
      </c>
      <c r="I253">
        <f t="shared" si="11"/>
        <v>0.5</v>
      </c>
    </row>
    <row r="254" spans="1:9" x14ac:dyDescent="0.2">
      <c r="A254">
        <v>43139</v>
      </c>
      <c r="B254" t="s">
        <v>184</v>
      </c>
      <c r="C254" t="s">
        <v>176</v>
      </c>
      <c r="D254">
        <v>43089</v>
      </c>
      <c r="E254">
        <v>43139</v>
      </c>
      <c r="G254">
        <f t="shared" si="10"/>
        <v>24.914999999999999</v>
      </c>
      <c r="H254">
        <f t="shared" si="11"/>
        <v>0.83</v>
      </c>
      <c r="I254">
        <f t="shared" si="11"/>
        <v>1</v>
      </c>
    </row>
    <row r="255" spans="1:9" x14ac:dyDescent="0.2">
      <c r="A255">
        <v>43238</v>
      </c>
      <c r="B255" t="s">
        <v>454</v>
      </c>
      <c r="C255" t="s">
        <v>176</v>
      </c>
      <c r="D255">
        <v>43188</v>
      </c>
      <c r="E255">
        <v>43238</v>
      </c>
      <c r="G255">
        <f t="shared" si="10"/>
        <v>25.013999999999999</v>
      </c>
      <c r="H255">
        <f t="shared" si="11"/>
        <v>1.1399999999999999</v>
      </c>
      <c r="I255">
        <f t="shared" si="11"/>
        <v>1</v>
      </c>
    </row>
    <row r="256" spans="1:9" x14ac:dyDescent="0.2">
      <c r="A256">
        <v>43337</v>
      </c>
      <c r="B256" t="s">
        <v>181</v>
      </c>
      <c r="C256" t="s">
        <v>176</v>
      </c>
      <c r="D256">
        <v>43287</v>
      </c>
      <c r="E256">
        <v>43337</v>
      </c>
      <c r="G256">
        <f t="shared" si="10"/>
        <v>25.113</v>
      </c>
      <c r="H256">
        <f t="shared" si="11"/>
        <v>0.71</v>
      </c>
      <c r="I256">
        <f t="shared" si="11"/>
        <v>1</v>
      </c>
    </row>
    <row r="257" spans="1:9" x14ac:dyDescent="0.2">
      <c r="A257">
        <v>43437</v>
      </c>
      <c r="B257" t="s">
        <v>425</v>
      </c>
      <c r="C257" t="s">
        <v>131</v>
      </c>
      <c r="D257">
        <v>43386</v>
      </c>
      <c r="E257">
        <v>43437</v>
      </c>
      <c r="G257">
        <f t="shared" si="10"/>
        <v>25.213000000000001</v>
      </c>
      <c r="H257">
        <f t="shared" si="11"/>
        <v>-0.5</v>
      </c>
      <c r="I257">
        <f t="shared" si="11"/>
        <v>0</v>
      </c>
    </row>
    <row r="258" spans="1:9" x14ac:dyDescent="0.2">
      <c r="A258">
        <v>43536</v>
      </c>
      <c r="B258" t="s">
        <v>155</v>
      </c>
      <c r="C258" t="s">
        <v>131</v>
      </c>
      <c r="D258">
        <v>43487</v>
      </c>
      <c r="E258">
        <v>43536</v>
      </c>
      <c r="G258">
        <f t="shared" si="10"/>
        <v>25.312000000000001</v>
      </c>
      <c r="H258">
        <f t="shared" si="11"/>
        <v>0.31</v>
      </c>
      <c r="I258">
        <f t="shared" si="11"/>
        <v>0</v>
      </c>
    </row>
    <row r="259" spans="1:9" x14ac:dyDescent="0.2">
      <c r="A259">
        <v>43635</v>
      </c>
      <c r="B259" t="s">
        <v>180</v>
      </c>
      <c r="C259" t="s">
        <v>176</v>
      </c>
      <c r="D259">
        <v>43586</v>
      </c>
      <c r="E259">
        <v>43635</v>
      </c>
      <c r="G259">
        <f t="shared" si="10"/>
        <v>25.411000000000001</v>
      </c>
      <c r="H259">
        <f t="shared" si="11"/>
        <v>0.93</v>
      </c>
      <c r="I259">
        <f t="shared" si="11"/>
        <v>1</v>
      </c>
    </row>
    <row r="260" spans="1:9" x14ac:dyDescent="0.2">
      <c r="A260">
        <v>43735</v>
      </c>
      <c r="B260" t="s">
        <v>135</v>
      </c>
      <c r="C260" t="s">
        <v>131</v>
      </c>
      <c r="D260">
        <v>43684</v>
      </c>
      <c r="E260">
        <v>43735</v>
      </c>
      <c r="G260">
        <f t="shared" ref="G260:G323" si="12">(A260-$A$3)/1000</f>
        <v>25.510999999999999</v>
      </c>
      <c r="H260">
        <f t="shared" si="11"/>
        <v>-0.24</v>
      </c>
      <c r="I260">
        <f t="shared" si="11"/>
        <v>0</v>
      </c>
    </row>
    <row r="261" spans="1:9" x14ac:dyDescent="0.2">
      <c r="A261">
        <v>43834</v>
      </c>
      <c r="B261" t="s">
        <v>149</v>
      </c>
      <c r="C261" t="s">
        <v>131</v>
      </c>
      <c r="D261">
        <v>43785</v>
      </c>
      <c r="E261">
        <v>43834</v>
      </c>
      <c r="G261">
        <f t="shared" si="12"/>
        <v>25.61</v>
      </c>
      <c r="H261">
        <f t="shared" si="11"/>
        <v>0.19</v>
      </c>
      <c r="I261">
        <f t="shared" si="11"/>
        <v>0</v>
      </c>
    </row>
    <row r="262" spans="1:9" x14ac:dyDescent="0.2">
      <c r="A262">
        <v>43933</v>
      </c>
      <c r="B262" t="s">
        <v>176</v>
      </c>
      <c r="C262" t="s">
        <v>176</v>
      </c>
      <c r="D262">
        <v>43884</v>
      </c>
      <c r="E262">
        <v>43933</v>
      </c>
      <c r="G262">
        <f t="shared" si="12"/>
        <v>25.709</v>
      </c>
      <c r="H262">
        <f t="shared" si="11"/>
        <v>1</v>
      </c>
      <c r="I262">
        <f t="shared" si="11"/>
        <v>1</v>
      </c>
    </row>
    <row r="263" spans="1:9" x14ac:dyDescent="0.2">
      <c r="A263">
        <v>44033</v>
      </c>
      <c r="B263" t="s">
        <v>455</v>
      </c>
      <c r="C263" t="s">
        <v>189</v>
      </c>
      <c r="D263">
        <v>43982</v>
      </c>
      <c r="E263">
        <v>44033</v>
      </c>
      <c r="G263">
        <f t="shared" si="12"/>
        <v>25.809000000000001</v>
      </c>
      <c r="H263">
        <f t="shared" si="11"/>
        <v>1.45</v>
      </c>
      <c r="I263">
        <f t="shared" si="11"/>
        <v>1.5</v>
      </c>
    </row>
    <row r="264" spans="1:9" x14ac:dyDescent="0.2">
      <c r="A264">
        <v>44132</v>
      </c>
      <c r="B264" t="s">
        <v>149</v>
      </c>
      <c r="C264" t="s">
        <v>131</v>
      </c>
      <c r="D264">
        <v>44083</v>
      </c>
      <c r="E264">
        <v>44132</v>
      </c>
      <c r="G264">
        <f t="shared" si="12"/>
        <v>25.908000000000001</v>
      </c>
      <c r="H264">
        <f t="shared" si="11"/>
        <v>0.19</v>
      </c>
      <c r="I264">
        <f t="shared" si="11"/>
        <v>0</v>
      </c>
    </row>
    <row r="265" spans="1:9" x14ac:dyDescent="0.2">
      <c r="A265">
        <v>44231</v>
      </c>
      <c r="B265" t="s">
        <v>447</v>
      </c>
      <c r="C265" t="s">
        <v>389</v>
      </c>
      <c r="D265">
        <v>44182</v>
      </c>
      <c r="E265">
        <v>44231</v>
      </c>
      <c r="G265">
        <f t="shared" si="12"/>
        <v>26.007000000000001</v>
      </c>
      <c r="H265">
        <f t="shared" si="11"/>
        <v>-1.24</v>
      </c>
      <c r="I265">
        <f t="shared" si="11"/>
        <v>-1</v>
      </c>
    </row>
    <row r="266" spans="1:9" x14ac:dyDescent="0.2">
      <c r="A266">
        <v>44331</v>
      </c>
      <c r="B266" t="s">
        <v>388</v>
      </c>
      <c r="C266" t="s">
        <v>388</v>
      </c>
      <c r="D266">
        <v>44281</v>
      </c>
      <c r="E266">
        <v>44331</v>
      </c>
      <c r="G266">
        <f t="shared" si="12"/>
        <v>26.106999999999999</v>
      </c>
      <c r="H266">
        <f t="shared" si="11"/>
        <v>-2</v>
      </c>
      <c r="I266">
        <f t="shared" si="11"/>
        <v>-2</v>
      </c>
    </row>
    <row r="267" spans="1:9" x14ac:dyDescent="0.2">
      <c r="A267">
        <v>44430</v>
      </c>
      <c r="B267" t="s">
        <v>456</v>
      </c>
      <c r="C267" t="s">
        <v>131</v>
      </c>
      <c r="D267">
        <v>44382</v>
      </c>
      <c r="E267">
        <v>44430</v>
      </c>
      <c r="G267">
        <f t="shared" si="12"/>
        <v>26.206</v>
      </c>
      <c r="H267">
        <f t="shared" si="11"/>
        <v>-0.86</v>
      </c>
      <c r="I267">
        <f t="shared" si="11"/>
        <v>0</v>
      </c>
    </row>
    <row r="268" spans="1:9" x14ac:dyDescent="0.2">
      <c r="A268">
        <v>44529</v>
      </c>
      <c r="B268" t="s">
        <v>457</v>
      </c>
      <c r="C268" t="s">
        <v>389</v>
      </c>
      <c r="D268">
        <v>44480</v>
      </c>
      <c r="E268">
        <v>44529</v>
      </c>
      <c r="G268">
        <f t="shared" si="12"/>
        <v>26.305</v>
      </c>
      <c r="H268">
        <f t="shared" si="11"/>
        <v>-1.81</v>
      </c>
      <c r="I268">
        <f t="shared" si="11"/>
        <v>-1</v>
      </c>
    </row>
    <row r="269" spans="1:9" x14ac:dyDescent="0.2">
      <c r="A269">
        <v>44630</v>
      </c>
      <c r="B269" t="s">
        <v>453</v>
      </c>
      <c r="C269" t="s">
        <v>131</v>
      </c>
      <c r="D269">
        <v>44579</v>
      </c>
      <c r="E269">
        <v>44628</v>
      </c>
      <c r="G269">
        <f t="shared" si="12"/>
        <v>26.405999999999999</v>
      </c>
      <c r="H269">
        <f t="shared" si="11"/>
        <v>-0.95</v>
      </c>
      <c r="I269">
        <f t="shared" si="11"/>
        <v>0</v>
      </c>
    </row>
    <row r="270" spans="1:9" x14ac:dyDescent="0.2">
      <c r="A270">
        <v>44729</v>
      </c>
      <c r="B270" t="s">
        <v>405</v>
      </c>
      <c r="C270" t="s">
        <v>131</v>
      </c>
      <c r="D270">
        <v>44679</v>
      </c>
      <c r="E270">
        <v>44729</v>
      </c>
      <c r="G270">
        <f t="shared" si="12"/>
        <v>26.504999999999999</v>
      </c>
      <c r="H270">
        <f t="shared" si="11"/>
        <v>-0.45</v>
      </c>
      <c r="I270">
        <f t="shared" si="11"/>
        <v>0</v>
      </c>
    </row>
    <row r="271" spans="1:9" x14ac:dyDescent="0.2">
      <c r="A271">
        <v>44828</v>
      </c>
      <c r="B271" t="s">
        <v>167</v>
      </c>
      <c r="C271" t="s">
        <v>140</v>
      </c>
      <c r="D271">
        <v>44778</v>
      </c>
      <c r="E271">
        <v>44828</v>
      </c>
      <c r="G271">
        <f t="shared" si="12"/>
        <v>26.603999999999999</v>
      </c>
      <c r="H271">
        <f t="shared" si="11"/>
        <v>0.52</v>
      </c>
      <c r="I271">
        <f t="shared" si="11"/>
        <v>0.5</v>
      </c>
    </row>
    <row r="272" spans="1:9" x14ac:dyDescent="0.2">
      <c r="A272">
        <v>44928</v>
      </c>
      <c r="B272" t="s">
        <v>407</v>
      </c>
      <c r="C272" t="s">
        <v>131</v>
      </c>
      <c r="D272">
        <v>44878</v>
      </c>
      <c r="E272">
        <v>44928</v>
      </c>
      <c r="G272">
        <f t="shared" si="12"/>
        <v>26.704000000000001</v>
      </c>
      <c r="H272">
        <f t="shared" si="11"/>
        <v>-0.26</v>
      </c>
      <c r="I272">
        <f t="shared" si="11"/>
        <v>0</v>
      </c>
    </row>
    <row r="273" spans="1:9" x14ac:dyDescent="0.2">
      <c r="A273">
        <v>45027</v>
      </c>
      <c r="B273" t="s">
        <v>425</v>
      </c>
      <c r="C273" t="s">
        <v>131</v>
      </c>
      <c r="D273">
        <v>44978</v>
      </c>
      <c r="E273">
        <v>45027</v>
      </c>
      <c r="G273">
        <f t="shared" si="12"/>
        <v>26.803000000000001</v>
      </c>
      <c r="H273">
        <f t="shared" si="11"/>
        <v>-0.5</v>
      </c>
      <c r="I273">
        <f t="shared" si="11"/>
        <v>0</v>
      </c>
    </row>
    <row r="274" spans="1:9" x14ac:dyDescent="0.2">
      <c r="A274">
        <v>45126</v>
      </c>
      <c r="B274" t="s">
        <v>398</v>
      </c>
      <c r="C274" t="s">
        <v>131</v>
      </c>
      <c r="D274">
        <v>45077</v>
      </c>
      <c r="E274">
        <v>45126</v>
      </c>
      <c r="G274">
        <f t="shared" si="12"/>
        <v>26.902000000000001</v>
      </c>
      <c r="H274">
        <f t="shared" si="11"/>
        <v>-0.28999999999999998</v>
      </c>
      <c r="I274">
        <f t="shared" si="11"/>
        <v>0</v>
      </c>
    </row>
    <row r="275" spans="1:9" x14ac:dyDescent="0.2">
      <c r="A275">
        <v>45225</v>
      </c>
      <c r="B275" t="s">
        <v>193</v>
      </c>
      <c r="C275" t="s">
        <v>176</v>
      </c>
      <c r="D275">
        <v>45176</v>
      </c>
      <c r="E275">
        <v>45225</v>
      </c>
      <c r="G275">
        <f t="shared" si="12"/>
        <v>27.001000000000001</v>
      </c>
      <c r="H275">
        <f t="shared" si="11"/>
        <v>0.74</v>
      </c>
      <c r="I275">
        <f t="shared" si="11"/>
        <v>1</v>
      </c>
    </row>
    <row r="276" spans="1:9" x14ac:dyDescent="0.2">
      <c r="A276">
        <v>45325</v>
      </c>
      <c r="B276" t="s">
        <v>425</v>
      </c>
      <c r="C276" t="s">
        <v>131</v>
      </c>
      <c r="D276">
        <v>45275</v>
      </c>
      <c r="E276">
        <v>45325</v>
      </c>
      <c r="G276">
        <f t="shared" si="12"/>
        <v>27.100999999999999</v>
      </c>
      <c r="H276">
        <f t="shared" si="11"/>
        <v>-0.5</v>
      </c>
      <c r="I276">
        <f t="shared" si="11"/>
        <v>0</v>
      </c>
    </row>
    <row r="277" spans="1:9" x14ac:dyDescent="0.2">
      <c r="A277">
        <v>45424</v>
      </c>
      <c r="B277" t="s">
        <v>396</v>
      </c>
      <c r="C277" t="s">
        <v>131</v>
      </c>
      <c r="D277">
        <v>45375</v>
      </c>
      <c r="E277">
        <v>45424</v>
      </c>
      <c r="G277">
        <f t="shared" si="12"/>
        <v>27.2</v>
      </c>
      <c r="H277">
        <f t="shared" si="11"/>
        <v>-0.31</v>
      </c>
      <c r="I277">
        <f t="shared" si="11"/>
        <v>0</v>
      </c>
    </row>
    <row r="278" spans="1:9" x14ac:dyDescent="0.2">
      <c r="A278">
        <v>45523</v>
      </c>
      <c r="B278" t="s">
        <v>143</v>
      </c>
      <c r="C278" t="s">
        <v>131</v>
      </c>
      <c r="D278">
        <v>45474</v>
      </c>
      <c r="E278">
        <v>45523</v>
      </c>
      <c r="G278">
        <f t="shared" si="12"/>
        <v>27.298999999999999</v>
      </c>
      <c r="H278">
        <f t="shared" si="11"/>
        <v>-0.21</v>
      </c>
      <c r="I278">
        <f t="shared" si="11"/>
        <v>0</v>
      </c>
    </row>
    <row r="279" spans="1:9" x14ac:dyDescent="0.2">
      <c r="A279">
        <v>45623</v>
      </c>
      <c r="B279" t="s">
        <v>186</v>
      </c>
      <c r="C279" t="s">
        <v>140</v>
      </c>
      <c r="D279">
        <v>45574</v>
      </c>
      <c r="E279">
        <v>45623</v>
      </c>
      <c r="G279">
        <f t="shared" si="12"/>
        <v>27.399000000000001</v>
      </c>
      <c r="H279">
        <f t="shared" si="11"/>
        <v>0.67</v>
      </c>
      <c r="I279">
        <f t="shared" si="11"/>
        <v>0.5</v>
      </c>
    </row>
    <row r="280" spans="1:9" x14ac:dyDescent="0.2">
      <c r="A280">
        <v>45722</v>
      </c>
      <c r="B280" t="s">
        <v>393</v>
      </c>
      <c r="C280" t="s">
        <v>131</v>
      </c>
      <c r="D280">
        <v>45673</v>
      </c>
      <c r="E280">
        <v>45722</v>
      </c>
      <c r="G280">
        <f t="shared" si="12"/>
        <v>27.498000000000001</v>
      </c>
      <c r="H280">
        <f t="shared" si="11"/>
        <v>-0.56999999999999995</v>
      </c>
      <c r="I280">
        <f t="shared" si="11"/>
        <v>0</v>
      </c>
    </row>
    <row r="281" spans="1:9" x14ac:dyDescent="0.2">
      <c r="A281">
        <v>45821</v>
      </c>
      <c r="B281" t="s">
        <v>435</v>
      </c>
      <c r="C281" t="s">
        <v>131</v>
      </c>
      <c r="D281">
        <v>45772</v>
      </c>
      <c r="E281">
        <v>45821</v>
      </c>
      <c r="G281">
        <f t="shared" si="12"/>
        <v>27.597000000000001</v>
      </c>
      <c r="H281">
        <f t="shared" si="11"/>
        <v>-0.33</v>
      </c>
      <c r="I281">
        <f t="shared" si="11"/>
        <v>0</v>
      </c>
    </row>
    <row r="282" spans="1:9" x14ac:dyDescent="0.2">
      <c r="A282">
        <v>45921</v>
      </c>
      <c r="B282" t="s">
        <v>458</v>
      </c>
      <c r="C282" t="s">
        <v>389</v>
      </c>
      <c r="D282">
        <v>45872</v>
      </c>
      <c r="E282">
        <v>45921</v>
      </c>
      <c r="G282">
        <f t="shared" si="12"/>
        <v>27.696999999999999</v>
      </c>
      <c r="H282">
        <f t="shared" si="11"/>
        <v>-1.07</v>
      </c>
      <c r="I282">
        <f t="shared" si="11"/>
        <v>-1</v>
      </c>
    </row>
    <row r="283" spans="1:9" x14ac:dyDescent="0.2">
      <c r="A283">
        <v>46020</v>
      </c>
      <c r="B283" t="s">
        <v>158</v>
      </c>
      <c r="C283" t="s">
        <v>131</v>
      </c>
      <c r="D283">
        <v>45971</v>
      </c>
      <c r="E283">
        <v>46020</v>
      </c>
      <c r="G283">
        <f t="shared" si="12"/>
        <v>27.795999999999999</v>
      </c>
      <c r="H283">
        <f t="shared" si="11"/>
        <v>0.05</v>
      </c>
      <c r="I283">
        <f t="shared" si="11"/>
        <v>0</v>
      </c>
    </row>
    <row r="284" spans="1:9" x14ac:dyDescent="0.2">
      <c r="A284">
        <v>46119</v>
      </c>
      <c r="B284" t="s">
        <v>149</v>
      </c>
      <c r="C284" t="s">
        <v>131</v>
      </c>
      <c r="D284">
        <v>46070</v>
      </c>
      <c r="E284">
        <v>46119</v>
      </c>
      <c r="G284">
        <f t="shared" si="12"/>
        <v>27.895</v>
      </c>
      <c r="H284">
        <f t="shared" si="11"/>
        <v>0.19</v>
      </c>
      <c r="I284">
        <f t="shared" si="11"/>
        <v>0</v>
      </c>
    </row>
    <row r="285" spans="1:9" x14ac:dyDescent="0.2">
      <c r="A285">
        <v>46219</v>
      </c>
      <c r="B285" t="s">
        <v>423</v>
      </c>
      <c r="C285" t="s">
        <v>389</v>
      </c>
      <c r="D285">
        <v>46170</v>
      </c>
      <c r="E285">
        <v>46219</v>
      </c>
      <c r="G285">
        <f t="shared" si="12"/>
        <v>27.995000000000001</v>
      </c>
      <c r="H285">
        <f t="shared" si="11"/>
        <v>-1.17</v>
      </c>
      <c r="I285">
        <f t="shared" si="11"/>
        <v>-1</v>
      </c>
    </row>
    <row r="286" spans="1:9" x14ac:dyDescent="0.2">
      <c r="A286">
        <v>46318</v>
      </c>
      <c r="B286" t="s">
        <v>396</v>
      </c>
      <c r="C286" t="s">
        <v>131</v>
      </c>
      <c r="D286">
        <v>46269</v>
      </c>
      <c r="E286">
        <v>46318</v>
      </c>
      <c r="G286">
        <f t="shared" si="12"/>
        <v>28.094000000000001</v>
      </c>
      <c r="H286">
        <f t="shared" ref="H286:I349" si="13">VALUE(SUBSTITUTE(B286,".",","))</f>
        <v>-0.31</v>
      </c>
      <c r="I286">
        <f t="shared" si="13"/>
        <v>0</v>
      </c>
    </row>
    <row r="287" spans="1:9" x14ac:dyDescent="0.2">
      <c r="A287">
        <v>46417</v>
      </c>
      <c r="B287" t="s">
        <v>131</v>
      </c>
      <c r="C287" t="s">
        <v>131</v>
      </c>
      <c r="D287">
        <v>46368</v>
      </c>
      <c r="E287">
        <v>46417</v>
      </c>
      <c r="G287">
        <f t="shared" si="12"/>
        <v>28.193000000000001</v>
      </c>
      <c r="H287">
        <f t="shared" si="13"/>
        <v>0</v>
      </c>
      <c r="I287">
        <f t="shared" si="13"/>
        <v>0</v>
      </c>
    </row>
    <row r="288" spans="1:9" x14ac:dyDescent="0.2">
      <c r="A288">
        <v>46517</v>
      </c>
      <c r="B288" t="s">
        <v>144</v>
      </c>
      <c r="C288" t="s">
        <v>131</v>
      </c>
      <c r="D288">
        <v>46468</v>
      </c>
      <c r="E288">
        <v>46517</v>
      </c>
      <c r="G288">
        <f t="shared" si="12"/>
        <v>28.292999999999999</v>
      </c>
      <c r="H288">
        <f t="shared" si="13"/>
        <v>-0.4</v>
      </c>
      <c r="I288">
        <f t="shared" si="13"/>
        <v>0</v>
      </c>
    </row>
    <row r="289" spans="1:9" x14ac:dyDescent="0.2">
      <c r="A289">
        <v>46616</v>
      </c>
      <c r="B289" t="s">
        <v>459</v>
      </c>
      <c r="C289" t="s">
        <v>189</v>
      </c>
      <c r="D289">
        <v>46567</v>
      </c>
      <c r="E289">
        <v>46616</v>
      </c>
      <c r="G289">
        <f t="shared" si="12"/>
        <v>28.391999999999999</v>
      </c>
      <c r="H289">
        <f t="shared" si="13"/>
        <v>1.48</v>
      </c>
      <c r="I289">
        <f t="shared" si="13"/>
        <v>1.5</v>
      </c>
    </row>
    <row r="290" spans="1:9" x14ac:dyDescent="0.2">
      <c r="A290">
        <v>46715</v>
      </c>
      <c r="B290" t="s">
        <v>199</v>
      </c>
      <c r="C290" t="s">
        <v>140</v>
      </c>
      <c r="D290">
        <v>46666</v>
      </c>
      <c r="E290">
        <v>46715</v>
      </c>
      <c r="G290">
        <f t="shared" si="12"/>
        <v>28.491</v>
      </c>
      <c r="H290">
        <f t="shared" si="13"/>
        <v>0.64</v>
      </c>
      <c r="I290">
        <f t="shared" si="13"/>
        <v>0.5</v>
      </c>
    </row>
    <row r="291" spans="1:9" x14ac:dyDescent="0.2">
      <c r="A291">
        <v>46815</v>
      </c>
      <c r="B291" t="s">
        <v>134</v>
      </c>
      <c r="C291" t="s">
        <v>131</v>
      </c>
      <c r="D291">
        <v>46766</v>
      </c>
      <c r="E291">
        <v>46815</v>
      </c>
      <c r="G291">
        <f t="shared" si="12"/>
        <v>28.591000000000001</v>
      </c>
      <c r="H291">
        <f t="shared" si="13"/>
        <v>-7.0000000000000007E-2</v>
      </c>
      <c r="I291">
        <f t="shared" si="13"/>
        <v>0</v>
      </c>
    </row>
    <row r="292" spans="1:9" x14ac:dyDescent="0.2">
      <c r="A292">
        <v>46914</v>
      </c>
      <c r="B292" t="s">
        <v>177</v>
      </c>
      <c r="C292" t="s">
        <v>176</v>
      </c>
      <c r="D292">
        <v>46865</v>
      </c>
      <c r="E292">
        <v>46914</v>
      </c>
      <c r="G292">
        <f t="shared" si="12"/>
        <v>28.69</v>
      </c>
      <c r="H292">
        <f t="shared" si="13"/>
        <v>0.86</v>
      </c>
      <c r="I292">
        <f t="shared" si="13"/>
        <v>1</v>
      </c>
    </row>
    <row r="293" spans="1:9" x14ac:dyDescent="0.2">
      <c r="A293">
        <v>47013</v>
      </c>
      <c r="B293" t="s">
        <v>417</v>
      </c>
      <c r="C293" t="s">
        <v>131</v>
      </c>
      <c r="D293">
        <v>46964</v>
      </c>
      <c r="E293">
        <v>47013</v>
      </c>
      <c r="G293">
        <f t="shared" si="12"/>
        <v>28.789000000000001</v>
      </c>
      <c r="H293">
        <f t="shared" si="13"/>
        <v>-0.67</v>
      </c>
      <c r="I293">
        <f t="shared" si="13"/>
        <v>0</v>
      </c>
    </row>
    <row r="294" spans="1:9" x14ac:dyDescent="0.2">
      <c r="A294">
        <v>47114</v>
      </c>
      <c r="B294" t="s">
        <v>440</v>
      </c>
      <c r="C294" t="s">
        <v>131</v>
      </c>
      <c r="D294">
        <v>47064</v>
      </c>
      <c r="E294">
        <v>47114</v>
      </c>
      <c r="G294">
        <f t="shared" si="12"/>
        <v>28.89</v>
      </c>
      <c r="H294">
        <f t="shared" si="13"/>
        <v>-0.93</v>
      </c>
      <c r="I294">
        <f t="shared" si="13"/>
        <v>0</v>
      </c>
    </row>
    <row r="295" spans="1:9" x14ac:dyDescent="0.2">
      <c r="A295">
        <v>47213</v>
      </c>
      <c r="B295" t="s">
        <v>460</v>
      </c>
      <c r="C295" t="s">
        <v>131</v>
      </c>
      <c r="D295">
        <v>47163</v>
      </c>
      <c r="E295">
        <v>47213</v>
      </c>
      <c r="G295">
        <f t="shared" si="12"/>
        <v>28.989000000000001</v>
      </c>
      <c r="H295">
        <f t="shared" si="13"/>
        <v>-0.43</v>
      </c>
      <c r="I295">
        <f t="shared" si="13"/>
        <v>0</v>
      </c>
    </row>
    <row r="296" spans="1:9" x14ac:dyDescent="0.2">
      <c r="A296">
        <v>47312</v>
      </c>
      <c r="B296" t="s">
        <v>461</v>
      </c>
      <c r="C296" t="s">
        <v>389</v>
      </c>
      <c r="D296">
        <v>47262</v>
      </c>
      <c r="E296">
        <v>47312</v>
      </c>
      <c r="G296">
        <f t="shared" si="12"/>
        <v>29.088000000000001</v>
      </c>
      <c r="H296">
        <f t="shared" si="13"/>
        <v>-1.33</v>
      </c>
      <c r="I296">
        <f t="shared" si="13"/>
        <v>-1</v>
      </c>
    </row>
    <row r="297" spans="1:9" x14ac:dyDescent="0.2">
      <c r="A297">
        <v>47412</v>
      </c>
      <c r="B297" t="s">
        <v>143</v>
      </c>
      <c r="C297" t="s">
        <v>131</v>
      </c>
      <c r="D297">
        <v>47362</v>
      </c>
      <c r="E297">
        <v>47412</v>
      </c>
      <c r="G297">
        <f t="shared" si="12"/>
        <v>29.187999999999999</v>
      </c>
      <c r="H297">
        <f t="shared" si="13"/>
        <v>-0.21</v>
      </c>
      <c r="I297">
        <f t="shared" si="13"/>
        <v>0</v>
      </c>
    </row>
    <row r="298" spans="1:9" x14ac:dyDescent="0.2">
      <c r="A298">
        <v>47511</v>
      </c>
      <c r="B298" t="s">
        <v>182</v>
      </c>
      <c r="C298" t="s">
        <v>176</v>
      </c>
      <c r="D298">
        <v>47462</v>
      </c>
      <c r="E298">
        <v>47511</v>
      </c>
      <c r="G298">
        <f t="shared" si="12"/>
        <v>29.286999999999999</v>
      </c>
      <c r="H298">
        <f t="shared" si="13"/>
        <v>1.07</v>
      </c>
      <c r="I298">
        <f t="shared" si="13"/>
        <v>1</v>
      </c>
    </row>
    <row r="299" spans="1:9" x14ac:dyDescent="0.2">
      <c r="A299">
        <v>47610</v>
      </c>
      <c r="B299" t="s">
        <v>195</v>
      </c>
      <c r="C299" t="s">
        <v>140</v>
      </c>
      <c r="D299">
        <v>47560</v>
      </c>
      <c r="E299">
        <v>47610</v>
      </c>
      <c r="G299">
        <f t="shared" si="12"/>
        <v>29.385999999999999</v>
      </c>
      <c r="H299">
        <f t="shared" si="13"/>
        <v>0.56999999999999995</v>
      </c>
      <c r="I299">
        <f t="shared" si="13"/>
        <v>0.5</v>
      </c>
    </row>
    <row r="300" spans="1:9" x14ac:dyDescent="0.2">
      <c r="A300">
        <v>47710</v>
      </c>
      <c r="B300" t="s">
        <v>397</v>
      </c>
      <c r="C300" t="s">
        <v>131</v>
      </c>
      <c r="D300">
        <v>47661</v>
      </c>
      <c r="E300">
        <v>47710</v>
      </c>
      <c r="G300">
        <f t="shared" si="12"/>
        <v>29.486000000000001</v>
      </c>
      <c r="H300">
        <f t="shared" si="13"/>
        <v>-0.76</v>
      </c>
      <c r="I300">
        <f t="shared" si="13"/>
        <v>0</v>
      </c>
    </row>
    <row r="301" spans="1:9" x14ac:dyDescent="0.2">
      <c r="A301">
        <v>47809</v>
      </c>
      <c r="B301" t="s">
        <v>462</v>
      </c>
      <c r="C301" t="s">
        <v>131</v>
      </c>
      <c r="D301">
        <v>47760</v>
      </c>
      <c r="E301">
        <v>47809</v>
      </c>
      <c r="G301">
        <f t="shared" si="12"/>
        <v>29.585000000000001</v>
      </c>
      <c r="H301">
        <f t="shared" si="13"/>
        <v>-0.6</v>
      </c>
      <c r="I301">
        <f t="shared" si="13"/>
        <v>0</v>
      </c>
    </row>
    <row r="302" spans="1:9" x14ac:dyDescent="0.2">
      <c r="A302">
        <v>47908</v>
      </c>
      <c r="B302" t="s">
        <v>399</v>
      </c>
      <c r="C302" t="s">
        <v>131</v>
      </c>
      <c r="D302">
        <v>47859</v>
      </c>
      <c r="E302">
        <v>47908</v>
      </c>
      <c r="G302">
        <f t="shared" si="12"/>
        <v>29.684000000000001</v>
      </c>
      <c r="H302">
        <f t="shared" si="13"/>
        <v>-0.81</v>
      </c>
      <c r="I302">
        <f t="shared" si="13"/>
        <v>0</v>
      </c>
    </row>
    <row r="303" spans="1:9" x14ac:dyDescent="0.2">
      <c r="A303">
        <v>48008</v>
      </c>
      <c r="B303" t="s">
        <v>426</v>
      </c>
      <c r="C303" t="s">
        <v>389</v>
      </c>
      <c r="D303">
        <v>47959</v>
      </c>
      <c r="E303">
        <v>48008</v>
      </c>
      <c r="G303">
        <f t="shared" si="12"/>
        <v>29.783999999999999</v>
      </c>
      <c r="H303">
        <f t="shared" si="13"/>
        <v>-1.31</v>
      </c>
      <c r="I303">
        <f t="shared" si="13"/>
        <v>-1</v>
      </c>
    </row>
    <row r="304" spans="1:9" x14ac:dyDescent="0.2">
      <c r="A304">
        <v>48107</v>
      </c>
      <c r="B304" t="s">
        <v>160</v>
      </c>
      <c r="C304" t="s">
        <v>140</v>
      </c>
      <c r="D304">
        <v>48058</v>
      </c>
      <c r="E304">
        <v>48107</v>
      </c>
      <c r="G304">
        <f t="shared" si="12"/>
        <v>29.882999999999999</v>
      </c>
      <c r="H304">
        <f t="shared" si="13"/>
        <v>0.45</v>
      </c>
      <c r="I304">
        <f t="shared" si="13"/>
        <v>0.5</v>
      </c>
    </row>
    <row r="305" spans="1:9" x14ac:dyDescent="0.2">
      <c r="A305">
        <v>48206</v>
      </c>
      <c r="B305" t="s">
        <v>439</v>
      </c>
      <c r="C305" t="s">
        <v>176</v>
      </c>
      <c r="D305">
        <v>48157</v>
      </c>
      <c r="E305">
        <v>48206</v>
      </c>
      <c r="G305">
        <f t="shared" si="12"/>
        <v>29.981999999999999</v>
      </c>
      <c r="H305">
        <f t="shared" si="13"/>
        <v>1.17</v>
      </c>
      <c r="I305">
        <f t="shared" si="13"/>
        <v>1</v>
      </c>
    </row>
    <row r="306" spans="1:9" x14ac:dyDescent="0.2">
      <c r="A306">
        <v>48306</v>
      </c>
      <c r="B306" t="s">
        <v>131</v>
      </c>
      <c r="C306" t="s">
        <v>131</v>
      </c>
      <c r="D306">
        <v>48256</v>
      </c>
      <c r="E306">
        <v>48306</v>
      </c>
      <c r="G306">
        <f t="shared" si="12"/>
        <v>30.082000000000001</v>
      </c>
      <c r="H306">
        <f t="shared" si="13"/>
        <v>0</v>
      </c>
      <c r="I306">
        <f t="shared" si="13"/>
        <v>0</v>
      </c>
    </row>
    <row r="307" spans="1:9" x14ac:dyDescent="0.2">
      <c r="A307">
        <v>48405</v>
      </c>
      <c r="B307" t="s">
        <v>178</v>
      </c>
      <c r="C307" t="s">
        <v>140</v>
      </c>
      <c r="D307">
        <v>48356</v>
      </c>
      <c r="E307">
        <v>48405</v>
      </c>
      <c r="G307">
        <f t="shared" si="12"/>
        <v>30.181000000000001</v>
      </c>
      <c r="H307">
        <f t="shared" si="13"/>
        <v>0.6</v>
      </c>
      <c r="I307">
        <f t="shared" si="13"/>
        <v>0.5</v>
      </c>
    </row>
    <row r="308" spans="1:9" x14ac:dyDescent="0.2">
      <c r="A308">
        <v>48504</v>
      </c>
      <c r="B308" t="s">
        <v>401</v>
      </c>
      <c r="C308" t="s">
        <v>389</v>
      </c>
      <c r="D308">
        <v>48455</v>
      </c>
      <c r="E308">
        <v>48504</v>
      </c>
      <c r="G308">
        <f t="shared" si="12"/>
        <v>30.28</v>
      </c>
      <c r="H308">
        <f t="shared" si="13"/>
        <v>-1.19</v>
      </c>
      <c r="I308">
        <f t="shared" si="13"/>
        <v>-1</v>
      </c>
    </row>
    <row r="309" spans="1:9" x14ac:dyDescent="0.2">
      <c r="G309">
        <f t="shared" si="12"/>
        <v>-18.224</v>
      </c>
      <c r="H309" t="e">
        <f t="shared" si="13"/>
        <v>#VALUE!</v>
      </c>
      <c r="I309" t="e">
        <f t="shared" si="13"/>
        <v>#VALUE!</v>
      </c>
    </row>
    <row r="310" spans="1:9" x14ac:dyDescent="0.2">
      <c r="G310">
        <f t="shared" si="12"/>
        <v>-18.224</v>
      </c>
      <c r="H310" t="e">
        <f t="shared" si="13"/>
        <v>#VALUE!</v>
      </c>
      <c r="I310" t="e">
        <f t="shared" si="13"/>
        <v>#VALUE!</v>
      </c>
    </row>
    <row r="311" spans="1:9" x14ac:dyDescent="0.2">
      <c r="G311">
        <f t="shared" si="12"/>
        <v>-18.224</v>
      </c>
      <c r="H311" t="e">
        <f t="shared" si="13"/>
        <v>#VALUE!</v>
      </c>
      <c r="I311" t="e">
        <f t="shared" si="13"/>
        <v>#VALUE!</v>
      </c>
    </row>
    <row r="312" spans="1:9" x14ac:dyDescent="0.2">
      <c r="G312">
        <f t="shared" si="12"/>
        <v>-18.224</v>
      </c>
      <c r="H312" t="e">
        <f t="shared" si="13"/>
        <v>#VALUE!</v>
      </c>
      <c r="I312" t="e">
        <f t="shared" si="13"/>
        <v>#VALUE!</v>
      </c>
    </row>
    <row r="313" spans="1:9" x14ac:dyDescent="0.2">
      <c r="G313">
        <f t="shared" si="12"/>
        <v>-18.224</v>
      </c>
      <c r="H313" t="e">
        <f t="shared" si="13"/>
        <v>#VALUE!</v>
      </c>
      <c r="I313" t="e">
        <f t="shared" si="13"/>
        <v>#VALUE!</v>
      </c>
    </row>
    <row r="314" spans="1:9" x14ac:dyDescent="0.2">
      <c r="G314">
        <f t="shared" si="12"/>
        <v>-18.224</v>
      </c>
      <c r="H314" t="e">
        <f t="shared" si="13"/>
        <v>#VALUE!</v>
      </c>
      <c r="I314" t="e">
        <f t="shared" si="13"/>
        <v>#VALUE!</v>
      </c>
    </row>
    <row r="315" spans="1:9" x14ac:dyDescent="0.2">
      <c r="G315">
        <f t="shared" si="12"/>
        <v>-18.224</v>
      </c>
      <c r="H315" t="e">
        <f t="shared" si="13"/>
        <v>#VALUE!</v>
      </c>
      <c r="I315" t="e">
        <f t="shared" si="13"/>
        <v>#VALUE!</v>
      </c>
    </row>
    <row r="316" spans="1:9" x14ac:dyDescent="0.2">
      <c r="G316">
        <f t="shared" si="12"/>
        <v>-18.224</v>
      </c>
      <c r="H316" t="e">
        <f t="shared" si="13"/>
        <v>#VALUE!</v>
      </c>
      <c r="I316" t="e">
        <f t="shared" si="13"/>
        <v>#VALUE!</v>
      </c>
    </row>
    <row r="317" spans="1:9" x14ac:dyDescent="0.2">
      <c r="G317">
        <f t="shared" si="12"/>
        <v>-18.224</v>
      </c>
      <c r="H317" t="e">
        <f t="shared" si="13"/>
        <v>#VALUE!</v>
      </c>
      <c r="I317" t="e">
        <f t="shared" si="13"/>
        <v>#VALUE!</v>
      </c>
    </row>
    <row r="318" spans="1:9" x14ac:dyDescent="0.2">
      <c r="G318">
        <f t="shared" si="12"/>
        <v>-18.224</v>
      </c>
      <c r="H318" t="e">
        <f t="shared" si="13"/>
        <v>#VALUE!</v>
      </c>
      <c r="I318" t="e">
        <f t="shared" si="13"/>
        <v>#VALUE!</v>
      </c>
    </row>
    <row r="319" spans="1:9" x14ac:dyDescent="0.2">
      <c r="G319">
        <f t="shared" si="12"/>
        <v>-18.224</v>
      </c>
      <c r="H319" t="e">
        <f t="shared" si="13"/>
        <v>#VALUE!</v>
      </c>
      <c r="I319" t="e">
        <f t="shared" si="13"/>
        <v>#VALUE!</v>
      </c>
    </row>
    <row r="320" spans="1:9" x14ac:dyDescent="0.2">
      <c r="G320">
        <f t="shared" si="12"/>
        <v>-18.224</v>
      </c>
      <c r="H320" t="e">
        <f t="shared" si="13"/>
        <v>#VALUE!</v>
      </c>
      <c r="I320" t="e">
        <f t="shared" si="13"/>
        <v>#VALUE!</v>
      </c>
    </row>
    <row r="321" spans="7:9" x14ac:dyDescent="0.2">
      <c r="G321">
        <f t="shared" si="12"/>
        <v>-18.224</v>
      </c>
      <c r="H321" t="e">
        <f t="shared" si="13"/>
        <v>#VALUE!</v>
      </c>
      <c r="I321" t="e">
        <f t="shared" si="13"/>
        <v>#VALUE!</v>
      </c>
    </row>
    <row r="322" spans="7:9" x14ac:dyDescent="0.2">
      <c r="G322">
        <f t="shared" si="12"/>
        <v>-18.224</v>
      </c>
      <c r="H322" t="e">
        <f t="shared" si="13"/>
        <v>#VALUE!</v>
      </c>
      <c r="I322" t="e">
        <f t="shared" si="13"/>
        <v>#VALUE!</v>
      </c>
    </row>
    <row r="323" spans="7:9" x14ac:dyDescent="0.2">
      <c r="G323">
        <f t="shared" si="12"/>
        <v>-18.224</v>
      </c>
      <c r="H323" t="e">
        <f t="shared" si="13"/>
        <v>#VALUE!</v>
      </c>
      <c r="I323" t="e">
        <f t="shared" si="13"/>
        <v>#VALUE!</v>
      </c>
    </row>
    <row r="324" spans="7:9" x14ac:dyDescent="0.2">
      <c r="G324">
        <f t="shared" ref="G324:G387" si="14">(A324-$A$3)/1000</f>
        <v>-18.224</v>
      </c>
      <c r="H324" t="e">
        <f t="shared" si="13"/>
        <v>#VALUE!</v>
      </c>
      <c r="I324" t="e">
        <f t="shared" si="13"/>
        <v>#VALUE!</v>
      </c>
    </row>
    <row r="325" spans="7:9" x14ac:dyDescent="0.2">
      <c r="G325">
        <f t="shared" si="14"/>
        <v>-18.224</v>
      </c>
      <c r="H325" t="e">
        <f t="shared" si="13"/>
        <v>#VALUE!</v>
      </c>
      <c r="I325" t="e">
        <f t="shared" si="13"/>
        <v>#VALUE!</v>
      </c>
    </row>
    <row r="326" spans="7:9" x14ac:dyDescent="0.2">
      <c r="G326">
        <f t="shared" si="14"/>
        <v>-18.224</v>
      </c>
      <c r="H326" t="e">
        <f t="shared" si="13"/>
        <v>#VALUE!</v>
      </c>
      <c r="I326" t="e">
        <f t="shared" si="13"/>
        <v>#VALUE!</v>
      </c>
    </row>
    <row r="327" spans="7:9" x14ac:dyDescent="0.2">
      <c r="G327">
        <f t="shared" si="14"/>
        <v>-18.224</v>
      </c>
      <c r="H327" t="e">
        <f t="shared" si="13"/>
        <v>#VALUE!</v>
      </c>
      <c r="I327" t="e">
        <f t="shared" si="13"/>
        <v>#VALUE!</v>
      </c>
    </row>
    <row r="328" spans="7:9" x14ac:dyDescent="0.2">
      <c r="G328">
        <f t="shared" si="14"/>
        <v>-18.224</v>
      </c>
      <c r="H328" t="e">
        <f t="shared" si="13"/>
        <v>#VALUE!</v>
      </c>
      <c r="I328" t="e">
        <f t="shared" si="13"/>
        <v>#VALUE!</v>
      </c>
    </row>
    <row r="329" spans="7:9" x14ac:dyDescent="0.2">
      <c r="G329">
        <f t="shared" si="14"/>
        <v>-18.224</v>
      </c>
      <c r="H329" t="e">
        <f t="shared" si="13"/>
        <v>#VALUE!</v>
      </c>
      <c r="I329" t="e">
        <f t="shared" si="13"/>
        <v>#VALUE!</v>
      </c>
    </row>
    <row r="330" spans="7:9" x14ac:dyDescent="0.2">
      <c r="G330">
        <f t="shared" si="14"/>
        <v>-18.224</v>
      </c>
      <c r="H330" t="e">
        <f t="shared" si="13"/>
        <v>#VALUE!</v>
      </c>
      <c r="I330" t="e">
        <f t="shared" si="13"/>
        <v>#VALUE!</v>
      </c>
    </row>
    <row r="331" spans="7:9" x14ac:dyDescent="0.2">
      <c r="G331">
        <f t="shared" si="14"/>
        <v>-18.224</v>
      </c>
      <c r="H331" t="e">
        <f t="shared" si="13"/>
        <v>#VALUE!</v>
      </c>
      <c r="I331" t="e">
        <f t="shared" si="13"/>
        <v>#VALUE!</v>
      </c>
    </row>
    <row r="332" spans="7:9" x14ac:dyDescent="0.2">
      <c r="G332">
        <f t="shared" si="14"/>
        <v>-18.224</v>
      </c>
      <c r="H332" t="e">
        <f t="shared" si="13"/>
        <v>#VALUE!</v>
      </c>
      <c r="I332" t="e">
        <f t="shared" si="13"/>
        <v>#VALUE!</v>
      </c>
    </row>
    <row r="333" spans="7:9" x14ac:dyDescent="0.2">
      <c r="G333">
        <f t="shared" si="14"/>
        <v>-18.224</v>
      </c>
      <c r="H333" t="e">
        <f t="shared" si="13"/>
        <v>#VALUE!</v>
      </c>
      <c r="I333" t="e">
        <f t="shared" si="13"/>
        <v>#VALUE!</v>
      </c>
    </row>
    <row r="334" spans="7:9" x14ac:dyDescent="0.2">
      <c r="G334">
        <f t="shared" si="14"/>
        <v>-18.224</v>
      </c>
      <c r="H334" t="e">
        <f t="shared" si="13"/>
        <v>#VALUE!</v>
      </c>
      <c r="I334" t="e">
        <f t="shared" si="13"/>
        <v>#VALUE!</v>
      </c>
    </row>
    <row r="335" spans="7:9" x14ac:dyDescent="0.2">
      <c r="G335">
        <f t="shared" si="14"/>
        <v>-18.224</v>
      </c>
      <c r="H335" t="e">
        <f t="shared" si="13"/>
        <v>#VALUE!</v>
      </c>
      <c r="I335" t="e">
        <f t="shared" si="13"/>
        <v>#VALUE!</v>
      </c>
    </row>
    <row r="336" spans="7:9" x14ac:dyDescent="0.2">
      <c r="G336">
        <f t="shared" si="14"/>
        <v>-18.224</v>
      </c>
      <c r="H336" t="e">
        <f t="shared" si="13"/>
        <v>#VALUE!</v>
      </c>
      <c r="I336" t="e">
        <f t="shared" si="13"/>
        <v>#VALUE!</v>
      </c>
    </row>
    <row r="337" spans="7:9" x14ac:dyDescent="0.2">
      <c r="G337">
        <f t="shared" si="14"/>
        <v>-18.224</v>
      </c>
      <c r="H337" t="e">
        <f t="shared" si="13"/>
        <v>#VALUE!</v>
      </c>
      <c r="I337" t="e">
        <f t="shared" si="13"/>
        <v>#VALUE!</v>
      </c>
    </row>
    <row r="338" spans="7:9" x14ac:dyDescent="0.2">
      <c r="G338">
        <f t="shared" si="14"/>
        <v>-18.224</v>
      </c>
      <c r="H338" t="e">
        <f t="shared" si="13"/>
        <v>#VALUE!</v>
      </c>
      <c r="I338" t="e">
        <f t="shared" si="13"/>
        <v>#VALUE!</v>
      </c>
    </row>
    <row r="339" spans="7:9" x14ac:dyDescent="0.2">
      <c r="G339">
        <f t="shared" si="14"/>
        <v>-18.224</v>
      </c>
      <c r="H339" t="e">
        <f t="shared" si="13"/>
        <v>#VALUE!</v>
      </c>
      <c r="I339" t="e">
        <f t="shared" si="13"/>
        <v>#VALUE!</v>
      </c>
    </row>
    <row r="340" spans="7:9" x14ac:dyDescent="0.2">
      <c r="G340">
        <f t="shared" si="14"/>
        <v>-18.224</v>
      </c>
      <c r="H340" t="e">
        <f t="shared" si="13"/>
        <v>#VALUE!</v>
      </c>
      <c r="I340" t="e">
        <f t="shared" si="13"/>
        <v>#VALUE!</v>
      </c>
    </row>
    <row r="341" spans="7:9" x14ac:dyDescent="0.2">
      <c r="G341">
        <f t="shared" si="14"/>
        <v>-18.224</v>
      </c>
      <c r="H341" t="e">
        <f t="shared" si="13"/>
        <v>#VALUE!</v>
      </c>
      <c r="I341" t="e">
        <f t="shared" si="13"/>
        <v>#VALUE!</v>
      </c>
    </row>
    <row r="342" spans="7:9" x14ac:dyDescent="0.2">
      <c r="G342">
        <f t="shared" si="14"/>
        <v>-18.224</v>
      </c>
      <c r="H342" t="e">
        <f t="shared" si="13"/>
        <v>#VALUE!</v>
      </c>
      <c r="I342" t="e">
        <f t="shared" si="13"/>
        <v>#VALUE!</v>
      </c>
    </row>
    <row r="343" spans="7:9" x14ac:dyDescent="0.2">
      <c r="G343">
        <f t="shared" si="14"/>
        <v>-18.224</v>
      </c>
      <c r="H343" t="e">
        <f t="shared" si="13"/>
        <v>#VALUE!</v>
      </c>
      <c r="I343" t="e">
        <f t="shared" si="13"/>
        <v>#VALUE!</v>
      </c>
    </row>
    <row r="344" spans="7:9" x14ac:dyDescent="0.2">
      <c r="G344">
        <f t="shared" si="14"/>
        <v>-18.224</v>
      </c>
      <c r="H344" t="e">
        <f t="shared" si="13"/>
        <v>#VALUE!</v>
      </c>
      <c r="I344" t="e">
        <f t="shared" si="13"/>
        <v>#VALUE!</v>
      </c>
    </row>
    <row r="345" spans="7:9" x14ac:dyDescent="0.2">
      <c r="G345">
        <f t="shared" si="14"/>
        <v>-18.224</v>
      </c>
      <c r="H345" t="e">
        <f t="shared" si="13"/>
        <v>#VALUE!</v>
      </c>
      <c r="I345" t="e">
        <f t="shared" si="13"/>
        <v>#VALUE!</v>
      </c>
    </row>
    <row r="346" spans="7:9" x14ac:dyDescent="0.2">
      <c r="G346">
        <f t="shared" si="14"/>
        <v>-18.224</v>
      </c>
      <c r="H346" t="e">
        <f t="shared" si="13"/>
        <v>#VALUE!</v>
      </c>
      <c r="I346" t="e">
        <f t="shared" si="13"/>
        <v>#VALUE!</v>
      </c>
    </row>
    <row r="347" spans="7:9" x14ac:dyDescent="0.2">
      <c r="G347">
        <f t="shared" si="14"/>
        <v>-18.224</v>
      </c>
      <c r="H347" t="e">
        <f t="shared" si="13"/>
        <v>#VALUE!</v>
      </c>
      <c r="I347" t="e">
        <f t="shared" si="13"/>
        <v>#VALUE!</v>
      </c>
    </row>
    <row r="348" spans="7:9" x14ac:dyDescent="0.2">
      <c r="G348">
        <f t="shared" si="14"/>
        <v>-18.224</v>
      </c>
      <c r="H348" t="e">
        <f t="shared" si="13"/>
        <v>#VALUE!</v>
      </c>
      <c r="I348" t="e">
        <f t="shared" si="13"/>
        <v>#VALUE!</v>
      </c>
    </row>
    <row r="349" spans="7:9" x14ac:dyDescent="0.2">
      <c r="G349">
        <f t="shared" si="14"/>
        <v>-18.224</v>
      </c>
      <c r="H349" t="e">
        <f t="shared" si="13"/>
        <v>#VALUE!</v>
      </c>
      <c r="I349" t="e">
        <f t="shared" si="13"/>
        <v>#VALUE!</v>
      </c>
    </row>
    <row r="350" spans="7:9" x14ac:dyDescent="0.2">
      <c r="G350">
        <f t="shared" si="14"/>
        <v>-18.224</v>
      </c>
      <c r="H350" t="e">
        <f t="shared" ref="H350:I413" si="15">VALUE(SUBSTITUTE(B350,".",","))</f>
        <v>#VALUE!</v>
      </c>
      <c r="I350" t="e">
        <f t="shared" si="15"/>
        <v>#VALUE!</v>
      </c>
    </row>
    <row r="351" spans="7:9" x14ac:dyDescent="0.2">
      <c r="G351">
        <f t="shared" si="14"/>
        <v>-18.224</v>
      </c>
      <c r="H351" t="e">
        <f t="shared" si="15"/>
        <v>#VALUE!</v>
      </c>
      <c r="I351" t="e">
        <f t="shared" si="15"/>
        <v>#VALUE!</v>
      </c>
    </row>
    <row r="352" spans="7:9" x14ac:dyDescent="0.2">
      <c r="G352">
        <f t="shared" si="14"/>
        <v>-18.224</v>
      </c>
      <c r="H352" t="e">
        <f t="shared" si="15"/>
        <v>#VALUE!</v>
      </c>
      <c r="I352" t="e">
        <f t="shared" si="15"/>
        <v>#VALUE!</v>
      </c>
    </row>
    <row r="353" spans="7:9" x14ac:dyDescent="0.2">
      <c r="G353">
        <f t="shared" si="14"/>
        <v>-18.224</v>
      </c>
      <c r="H353" t="e">
        <f t="shared" si="15"/>
        <v>#VALUE!</v>
      </c>
      <c r="I353" t="e">
        <f t="shared" si="15"/>
        <v>#VALUE!</v>
      </c>
    </row>
    <row r="354" spans="7:9" x14ac:dyDescent="0.2">
      <c r="G354">
        <f t="shared" si="14"/>
        <v>-18.224</v>
      </c>
      <c r="H354" t="e">
        <f t="shared" si="15"/>
        <v>#VALUE!</v>
      </c>
      <c r="I354" t="e">
        <f t="shared" si="15"/>
        <v>#VALUE!</v>
      </c>
    </row>
    <row r="355" spans="7:9" x14ac:dyDescent="0.2">
      <c r="G355">
        <f t="shared" si="14"/>
        <v>-18.224</v>
      </c>
      <c r="H355" t="e">
        <f t="shared" si="15"/>
        <v>#VALUE!</v>
      </c>
      <c r="I355" t="e">
        <f t="shared" si="15"/>
        <v>#VALUE!</v>
      </c>
    </row>
    <row r="356" spans="7:9" x14ac:dyDescent="0.2">
      <c r="G356">
        <f t="shared" si="14"/>
        <v>-18.224</v>
      </c>
      <c r="H356" t="e">
        <f t="shared" si="15"/>
        <v>#VALUE!</v>
      </c>
      <c r="I356" t="e">
        <f t="shared" si="15"/>
        <v>#VALUE!</v>
      </c>
    </row>
    <row r="357" spans="7:9" x14ac:dyDescent="0.2">
      <c r="G357">
        <f t="shared" si="14"/>
        <v>-18.224</v>
      </c>
      <c r="H357" t="e">
        <f t="shared" si="15"/>
        <v>#VALUE!</v>
      </c>
      <c r="I357" t="e">
        <f t="shared" si="15"/>
        <v>#VALUE!</v>
      </c>
    </row>
    <row r="358" spans="7:9" x14ac:dyDescent="0.2">
      <c r="G358">
        <f t="shared" si="14"/>
        <v>-18.224</v>
      </c>
      <c r="H358" t="e">
        <f t="shared" si="15"/>
        <v>#VALUE!</v>
      </c>
      <c r="I358" t="e">
        <f t="shared" si="15"/>
        <v>#VALUE!</v>
      </c>
    </row>
    <row r="359" spans="7:9" x14ac:dyDescent="0.2">
      <c r="G359">
        <f t="shared" si="14"/>
        <v>-18.224</v>
      </c>
      <c r="H359" t="e">
        <f t="shared" si="15"/>
        <v>#VALUE!</v>
      </c>
      <c r="I359" t="e">
        <f t="shared" si="15"/>
        <v>#VALUE!</v>
      </c>
    </row>
    <row r="360" spans="7:9" x14ac:dyDescent="0.2">
      <c r="G360">
        <f t="shared" si="14"/>
        <v>-18.224</v>
      </c>
      <c r="H360" t="e">
        <f t="shared" si="15"/>
        <v>#VALUE!</v>
      </c>
      <c r="I360" t="e">
        <f t="shared" si="15"/>
        <v>#VALUE!</v>
      </c>
    </row>
    <row r="361" spans="7:9" x14ac:dyDescent="0.2">
      <c r="G361">
        <f t="shared" si="14"/>
        <v>-18.224</v>
      </c>
      <c r="H361" t="e">
        <f t="shared" si="15"/>
        <v>#VALUE!</v>
      </c>
      <c r="I361" t="e">
        <f t="shared" si="15"/>
        <v>#VALUE!</v>
      </c>
    </row>
    <row r="362" spans="7:9" x14ac:dyDescent="0.2">
      <c r="G362">
        <f t="shared" si="14"/>
        <v>-18.224</v>
      </c>
      <c r="H362" t="e">
        <f t="shared" si="15"/>
        <v>#VALUE!</v>
      </c>
      <c r="I362" t="e">
        <f t="shared" si="15"/>
        <v>#VALUE!</v>
      </c>
    </row>
    <row r="363" spans="7:9" x14ac:dyDescent="0.2">
      <c r="G363">
        <f t="shared" si="14"/>
        <v>-18.224</v>
      </c>
      <c r="H363" t="e">
        <f t="shared" si="15"/>
        <v>#VALUE!</v>
      </c>
      <c r="I363" t="e">
        <f t="shared" si="15"/>
        <v>#VALUE!</v>
      </c>
    </row>
    <row r="364" spans="7:9" x14ac:dyDescent="0.2">
      <c r="G364">
        <f t="shared" si="14"/>
        <v>-18.224</v>
      </c>
      <c r="H364" t="e">
        <f t="shared" si="15"/>
        <v>#VALUE!</v>
      </c>
      <c r="I364" t="e">
        <f t="shared" si="15"/>
        <v>#VALUE!</v>
      </c>
    </row>
    <row r="365" spans="7:9" x14ac:dyDescent="0.2">
      <c r="G365">
        <f t="shared" si="14"/>
        <v>-18.224</v>
      </c>
      <c r="H365" t="e">
        <f t="shared" si="15"/>
        <v>#VALUE!</v>
      </c>
      <c r="I365" t="e">
        <f t="shared" si="15"/>
        <v>#VALUE!</v>
      </c>
    </row>
    <row r="366" spans="7:9" x14ac:dyDescent="0.2">
      <c r="G366">
        <f t="shared" si="14"/>
        <v>-18.224</v>
      </c>
      <c r="H366" t="e">
        <f t="shared" si="15"/>
        <v>#VALUE!</v>
      </c>
      <c r="I366" t="e">
        <f t="shared" si="15"/>
        <v>#VALUE!</v>
      </c>
    </row>
    <row r="367" spans="7:9" x14ac:dyDescent="0.2">
      <c r="G367">
        <f t="shared" si="14"/>
        <v>-18.224</v>
      </c>
      <c r="H367" t="e">
        <f t="shared" si="15"/>
        <v>#VALUE!</v>
      </c>
      <c r="I367" t="e">
        <f t="shared" si="15"/>
        <v>#VALUE!</v>
      </c>
    </row>
    <row r="368" spans="7:9" x14ac:dyDescent="0.2">
      <c r="G368">
        <f t="shared" si="14"/>
        <v>-18.224</v>
      </c>
      <c r="H368" t="e">
        <f t="shared" si="15"/>
        <v>#VALUE!</v>
      </c>
      <c r="I368" t="e">
        <f t="shared" si="15"/>
        <v>#VALUE!</v>
      </c>
    </row>
    <row r="369" spans="7:9" x14ac:dyDescent="0.2">
      <c r="G369">
        <f t="shared" si="14"/>
        <v>-18.224</v>
      </c>
      <c r="H369" t="e">
        <f t="shared" si="15"/>
        <v>#VALUE!</v>
      </c>
      <c r="I369" t="e">
        <f t="shared" si="15"/>
        <v>#VALUE!</v>
      </c>
    </row>
    <row r="370" spans="7:9" x14ac:dyDescent="0.2">
      <c r="G370">
        <f t="shared" si="14"/>
        <v>-18.224</v>
      </c>
      <c r="H370" t="e">
        <f t="shared" si="15"/>
        <v>#VALUE!</v>
      </c>
      <c r="I370" t="e">
        <f t="shared" si="15"/>
        <v>#VALUE!</v>
      </c>
    </row>
    <row r="371" spans="7:9" x14ac:dyDescent="0.2">
      <c r="G371">
        <f t="shared" si="14"/>
        <v>-18.224</v>
      </c>
      <c r="H371" t="e">
        <f t="shared" si="15"/>
        <v>#VALUE!</v>
      </c>
      <c r="I371" t="e">
        <f t="shared" si="15"/>
        <v>#VALUE!</v>
      </c>
    </row>
    <row r="372" spans="7:9" x14ac:dyDescent="0.2">
      <c r="G372">
        <f t="shared" si="14"/>
        <v>-18.224</v>
      </c>
      <c r="H372" t="e">
        <f t="shared" si="15"/>
        <v>#VALUE!</v>
      </c>
      <c r="I372" t="e">
        <f t="shared" si="15"/>
        <v>#VALUE!</v>
      </c>
    </row>
    <row r="373" spans="7:9" x14ac:dyDescent="0.2">
      <c r="G373">
        <f t="shared" si="14"/>
        <v>-18.224</v>
      </c>
      <c r="H373" t="e">
        <f t="shared" si="15"/>
        <v>#VALUE!</v>
      </c>
      <c r="I373" t="e">
        <f t="shared" si="15"/>
        <v>#VALUE!</v>
      </c>
    </row>
    <row r="374" spans="7:9" x14ac:dyDescent="0.2">
      <c r="G374">
        <f t="shared" si="14"/>
        <v>-18.224</v>
      </c>
      <c r="H374" t="e">
        <f t="shared" si="15"/>
        <v>#VALUE!</v>
      </c>
      <c r="I374" t="e">
        <f t="shared" si="15"/>
        <v>#VALUE!</v>
      </c>
    </row>
    <row r="375" spans="7:9" x14ac:dyDescent="0.2">
      <c r="G375">
        <f t="shared" si="14"/>
        <v>-18.224</v>
      </c>
      <c r="H375" t="e">
        <f t="shared" si="15"/>
        <v>#VALUE!</v>
      </c>
      <c r="I375" t="e">
        <f t="shared" si="15"/>
        <v>#VALUE!</v>
      </c>
    </row>
    <row r="376" spans="7:9" x14ac:dyDescent="0.2">
      <c r="G376">
        <f t="shared" si="14"/>
        <v>-18.224</v>
      </c>
      <c r="H376" t="e">
        <f t="shared" si="15"/>
        <v>#VALUE!</v>
      </c>
      <c r="I376" t="e">
        <f t="shared" si="15"/>
        <v>#VALUE!</v>
      </c>
    </row>
    <row r="377" spans="7:9" x14ac:dyDescent="0.2">
      <c r="G377">
        <f t="shared" si="14"/>
        <v>-18.224</v>
      </c>
      <c r="H377" t="e">
        <f t="shared" si="15"/>
        <v>#VALUE!</v>
      </c>
      <c r="I377" t="e">
        <f t="shared" si="15"/>
        <v>#VALUE!</v>
      </c>
    </row>
    <row r="378" spans="7:9" x14ac:dyDescent="0.2">
      <c r="G378">
        <f t="shared" si="14"/>
        <v>-18.224</v>
      </c>
      <c r="H378" t="e">
        <f t="shared" si="15"/>
        <v>#VALUE!</v>
      </c>
      <c r="I378" t="e">
        <f t="shared" si="15"/>
        <v>#VALUE!</v>
      </c>
    </row>
    <row r="379" spans="7:9" x14ac:dyDescent="0.2">
      <c r="G379">
        <f t="shared" si="14"/>
        <v>-18.224</v>
      </c>
      <c r="H379" t="e">
        <f t="shared" si="15"/>
        <v>#VALUE!</v>
      </c>
      <c r="I379" t="e">
        <f t="shared" si="15"/>
        <v>#VALUE!</v>
      </c>
    </row>
    <row r="380" spans="7:9" x14ac:dyDescent="0.2">
      <c r="G380">
        <f t="shared" si="14"/>
        <v>-18.224</v>
      </c>
      <c r="H380" t="e">
        <f t="shared" si="15"/>
        <v>#VALUE!</v>
      </c>
      <c r="I380" t="e">
        <f t="shared" si="15"/>
        <v>#VALUE!</v>
      </c>
    </row>
    <row r="381" spans="7:9" x14ac:dyDescent="0.2">
      <c r="G381">
        <f t="shared" si="14"/>
        <v>-18.224</v>
      </c>
      <c r="H381" t="e">
        <f t="shared" si="15"/>
        <v>#VALUE!</v>
      </c>
      <c r="I381" t="e">
        <f t="shared" si="15"/>
        <v>#VALUE!</v>
      </c>
    </row>
    <row r="382" spans="7:9" x14ac:dyDescent="0.2">
      <c r="G382">
        <f t="shared" si="14"/>
        <v>-18.224</v>
      </c>
      <c r="H382" t="e">
        <f t="shared" si="15"/>
        <v>#VALUE!</v>
      </c>
      <c r="I382" t="e">
        <f t="shared" si="15"/>
        <v>#VALUE!</v>
      </c>
    </row>
    <row r="383" spans="7:9" x14ac:dyDescent="0.2">
      <c r="G383">
        <f t="shared" si="14"/>
        <v>-18.224</v>
      </c>
      <c r="H383" t="e">
        <f t="shared" si="15"/>
        <v>#VALUE!</v>
      </c>
      <c r="I383" t="e">
        <f t="shared" si="15"/>
        <v>#VALUE!</v>
      </c>
    </row>
    <row r="384" spans="7:9" x14ac:dyDescent="0.2">
      <c r="G384">
        <f t="shared" si="14"/>
        <v>-18.224</v>
      </c>
      <c r="H384" t="e">
        <f t="shared" si="15"/>
        <v>#VALUE!</v>
      </c>
      <c r="I384" t="e">
        <f t="shared" si="15"/>
        <v>#VALUE!</v>
      </c>
    </row>
    <row r="385" spans="7:9" x14ac:dyDescent="0.2">
      <c r="G385">
        <f t="shared" si="14"/>
        <v>-18.224</v>
      </c>
      <c r="H385" t="e">
        <f t="shared" si="15"/>
        <v>#VALUE!</v>
      </c>
      <c r="I385" t="e">
        <f t="shared" si="15"/>
        <v>#VALUE!</v>
      </c>
    </row>
    <row r="386" spans="7:9" x14ac:dyDescent="0.2">
      <c r="G386">
        <f t="shared" si="14"/>
        <v>-18.224</v>
      </c>
      <c r="H386" t="e">
        <f t="shared" si="15"/>
        <v>#VALUE!</v>
      </c>
      <c r="I386" t="e">
        <f t="shared" si="15"/>
        <v>#VALUE!</v>
      </c>
    </row>
    <row r="387" spans="7:9" x14ac:dyDescent="0.2">
      <c r="G387">
        <f t="shared" si="14"/>
        <v>-18.224</v>
      </c>
      <c r="H387" t="e">
        <f t="shared" si="15"/>
        <v>#VALUE!</v>
      </c>
      <c r="I387" t="e">
        <f t="shared" si="15"/>
        <v>#VALUE!</v>
      </c>
    </row>
    <row r="388" spans="7:9" x14ac:dyDescent="0.2">
      <c r="G388">
        <f t="shared" ref="G388:G451" si="16">(A388-$A$3)/1000</f>
        <v>-18.224</v>
      </c>
      <c r="H388" t="e">
        <f t="shared" si="15"/>
        <v>#VALUE!</v>
      </c>
      <c r="I388" t="e">
        <f t="shared" si="15"/>
        <v>#VALUE!</v>
      </c>
    </row>
    <row r="389" spans="7:9" x14ac:dyDescent="0.2">
      <c r="G389">
        <f t="shared" si="16"/>
        <v>-18.224</v>
      </c>
      <c r="H389" t="e">
        <f t="shared" si="15"/>
        <v>#VALUE!</v>
      </c>
      <c r="I389" t="e">
        <f t="shared" si="15"/>
        <v>#VALUE!</v>
      </c>
    </row>
    <row r="390" spans="7:9" x14ac:dyDescent="0.2">
      <c r="G390">
        <f t="shared" si="16"/>
        <v>-18.224</v>
      </c>
      <c r="H390" t="e">
        <f t="shared" si="15"/>
        <v>#VALUE!</v>
      </c>
      <c r="I390" t="e">
        <f t="shared" si="15"/>
        <v>#VALUE!</v>
      </c>
    </row>
    <row r="391" spans="7:9" x14ac:dyDescent="0.2">
      <c r="G391">
        <f t="shared" si="16"/>
        <v>-18.224</v>
      </c>
      <c r="H391" t="e">
        <f t="shared" si="15"/>
        <v>#VALUE!</v>
      </c>
      <c r="I391" t="e">
        <f t="shared" si="15"/>
        <v>#VALUE!</v>
      </c>
    </row>
    <row r="392" spans="7:9" x14ac:dyDescent="0.2">
      <c r="G392">
        <f t="shared" si="16"/>
        <v>-18.224</v>
      </c>
      <c r="H392" t="e">
        <f t="shared" si="15"/>
        <v>#VALUE!</v>
      </c>
      <c r="I392" t="e">
        <f t="shared" si="15"/>
        <v>#VALUE!</v>
      </c>
    </row>
    <row r="393" spans="7:9" x14ac:dyDescent="0.2">
      <c r="G393">
        <f t="shared" si="16"/>
        <v>-18.224</v>
      </c>
      <c r="H393" t="e">
        <f t="shared" si="15"/>
        <v>#VALUE!</v>
      </c>
      <c r="I393" t="e">
        <f t="shared" si="15"/>
        <v>#VALUE!</v>
      </c>
    </row>
    <row r="394" spans="7:9" x14ac:dyDescent="0.2">
      <c r="G394">
        <f t="shared" si="16"/>
        <v>-18.224</v>
      </c>
      <c r="H394" t="e">
        <f t="shared" si="15"/>
        <v>#VALUE!</v>
      </c>
      <c r="I394" t="e">
        <f t="shared" si="15"/>
        <v>#VALUE!</v>
      </c>
    </row>
    <row r="395" spans="7:9" x14ac:dyDescent="0.2">
      <c r="G395">
        <f t="shared" si="16"/>
        <v>-18.224</v>
      </c>
      <c r="H395" t="e">
        <f t="shared" si="15"/>
        <v>#VALUE!</v>
      </c>
      <c r="I395" t="e">
        <f t="shared" si="15"/>
        <v>#VALUE!</v>
      </c>
    </row>
    <row r="396" spans="7:9" x14ac:dyDescent="0.2">
      <c r="G396">
        <f t="shared" si="16"/>
        <v>-18.224</v>
      </c>
      <c r="H396" t="e">
        <f t="shared" si="15"/>
        <v>#VALUE!</v>
      </c>
      <c r="I396" t="e">
        <f t="shared" si="15"/>
        <v>#VALUE!</v>
      </c>
    </row>
    <row r="397" spans="7:9" x14ac:dyDescent="0.2">
      <c r="G397">
        <f t="shared" si="16"/>
        <v>-18.224</v>
      </c>
      <c r="H397" t="e">
        <f t="shared" si="15"/>
        <v>#VALUE!</v>
      </c>
      <c r="I397" t="e">
        <f t="shared" si="15"/>
        <v>#VALUE!</v>
      </c>
    </row>
    <row r="398" spans="7:9" x14ac:dyDescent="0.2">
      <c r="G398">
        <f t="shared" si="16"/>
        <v>-18.224</v>
      </c>
      <c r="H398" t="e">
        <f t="shared" si="15"/>
        <v>#VALUE!</v>
      </c>
      <c r="I398" t="e">
        <f t="shared" si="15"/>
        <v>#VALUE!</v>
      </c>
    </row>
    <row r="399" spans="7:9" x14ac:dyDescent="0.2">
      <c r="G399">
        <f t="shared" si="16"/>
        <v>-18.224</v>
      </c>
      <c r="H399" t="e">
        <f t="shared" si="15"/>
        <v>#VALUE!</v>
      </c>
      <c r="I399" t="e">
        <f t="shared" si="15"/>
        <v>#VALUE!</v>
      </c>
    </row>
    <row r="400" spans="7:9" x14ac:dyDescent="0.2">
      <c r="G400">
        <f t="shared" si="16"/>
        <v>-18.224</v>
      </c>
      <c r="H400" t="e">
        <f t="shared" si="15"/>
        <v>#VALUE!</v>
      </c>
      <c r="I400" t="e">
        <f t="shared" si="15"/>
        <v>#VALUE!</v>
      </c>
    </row>
    <row r="401" spans="7:9" x14ac:dyDescent="0.2">
      <c r="G401">
        <f t="shared" si="16"/>
        <v>-18.224</v>
      </c>
      <c r="H401" t="e">
        <f t="shared" si="15"/>
        <v>#VALUE!</v>
      </c>
      <c r="I401" t="e">
        <f t="shared" si="15"/>
        <v>#VALUE!</v>
      </c>
    </row>
    <row r="402" spans="7:9" x14ac:dyDescent="0.2">
      <c r="G402">
        <f t="shared" si="16"/>
        <v>-18.224</v>
      </c>
      <c r="H402" t="e">
        <f t="shared" si="15"/>
        <v>#VALUE!</v>
      </c>
      <c r="I402" t="e">
        <f t="shared" si="15"/>
        <v>#VALUE!</v>
      </c>
    </row>
    <row r="403" spans="7:9" x14ac:dyDescent="0.2">
      <c r="G403">
        <f t="shared" si="16"/>
        <v>-18.224</v>
      </c>
      <c r="H403" t="e">
        <f t="shared" si="15"/>
        <v>#VALUE!</v>
      </c>
      <c r="I403" t="e">
        <f t="shared" si="15"/>
        <v>#VALUE!</v>
      </c>
    </row>
    <row r="404" spans="7:9" x14ac:dyDescent="0.2">
      <c r="G404">
        <f t="shared" si="16"/>
        <v>-18.224</v>
      </c>
      <c r="H404" t="e">
        <f t="shared" si="15"/>
        <v>#VALUE!</v>
      </c>
      <c r="I404" t="e">
        <f t="shared" si="15"/>
        <v>#VALUE!</v>
      </c>
    </row>
    <row r="405" spans="7:9" x14ac:dyDescent="0.2">
      <c r="G405">
        <f t="shared" si="16"/>
        <v>-18.224</v>
      </c>
      <c r="H405" t="e">
        <f t="shared" si="15"/>
        <v>#VALUE!</v>
      </c>
      <c r="I405" t="e">
        <f t="shared" si="15"/>
        <v>#VALUE!</v>
      </c>
    </row>
    <row r="406" spans="7:9" x14ac:dyDescent="0.2">
      <c r="G406">
        <f t="shared" si="16"/>
        <v>-18.224</v>
      </c>
      <c r="H406" t="e">
        <f t="shared" si="15"/>
        <v>#VALUE!</v>
      </c>
      <c r="I406" t="e">
        <f t="shared" si="15"/>
        <v>#VALUE!</v>
      </c>
    </row>
    <row r="407" spans="7:9" x14ac:dyDescent="0.2">
      <c r="G407">
        <f t="shared" si="16"/>
        <v>-18.224</v>
      </c>
      <c r="H407" t="e">
        <f t="shared" si="15"/>
        <v>#VALUE!</v>
      </c>
      <c r="I407" t="e">
        <f t="shared" si="15"/>
        <v>#VALUE!</v>
      </c>
    </row>
    <row r="408" spans="7:9" x14ac:dyDescent="0.2">
      <c r="G408">
        <f t="shared" si="16"/>
        <v>-18.224</v>
      </c>
      <c r="H408" t="e">
        <f t="shared" si="15"/>
        <v>#VALUE!</v>
      </c>
      <c r="I408" t="e">
        <f t="shared" si="15"/>
        <v>#VALUE!</v>
      </c>
    </row>
    <row r="409" spans="7:9" x14ac:dyDescent="0.2">
      <c r="G409">
        <f t="shared" si="16"/>
        <v>-18.224</v>
      </c>
      <c r="H409" t="e">
        <f t="shared" si="15"/>
        <v>#VALUE!</v>
      </c>
      <c r="I409" t="e">
        <f t="shared" si="15"/>
        <v>#VALUE!</v>
      </c>
    </row>
    <row r="410" spans="7:9" x14ac:dyDescent="0.2">
      <c r="G410">
        <f t="shared" si="16"/>
        <v>-18.224</v>
      </c>
      <c r="H410" t="e">
        <f t="shared" si="15"/>
        <v>#VALUE!</v>
      </c>
      <c r="I410" t="e">
        <f t="shared" si="15"/>
        <v>#VALUE!</v>
      </c>
    </row>
    <row r="411" spans="7:9" x14ac:dyDescent="0.2">
      <c r="G411">
        <f t="shared" si="16"/>
        <v>-18.224</v>
      </c>
      <c r="H411" t="e">
        <f t="shared" si="15"/>
        <v>#VALUE!</v>
      </c>
      <c r="I411" t="e">
        <f t="shared" si="15"/>
        <v>#VALUE!</v>
      </c>
    </row>
    <row r="412" spans="7:9" x14ac:dyDescent="0.2">
      <c r="G412">
        <f t="shared" si="16"/>
        <v>-18.224</v>
      </c>
      <c r="H412" t="e">
        <f t="shared" si="15"/>
        <v>#VALUE!</v>
      </c>
      <c r="I412" t="e">
        <f t="shared" si="15"/>
        <v>#VALUE!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verified</vt:lpstr>
      <vt:lpstr>final</vt:lpstr>
      <vt:lpstr>Hoja3</vt:lpstr>
      <vt:lpstr>Hoja4</vt:lpstr>
      <vt:lpstr>verified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2019-08-27T23:06:06Z</dcterms:created>
  <dcterms:modified xsi:type="dcterms:W3CDTF">2019-09-15T18:37:15Z</dcterms:modified>
</cp:coreProperties>
</file>