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OneDrive\Dokumenter\med10\Assets\Excel Budget\"/>
    </mc:Choice>
  </mc:AlternateContent>
  <bookViews>
    <workbookView xWindow="0" yWindow="0" windowWidth="15225" windowHeight="94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E37" i="1"/>
  <c r="E39" i="1"/>
  <c r="F39" i="1"/>
  <c r="G37" i="1" s="1"/>
  <c r="G39" i="1" s="1"/>
  <c r="H37" i="1" s="1"/>
  <c r="H39" i="1" s="1"/>
  <c r="I37" i="1" s="1"/>
  <c r="I39" i="1" s="1"/>
  <c r="J37" i="1" s="1"/>
  <c r="J39" i="1" s="1"/>
  <c r="K37" i="1" s="1"/>
  <c r="K39" i="1" s="1"/>
  <c r="L37" i="1" s="1"/>
  <c r="L39" i="1" s="1"/>
  <c r="M37" i="1" s="1"/>
  <c r="M39" i="1" s="1"/>
  <c r="N37" i="1" s="1"/>
  <c r="N39" i="1" s="1"/>
  <c r="O37" i="1" s="1"/>
  <c r="O39" i="1" s="1"/>
  <c r="D39" i="1"/>
  <c r="E38" i="1"/>
  <c r="F38" i="1"/>
  <c r="G38" i="1"/>
  <c r="H38" i="1"/>
  <c r="I38" i="1"/>
  <c r="J38" i="1"/>
  <c r="K38" i="1"/>
  <c r="L38" i="1"/>
  <c r="M38" i="1"/>
  <c r="N38" i="1"/>
  <c r="O38" i="1"/>
  <c r="D38" i="1"/>
  <c r="E33" i="1"/>
  <c r="F33" i="1"/>
  <c r="G33" i="1"/>
  <c r="H33" i="1"/>
  <c r="I33" i="1"/>
  <c r="J33" i="1"/>
  <c r="K33" i="1"/>
  <c r="L33" i="1"/>
  <c r="M33" i="1"/>
  <c r="N33" i="1"/>
  <c r="O33" i="1"/>
  <c r="D33" i="1"/>
  <c r="P33" i="1" s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14" i="1"/>
  <c r="E7" i="1"/>
  <c r="F7" i="1"/>
  <c r="G7" i="1"/>
  <c r="H7" i="1"/>
  <c r="I7" i="1"/>
  <c r="J7" i="1"/>
  <c r="K7" i="1"/>
  <c r="L7" i="1"/>
  <c r="M7" i="1"/>
  <c r="N7" i="1"/>
  <c r="O7" i="1"/>
  <c r="P7" i="1"/>
  <c r="D7" i="1"/>
  <c r="P6" i="1"/>
</calcChain>
</file>

<file path=xl/sharedStrings.xml><?xml version="1.0" encoding="utf-8"?>
<sst xmlns="http://schemas.openxmlformats.org/spreadsheetml/2006/main" count="32" uniqueCount="32">
  <si>
    <t>budget</t>
  </si>
  <si>
    <t>Maj-16</t>
  </si>
  <si>
    <t>Okt-16</t>
  </si>
  <si>
    <t>I alt</t>
  </si>
  <si>
    <t>Indtægter</t>
  </si>
  <si>
    <t>Øvrige Indtægter</t>
  </si>
  <si>
    <t>Overført fra kredit 4568341215</t>
  </si>
  <si>
    <t>Udgifter</t>
  </si>
  <si>
    <t>Øvrige Udgifter</t>
  </si>
  <si>
    <t>Vægtafgift</t>
  </si>
  <si>
    <t>Vand</t>
  </si>
  <si>
    <t>Træbrikker</t>
  </si>
  <si>
    <t>Personaleforening</t>
  </si>
  <si>
    <t>Opsparing</t>
  </si>
  <si>
    <t>Olie</t>
  </si>
  <si>
    <t>Nykredit A/S   -  aft. 846486898</t>
  </si>
  <si>
    <t>Lønforsikring</t>
  </si>
  <si>
    <t>Indbo</t>
  </si>
  <si>
    <t>Husforsikring</t>
  </si>
  <si>
    <t>Hjørring Kommune - aft. 834798610</t>
  </si>
  <si>
    <t>Gitte Ulykke</t>
  </si>
  <si>
    <t>FTFA</t>
  </si>
  <si>
    <t>Energi Nord A/S  -  aft. 827806219</t>
  </si>
  <si>
    <t>BoligLån</t>
  </si>
  <si>
    <t>Billån</t>
  </si>
  <si>
    <t>Bilforsikring</t>
  </si>
  <si>
    <t>Audi</t>
  </si>
  <si>
    <t>Likviditet</t>
  </si>
  <si>
    <t>Primosaldo</t>
  </si>
  <si>
    <t>Månedens over-/underskud</t>
  </si>
  <si>
    <t>Ultimosaldo</t>
  </si>
  <si>
    <t>Dr-licens  -  aft. 827806219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</si>
</sst>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2" fillId="0" borderId="0" xfId="0" applyFont="1"/>
    <xf numFmtId="17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A10" workbookViewId="0">
      <selection activeCell="P1" sqref="P1"/>
    </sheetView>
  </sheetViews>
  <sheetFormatPr defaultRowHeight="15" x14ac:dyDescent="0.25"/>
  <cols>
    <col min="1" max="1" width="10.7109375" bestFit="1" customWidth="1"/>
    <col min="15" max="15" width="11.7109375" bestFit="1" customWidth="1"/>
  </cols>
  <sheetData>
    <row r="1" spans="1:16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>
        <v>-4568276618</v>
      </c>
      <c r="P1" s="3"/>
    </row>
    <row r="2" spans="1:16" x14ac:dyDescent="0.25">
      <c r="A2" s="1">
        <v>42804</v>
      </c>
      <c r="D2" s="6">
        <v>42430</v>
      </c>
      <c r="E2" s="6">
        <v>42461</v>
      </c>
      <c r="F2" s="7" t="s">
        <v>1</v>
      </c>
      <c r="G2" s="6">
        <v>42522</v>
      </c>
      <c r="H2" s="6">
        <v>42552</v>
      </c>
      <c r="I2" s="6">
        <v>42583</v>
      </c>
      <c r="J2" s="6">
        <v>42614</v>
      </c>
      <c r="K2" s="7" t="s">
        <v>2</v>
      </c>
      <c r="L2" s="6">
        <v>42675</v>
      </c>
      <c r="M2" s="6">
        <v>42705</v>
      </c>
      <c r="N2" s="6">
        <v>42736</v>
      </c>
      <c r="O2" s="6">
        <v>42767</v>
      </c>
      <c r="P2" s="7" t="s">
        <v>3</v>
      </c>
    </row>
    <row r="4" spans="1:16" x14ac:dyDescent="0.25">
      <c r="A4" s="5" t="s">
        <v>4</v>
      </c>
    </row>
    <row r="5" spans="1:16" x14ac:dyDescent="0.25">
      <c r="A5" t="s">
        <v>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t="s">
        <v>6</v>
      </c>
      <c r="D6" s="3">
        <v>14500</v>
      </c>
      <c r="E6" s="3">
        <v>14500</v>
      </c>
      <c r="F6" s="3">
        <v>14500</v>
      </c>
      <c r="G6" s="3">
        <v>14500</v>
      </c>
      <c r="H6" s="3">
        <v>14500</v>
      </c>
      <c r="I6" s="3">
        <v>14500</v>
      </c>
      <c r="J6" s="3">
        <v>14500</v>
      </c>
      <c r="K6" s="3">
        <v>14500</v>
      </c>
      <c r="L6" s="3">
        <v>14500</v>
      </c>
      <c r="M6" s="3">
        <v>14500</v>
      </c>
      <c r="N6" s="3">
        <v>14500</v>
      </c>
      <c r="O6" s="3">
        <v>14500</v>
      </c>
      <c r="P6" s="3">
        <f>SUM(D6:O6)</f>
        <v>174000</v>
      </c>
    </row>
    <row r="7" spans="1:16" x14ac:dyDescent="0.25">
      <c r="D7" s="2">
        <f>SUM(D5:D6)</f>
        <v>14500</v>
      </c>
      <c r="E7" s="2">
        <f t="shared" ref="E7:P7" si="0">SUM(E5:E6)</f>
        <v>14500</v>
      </c>
      <c r="F7" s="2">
        <f t="shared" si="0"/>
        <v>14500</v>
      </c>
      <c r="G7" s="2">
        <f t="shared" si="0"/>
        <v>14500</v>
      </c>
      <c r="H7" s="2">
        <f t="shared" si="0"/>
        <v>14500</v>
      </c>
      <c r="I7" s="2">
        <f t="shared" si="0"/>
        <v>14500</v>
      </c>
      <c r="J7" s="2">
        <f t="shared" si="0"/>
        <v>14500</v>
      </c>
      <c r="K7" s="2">
        <f t="shared" si="0"/>
        <v>14500</v>
      </c>
      <c r="L7" s="2">
        <f t="shared" si="0"/>
        <v>14500</v>
      </c>
      <c r="M7" s="2">
        <f t="shared" si="0"/>
        <v>14500</v>
      </c>
      <c r="N7" s="2">
        <f t="shared" si="0"/>
        <v>14500</v>
      </c>
      <c r="O7" s="2">
        <f t="shared" si="0"/>
        <v>14500</v>
      </c>
      <c r="P7" s="2">
        <f t="shared" si="0"/>
        <v>174000</v>
      </c>
    </row>
    <row r="12" spans="1:16" x14ac:dyDescent="0.25">
      <c r="A12" s="5" t="s">
        <v>7</v>
      </c>
    </row>
    <row r="13" spans="1:16" x14ac:dyDescent="0.25">
      <c r="A13" t="s">
        <v>8</v>
      </c>
    </row>
    <row r="14" spans="1:16" x14ac:dyDescent="0.25">
      <c r="A14" t="s">
        <v>9</v>
      </c>
      <c r="I14">
        <v>1050</v>
      </c>
      <c r="O14">
        <v>1050</v>
      </c>
      <c r="P14">
        <f>SUM(D14:O14)</f>
        <v>2100</v>
      </c>
    </row>
    <row r="15" spans="1:16" x14ac:dyDescent="0.25">
      <c r="A15" t="s">
        <v>10</v>
      </c>
      <c r="D15">
        <v>1400</v>
      </c>
      <c r="J15">
        <v>1400</v>
      </c>
      <c r="P15">
        <f t="shared" ref="P15:P39" si="1">SUM(D15:O15)</f>
        <v>2800</v>
      </c>
    </row>
    <row r="16" spans="1:16" x14ac:dyDescent="0.25">
      <c r="A16" t="s">
        <v>11</v>
      </c>
      <c r="P16">
        <f t="shared" si="1"/>
        <v>0</v>
      </c>
    </row>
    <row r="17" spans="1:16" x14ac:dyDescent="0.25">
      <c r="A17" t="s">
        <v>12</v>
      </c>
      <c r="P17">
        <f t="shared" si="1"/>
        <v>0</v>
      </c>
    </row>
    <row r="18" spans="1:16" x14ac:dyDescent="0.25">
      <c r="A18" t="s">
        <v>13</v>
      </c>
      <c r="D18">
        <v>2000</v>
      </c>
      <c r="E18">
        <v>2000</v>
      </c>
      <c r="F18">
        <v>2000</v>
      </c>
      <c r="G18">
        <v>2000</v>
      </c>
      <c r="H18">
        <v>2000</v>
      </c>
      <c r="I18">
        <v>2000</v>
      </c>
      <c r="J18">
        <v>2000</v>
      </c>
      <c r="K18">
        <v>2000</v>
      </c>
      <c r="L18">
        <v>2000</v>
      </c>
      <c r="M18">
        <v>2000</v>
      </c>
      <c r="N18">
        <v>2000</v>
      </c>
      <c r="O18">
        <v>2000</v>
      </c>
      <c r="P18">
        <f t="shared" si="1"/>
        <v>24000</v>
      </c>
    </row>
    <row r="19" spans="1:16" x14ac:dyDescent="0.25">
      <c r="A19" t="s">
        <v>14</v>
      </c>
      <c r="J19">
        <v>8500</v>
      </c>
      <c r="P19">
        <f t="shared" si="1"/>
        <v>8500</v>
      </c>
    </row>
    <row r="20" spans="1:16" x14ac:dyDescent="0.25">
      <c r="A20" t="s">
        <v>15</v>
      </c>
      <c r="E20">
        <v>6500</v>
      </c>
      <c r="H20">
        <v>6500</v>
      </c>
      <c r="K20">
        <v>6500</v>
      </c>
      <c r="N20">
        <v>6500</v>
      </c>
      <c r="P20">
        <f t="shared" si="1"/>
        <v>26000</v>
      </c>
    </row>
    <row r="21" spans="1:16" x14ac:dyDescent="0.25">
      <c r="A21" t="s">
        <v>16</v>
      </c>
      <c r="D21">
        <v>170</v>
      </c>
      <c r="E21">
        <v>170</v>
      </c>
      <c r="F21">
        <v>170</v>
      </c>
      <c r="G21">
        <v>170</v>
      </c>
      <c r="H21">
        <v>170</v>
      </c>
      <c r="I21">
        <v>170</v>
      </c>
      <c r="J21">
        <v>170</v>
      </c>
      <c r="K21">
        <v>170</v>
      </c>
      <c r="L21">
        <v>170</v>
      </c>
      <c r="M21">
        <v>170</v>
      </c>
      <c r="N21">
        <v>170</v>
      </c>
      <c r="O21">
        <v>170</v>
      </c>
      <c r="P21">
        <f t="shared" si="1"/>
        <v>2040</v>
      </c>
    </row>
    <row r="22" spans="1:16" x14ac:dyDescent="0.25">
      <c r="A22" t="s">
        <v>17</v>
      </c>
      <c r="N22">
        <v>2233</v>
      </c>
      <c r="P22">
        <f t="shared" si="1"/>
        <v>2233</v>
      </c>
    </row>
    <row r="23" spans="1:16" x14ac:dyDescent="0.25">
      <c r="A23" t="s">
        <v>18</v>
      </c>
      <c r="N23">
        <v>4665</v>
      </c>
      <c r="P23">
        <f t="shared" si="1"/>
        <v>4665</v>
      </c>
    </row>
    <row r="24" spans="1:16" x14ac:dyDescent="0.25">
      <c r="A24" t="s">
        <v>19</v>
      </c>
      <c r="H24">
        <v>2617</v>
      </c>
      <c r="N24">
        <v>2617</v>
      </c>
      <c r="P24">
        <f t="shared" si="1"/>
        <v>5234</v>
      </c>
    </row>
    <row r="25" spans="1:16" x14ac:dyDescent="0.25">
      <c r="A25" t="s">
        <v>20</v>
      </c>
      <c r="N25">
        <v>723</v>
      </c>
      <c r="P25">
        <f t="shared" si="1"/>
        <v>723</v>
      </c>
    </row>
    <row r="26" spans="1:16" x14ac:dyDescent="0.25">
      <c r="A26" t="s">
        <v>21</v>
      </c>
      <c r="E26">
        <v>1305</v>
      </c>
      <c r="H26">
        <v>1305</v>
      </c>
      <c r="K26">
        <v>1305</v>
      </c>
      <c r="N26">
        <v>1305</v>
      </c>
      <c r="P26">
        <f t="shared" si="1"/>
        <v>5220</v>
      </c>
    </row>
    <row r="27" spans="1:16" x14ac:dyDescent="0.25">
      <c r="A27" t="s">
        <v>22</v>
      </c>
      <c r="F27">
        <v>2200</v>
      </c>
      <c r="I27">
        <v>2200</v>
      </c>
      <c r="L27">
        <v>2200</v>
      </c>
      <c r="O27">
        <v>1100</v>
      </c>
      <c r="P27">
        <f t="shared" si="1"/>
        <v>7700</v>
      </c>
    </row>
    <row r="28" spans="1:16" x14ac:dyDescent="0.25">
      <c r="A28" t="s">
        <v>31</v>
      </c>
      <c r="F28">
        <v>1230</v>
      </c>
      <c r="L28">
        <v>1230</v>
      </c>
      <c r="P28">
        <f t="shared" si="1"/>
        <v>2460</v>
      </c>
    </row>
    <row r="29" spans="1:16" x14ac:dyDescent="0.25">
      <c r="A29" t="s">
        <v>23</v>
      </c>
      <c r="D29">
        <v>3500</v>
      </c>
      <c r="E29">
        <v>3500</v>
      </c>
      <c r="F29">
        <v>3500</v>
      </c>
      <c r="G29">
        <v>3500</v>
      </c>
      <c r="H29">
        <v>3500</v>
      </c>
      <c r="I29">
        <v>3500</v>
      </c>
      <c r="J29">
        <v>3500</v>
      </c>
      <c r="K29">
        <v>3500</v>
      </c>
      <c r="L29">
        <v>3500</v>
      </c>
      <c r="M29">
        <v>3500</v>
      </c>
      <c r="N29">
        <v>3500</v>
      </c>
      <c r="O29">
        <v>3500</v>
      </c>
      <c r="P29">
        <f t="shared" si="1"/>
        <v>42000</v>
      </c>
    </row>
    <row r="30" spans="1:16" x14ac:dyDescent="0.25">
      <c r="A30" t="s">
        <v>24</v>
      </c>
      <c r="D30">
        <v>1800</v>
      </c>
      <c r="E30">
        <v>1800</v>
      </c>
      <c r="F30">
        <v>1800</v>
      </c>
      <c r="G30">
        <v>1800</v>
      </c>
      <c r="H30">
        <v>1800</v>
      </c>
      <c r="I30">
        <v>1800</v>
      </c>
      <c r="J30">
        <v>1800</v>
      </c>
      <c r="K30">
        <v>1800</v>
      </c>
      <c r="L30">
        <v>1800</v>
      </c>
      <c r="M30">
        <v>1800</v>
      </c>
      <c r="N30">
        <v>1800</v>
      </c>
      <c r="O30">
        <v>1800</v>
      </c>
      <c r="P30">
        <f t="shared" si="1"/>
        <v>21600</v>
      </c>
    </row>
    <row r="31" spans="1:16" x14ac:dyDescent="0.25">
      <c r="A31" t="s">
        <v>25</v>
      </c>
      <c r="N31">
        <v>5800</v>
      </c>
      <c r="P31">
        <f t="shared" si="1"/>
        <v>5800</v>
      </c>
    </row>
    <row r="32" spans="1:16" x14ac:dyDescent="0.25">
      <c r="A32" t="s">
        <v>26</v>
      </c>
      <c r="D32" s="3">
        <v>4000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>
        <f t="shared" si="1"/>
        <v>4000</v>
      </c>
    </row>
    <row r="33" spans="1:16" x14ac:dyDescent="0.25">
      <c r="D33" s="2">
        <f>SUM(D14:D32)</f>
        <v>12870</v>
      </c>
      <c r="E33" s="2">
        <f t="shared" ref="E33:O33" si="2">SUM(E14:E32)</f>
        <v>15275</v>
      </c>
      <c r="F33" s="2">
        <f t="shared" si="2"/>
        <v>10900</v>
      </c>
      <c r="G33" s="2">
        <f t="shared" si="2"/>
        <v>7470</v>
      </c>
      <c r="H33" s="2">
        <f t="shared" si="2"/>
        <v>17892</v>
      </c>
      <c r="I33" s="2">
        <f t="shared" si="2"/>
        <v>10720</v>
      </c>
      <c r="J33" s="2">
        <f t="shared" si="2"/>
        <v>17370</v>
      </c>
      <c r="K33" s="2">
        <f t="shared" si="2"/>
        <v>15275</v>
      </c>
      <c r="L33" s="2">
        <f t="shared" si="2"/>
        <v>10900</v>
      </c>
      <c r="M33" s="2">
        <f t="shared" si="2"/>
        <v>7470</v>
      </c>
      <c r="N33" s="2">
        <f t="shared" si="2"/>
        <v>31313</v>
      </c>
      <c r="O33" s="2">
        <f t="shared" si="2"/>
        <v>9620</v>
      </c>
      <c r="P33" s="2">
        <f t="shared" si="1"/>
        <v>167075</v>
      </c>
    </row>
    <row r="36" spans="1:16" x14ac:dyDescent="0.25">
      <c r="A36" t="s">
        <v>27</v>
      </c>
    </row>
    <row r="37" spans="1:16" x14ac:dyDescent="0.25">
      <c r="A37" t="s">
        <v>28</v>
      </c>
      <c r="D37">
        <v>-7385</v>
      </c>
      <c r="E37">
        <f>D39</f>
        <v>-5755</v>
      </c>
      <c r="F37">
        <f t="shared" ref="F37:O37" si="3">E39</f>
        <v>-6530</v>
      </c>
      <c r="G37">
        <f t="shared" si="3"/>
        <v>-2930</v>
      </c>
      <c r="H37">
        <f t="shared" si="3"/>
        <v>4100</v>
      </c>
      <c r="I37">
        <f t="shared" si="3"/>
        <v>708</v>
      </c>
      <c r="J37">
        <f t="shared" si="3"/>
        <v>4488</v>
      </c>
      <c r="K37">
        <f t="shared" si="3"/>
        <v>1618</v>
      </c>
      <c r="L37">
        <f t="shared" si="3"/>
        <v>843</v>
      </c>
      <c r="M37">
        <f t="shared" si="3"/>
        <v>4443</v>
      </c>
      <c r="N37">
        <f t="shared" si="3"/>
        <v>11473</v>
      </c>
      <c r="O37">
        <f t="shared" si="3"/>
        <v>-5340</v>
      </c>
    </row>
    <row r="38" spans="1:16" x14ac:dyDescent="0.25">
      <c r="A38" t="s">
        <v>29</v>
      </c>
      <c r="D38" s="3">
        <f>D7-D33</f>
        <v>1630</v>
      </c>
      <c r="E38" s="3">
        <f t="shared" ref="E38:O38" si="4">E7-E33</f>
        <v>-775</v>
      </c>
      <c r="F38" s="3">
        <f t="shared" si="4"/>
        <v>3600</v>
      </c>
      <c r="G38" s="3">
        <f t="shared" si="4"/>
        <v>7030</v>
      </c>
      <c r="H38" s="3">
        <f t="shared" si="4"/>
        <v>-3392</v>
      </c>
      <c r="I38" s="3">
        <f t="shared" si="4"/>
        <v>3780</v>
      </c>
      <c r="J38" s="3">
        <f t="shared" si="4"/>
        <v>-2870</v>
      </c>
      <c r="K38" s="3">
        <f t="shared" si="4"/>
        <v>-775</v>
      </c>
      <c r="L38" s="3">
        <f t="shared" si="4"/>
        <v>3600</v>
      </c>
      <c r="M38" s="3">
        <f t="shared" si="4"/>
        <v>7030</v>
      </c>
      <c r="N38" s="3">
        <f t="shared" si="4"/>
        <v>-16813</v>
      </c>
      <c r="O38" s="3">
        <f t="shared" si="4"/>
        <v>4880</v>
      </c>
    </row>
    <row r="39" spans="1:16" x14ac:dyDescent="0.25">
      <c r="A39" t="s">
        <v>30</v>
      </c>
      <c r="D39" s="2">
        <f>SUM(D37:D38)</f>
        <v>-5755</v>
      </c>
      <c r="E39" s="2">
        <f t="shared" ref="E39:O39" si="5">SUM(E37:E38)</f>
        <v>-6530</v>
      </c>
      <c r="F39" s="2">
        <f t="shared" si="5"/>
        <v>-2930</v>
      </c>
      <c r="G39" s="2">
        <f t="shared" si="5"/>
        <v>4100</v>
      </c>
      <c r="H39" s="2">
        <f t="shared" si="5"/>
        <v>708</v>
      </c>
      <c r="I39" s="2">
        <f t="shared" si="5"/>
        <v>4488</v>
      </c>
      <c r="J39" s="2">
        <f t="shared" si="5"/>
        <v>1618</v>
      </c>
      <c r="K39" s="2">
        <f t="shared" si="5"/>
        <v>843</v>
      </c>
      <c r="L39" s="2">
        <f t="shared" si="5"/>
        <v>4443</v>
      </c>
      <c r="M39" s="2">
        <f t="shared" si="5"/>
        <v>11473</v>
      </c>
      <c r="N39" s="2">
        <f t="shared" si="5"/>
        <v>-5340</v>
      </c>
      <c r="O39" s="2">
        <f t="shared" si="5"/>
        <v>-460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Lind Holm</dc:creator>
  <cp:lastModifiedBy>Kristoffer Lind Holm</cp:lastModifiedBy>
  <dcterms:created xsi:type="dcterms:W3CDTF">2017-03-27T14:48:04Z</dcterms:created>
  <dcterms:modified xsi:type="dcterms:W3CDTF">2017-03-27T15:05:59Z</dcterms:modified>
</cp:coreProperties>
</file>