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ithub\VLSU-laboratory-work\optimization-methods\secondLab\"/>
    </mc:Choice>
  </mc:AlternateContent>
  <xr:revisionPtr revIDLastSave="0" documentId="13_ncr:1_{08E80B9C-066B-48CC-B9A0-58030381F72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Лист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33" i="1"/>
  <c r="B29" i="1"/>
  <c r="E32" i="1" l="1"/>
  <c r="F32" i="1" s="1"/>
  <c r="G32" i="1" s="1"/>
  <c r="E33" i="1" l="1"/>
  <c r="F33" i="1" s="1"/>
  <c r="G33" i="1" s="1"/>
  <c r="E34" i="1"/>
  <c r="F34" i="1" s="1"/>
  <c r="G34" i="1" s="1"/>
  <c r="E40" i="1" l="1"/>
  <c r="F40" i="1" s="1"/>
  <c r="G40" i="1" s="1"/>
  <c r="E39" i="1"/>
  <c r="F39" i="1" s="1"/>
  <c r="G39" i="1" s="1"/>
  <c r="E38" i="1"/>
  <c r="F38" i="1" s="1"/>
  <c r="G38" i="1" s="1"/>
  <c r="E37" i="1"/>
  <c r="F37" i="1" s="1"/>
  <c r="G37" i="1" s="1"/>
  <c r="E36" i="1"/>
  <c r="F36" i="1" s="1"/>
  <c r="G36" i="1" s="1"/>
  <c r="E35" i="1" l="1"/>
  <c r="F35" i="1" s="1"/>
  <c r="G35" i="1" s="1"/>
</calcChain>
</file>

<file path=xl/sharedStrings.xml><?xml version="1.0" encoding="utf-8"?>
<sst xmlns="http://schemas.openxmlformats.org/spreadsheetml/2006/main" count="41" uniqueCount="40">
  <si>
    <t>n=</t>
  </si>
  <si>
    <t>C=</t>
  </si>
  <si>
    <t>i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</si>
  <si>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</si>
  <si>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</si>
  <si>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</si>
  <si>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</si>
  <si>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</si>
  <si>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</si>
  <si>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</si>
  <si>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</si>
  <si>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</si>
  <si>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x</t>
  </si>
  <si>
    <t>g1(x)=F1(x)</t>
  </si>
  <si>
    <t>F2(x)</t>
  </si>
  <si>
    <t>g2</t>
  </si>
  <si>
    <t>F3(x)</t>
  </si>
  <si>
    <t>g3</t>
  </si>
  <si>
    <t>F4(x)</t>
  </si>
  <si>
    <t>g4</t>
  </si>
  <si>
    <t>F5(x)</t>
  </si>
  <si>
    <t>Fn</t>
  </si>
  <si>
    <t>F1</t>
  </si>
  <si>
    <t>F2</t>
  </si>
  <si>
    <t>F3</t>
  </si>
  <si>
    <t>F4</t>
  </si>
  <si>
    <t>F5</t>
  </si>
  <si>
    <t>F*</t>
  </si>
  <si>
    <t>F*=</t>
  </si>
  <si>
    <t>x*</t>
  </si>
  <si>
    <t>Eff=</t>
  </si>
  <si>
    <t>j</t>
  </si>
  <si>
    <t>xj</t>
  </si>
  <si>
    <t>F*j</t>
  </si>
  <si>
    <t>δFj</t>
  </si>
  <si>
    <t>Lj</t>
  </si>
  <si>
    <t>vj</t>
  </si>
  <si>
    <t>ηj</t>
  </si>
  <si>
    <t>19 вариант</t>
  </si>
  <si>
    <t>g5=F*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</si>
</sst>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FBE1"/>
        <bgColor rgb="FFCCFFFF"/>
      </patternFill>
    </fill>
    <fill>
      <patternFill patternType="solid">
        <fgColor rgb="FFD6E1FA"/>
        <bgColor rgb="FFD9FBE1"/>
      </patternFill>
    </fill>
    <fill>
      <patternFill patternType="solid">
        <fgColor rgb="FF800080"/>
        <bgColor rgb="FF80008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E1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BE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Лист1!$D$31</c:f>
              <c:strCache>
                <c:ptCount val="1"/>
                <c:pt idx="0">
                  <c:v>δFj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Лист1!$B$32:$B$40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</c:numCache>
            </c:numRef>
          </c:xVal>
          <c:yVal>
            <c:numRef>
              <c:f>Лист1!$D$32:$D$40</c:f>
              <c:numCache>
                <c:formatCode>General</c:formatCode>
                <c:ptCount val="9"/>
                <c:pt idx="0">
                  <c:v>44</c:v>
                </c:pt>
                <c:pt idx="1">
                  <c:v>42</c:v>
                </c:pt>
                <c:pt idx="2">
                  <c:v>37</c:v>
                </c:pt>
                <c:pt idx="3">
                  <c:v>38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32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5-4B8C-955B-4280CAB2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58544"/>
        <c:axId val="416663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Лист1!$C$31</c15:sqref>
                        </c15:formulaRef>
                      </c:ext>
                    </c:extLst>
                    <c:strCache>
                      <c:ptCount val="1"/>
                      <c:pt idx="0">
                        <c:v>F*j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Лист1!$B$32:$B$40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30</c:v>
                      </c:pt>
                      <c:pt idx="1">
                        <c:v>60</c:v>
                      </c:pt>
                      <c:pt idx="2">
                        <c:v>90</c:v>
                      </c:pt>
                      <c:pt idx="3">
                        <c:v>120</c:v>
                      </c:pt>
                      <c:pt idx="4">
                        <c:v>150</c:v>
                      </c:pt>
                      <c:pt idx="5">
                        <c:v>180</c:v>
                      </c:pt>
                      <c:pt idx="6">
                        <c:v>210</c:v>
                      </c:pt>
                      <c:pt idx="7">
                        <c:v>240</c:v>
                      </c:pt>
                      <c:pt idx="8">
                        <c:v>270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Лист1!$C$32:$C$40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44</c:v>
                      </c:pt>
                      <c:pt idx="1">
                        <c:v>86</c:v>
                      </c:pt>
                      <c:pt idx="2">
                        <c:v>123</c:v>
                      </c:pt>
                      <c:pt idx="3">
                        <c:v>161</c:v>
                      </c:pt>
                      <c:pt idx="4">
                        <c:v>197</c:v>
                      </c:pt>
                      <c:pt idx="5">
                        <c:v>233</c:v>
                      </c:pt>
                      <c:pt idx="6">
                        <c:v>269</c:v>
                      </c:pt>
                      <c:pt idx="7">
                        <c:v>301</c:v>
                      </c:pt>
                      <c:pt idx="8">
                        <c:v>336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0B5-4B8C-955B-4280CAB2904F}"/>
                  </c:ext>
                </c:extLst>
              </c15:ser>
            </c15:filteredScatterSeries>
          </c:ext>
        </c:extLst>
      </c:scatterChart>
      <c:valAx>
        <c:axId val="4166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663944"/>
        <c:crosses val="autoZero"/>
        <c:crossBetween val="midCat"/>
      </c:valAx>
      <c:valAx>
        <c:axId val="41666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6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25</xdr:row>
      <xdr:rowOff>9524</xdr:rowOff>
    </xdr:from>
    <xdr:to>
      <xdr:col>15</xdr:col>
      <xdr:colOff>412750</xdr:colOff>
      <xdr:row>39</xdr:row>
      <xdr:rowOff>85724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D98F7A-D12D-8FE6-CF44-EDBC6E4D4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22" zoomScale="90" zoomScaleNormal="90" zoomScalePageLayoutView="90" workbookViewId="0">
      <selection activeCell="B31" sqref="B31:D40"/>
    </sheetView>
  </sheetViews>
  <sheetFormatPr defaultColWidth="8.85546875" defaultRowHeight="15" x14ac:dyDescent="0.25"/>
  <cols>
    <col min="1" max="1" width="8.85546875" style="2"/>
    <col min="2" max="2" width="10.7109375" style="2" customWidth="1"/>
    <col min="3" max="13" width="8.85546875" style="2"/>
    <col min="14" max="14" width="6.28515625" style="2" customWidth="1"/>
    <col min="15" max="15" width="8.85546875" style="2"/>
    <col min="16" max="16" width="6.28515625" style="2" customWidth="1"/>
    <col min="17" max="17" width="8.85546875" style="2"/>
    <col min="18" max="18" width="6.28515625" style="2" customWidth="1"/>
    <col min="19" max="19" width="8.85546875" style="2"/>
    <col min="20" max="20" width="6.28515625" style="2" customWidth="1"/>
    <col min="21" max="21" width="8.85546875" style="2"/>
    <col min="22" max="22" width="6.28515625" style="2" customWidth="1"/>
    <col min="23" max="16384" width="8.85546875" style="2"/>
  </cols>
  <sheetData>
    <row r="1" spans="1:10" x14ac:dyDescent="0.25">
      <c r="B1" s="1" t="s">
        <v>0</v>
      </c>
      <c r="C1" s="1">
        <v>5</v>
      </c>
      <c r="H1" s="14" t="s">
        <v>38</v>
      </c>
      <c r="I1" s="14"/>
    </row>
    <row r="2" spans="1:10" x14ac:dyDescent="0.25">
      <c r="B2" s="1" t="s">
        <v>1</v>
      </c>
      <c r="C2" s="1">
        <v>270</v>
      </c>
    </row>
    <row r="3" spans="1:10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</row>
    <row r="4" spans="1:10" x14ac:dyDescent="0.25">
      <c r="A4" s="5">
        <v>0</v>
      </c>
      <c r="B4" s="5">
        <v>30</v>
      </c>
      <c r="C4" s="5">
        <v>60</v>
      </c>
      <c r="D4" s="5">
        <v>90</v>
      </c>
      <c r="E4" s="5">
        <v>120</v>
      </c>
      <c r="F4" s="5">
        <v>150</v>
      </c>
      <c r="G4" s="5">
        <v>180</v>
      </c>
      <c r="H4" s="5">
        <v>210</v>
      </c>
      <c r="I4" s="5">
        <v>240</v>
      </c>
      <c r="J4" s="5">
        <v>270</v>
      </c>
    </row>
    <row r="5" spans="1:10" x14ac:dyDescent="0.25">
      <c r="A5" s="6">
        <v>1</v>
      </c>
      <c r="B5" s="7">
        <v>31</v>
      </c>
      <c r="C5" s="8">
        <v>67</v>
      </c>
      <c r="D5" s="8">
        <v>101</v>
      </c>
      <c r="E5" s="8">
        <v>129</v>
      </c>
      <c r="F5" s="8">
        <v>152</v>
      </c>
      <c r="G5" s="8">
        <v>174</v>
      </c>
      <c r="H5" s="8">
        <v>185</v>
      </c>
      <c r="I5" s="8">
        <v>194</v>
      </c>
      <c r="J5" s="8">
        <v>197</v>
      </c>
    </row>
    <row r="6" spans="1:10" x14ac:dyDescent="0.25">
      <c r="A6" s="3">
        <v>2</v>
      </c>
      <c r="B6" s="6">
        <v>36</v>
      </c>
      <c r="C6" s="6">
        <v>66</v>
      </c>
      <c r="D6" s="6">
        <v>100</v>
      </c>
      <c r="E6" s="6">
        <v>127</v>
      </c>
      <c r="F6" s="6">
        <v>148</v>
      </c>
      <c r="G6" s="6">
        <v>166</v>
      </c>
      <c r="H6" s="6">
        <v>180</v>
      </c>
      <c r="I6" s="6">
        <v>190</v>
      </c>
      <c r="J6" s="6">
        <v>192</v>
      </c>
    </row>
    <row r="7" spans="1:10" x14ac:dyDescent="0.25">
      <c r="A7" s="3">
        <v>3</v>
      </c>
      <c r="B7" s="6">
        <v>44</v>
      </c>
      <c r="C7" s="6">
        <v>79</v>
      </c>
      <c r="D7" s="6">
        <v>116</v>
      </c>
      <c r="E7" s="6">
        <v>148</v>
      </c>
      <c r="F7" s="6">
        <v>176</v>
      </c>
      <c r="G7" s="6">
        <v>197</v>
      </c>
      <c r="H7" s="6">
        <v>210</v>
      </c>
      <c r="I7" s="6">
        <v>218</v>
      </c>
      <c r="J7" s="6">
        <v>220</v>
      </c>
    </row>
    <row r="8" spans="1:10" x14ac:dyDescent="0.25">
      <c r="A8" s="3">
        <v>4</v>
      </c>
      <c r="B8" s="6">
        <v>37</v>
      </c>
      <c r="C8" s="6">
        <v>75</v>
      </c>
      <c r="D8" s="6">
        <v>103</v>
      </c>
      <c r="E8" s="6">
        <v>128</v>
      </c>
      <c r="F8" s="6">
        <v>153</v>
      </c>
      <c r="G8" s="6">
        <v>175</v>
      </c>
      <c r="H8" s="6">
        <v>192</v>
      </c>
      <c r="I8" s="6">
        <v>199</v>
      </c>
      <c r="J8" s="6">
        <v>202</v>
      </c>
    </row>
    <row r="9" spans="1:10" x14ac:dyDescent="0.25">
      <c r="A9" s="3">
        <v>5</v>
      </c>
      <c r="B9" s="6">
        <v>42</v>
      </c>
      <c r="C9" s="6">
        <v>71</v>
      </c>
      <c r="D9" s="6">
        <v>106</v>
      </c>
      <c r="E9" s="6">
        <v>135</v>
      </c>
      <c r="F9" s="6">
        <v>161</v>
      </c>
      <c r="G9" s="6">
        <v>176</v>
      </c>
      <c r="H9" s="6">
        <v>191</v>
      </c>
      <c r="I9" s="6">
        <v>201</v>
      </c>
      <c r="J9" s="6">
        <v>202</v>
      </c>
    </row>
    <row r="12" spans="1:10" x14ac:dyDescent="0.25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11" t="s">
        <v>20</v>
      </c>
      <c r="J12" s="3" t="s">
        <v>39</v>
      </c>
    </row>
    <row r="13" spans="1:10" x14ac:dyDescent="0.25">
      <c r="A13" s="3">
        <v>1</v>
      </c>
      <c r="B13" s="4">
        <v>2</v>
      </c>
      <c r="C13" s="4">
        <v>3</v>
      </c>
      <c r="D13" s="1">
        <v>4</v>
      </c>
      <c r="E13" s="4">
        <v>5</v>
      </c>
      <c r="F13" s="1">
        <v>6</v>
      </c>
      <c r="G13" s="4">
        <v>7</v>
      </c>
      <c r="H13" s="1">
        <v>8</v>
      </c>
      <c r="I13" s="12">
        <v>9</v>
      </c>
      <c r="J13" s="1">
        <v>10</v>
      </c>
    </row>
    <row r="14" spans="1:10" x14ac:dyDescent="0.25">
      <c r="A14" s="5">
        <v>0</v>
      </c>
      <c r="B14" s="4">
        <v>0</v>
      </c>
      <c r="C14" s="4">
        <v>0</v>
      </c>
      <c r="D14" s="1">
        <v>0</v>
      </c>
      <c r="E14" s="4">
        <v>0</v>
      </c>
      <c r="F14" s="1">
        <v>0</v>
      </c>
      <c r="G14" s="4">
        <v>0</v>
      </c>
      <c r="H14" s="1">
        <v>0</v>
      </c>
      <c r="I14" s="12">
        <v>0</v>
      </c>
      <c r="J14" s="1">
        <v>0</v>
      </c>
    </row>
    <row r="15" spans="1:10" x14ac:dyDescent="0.25">
      <c r="A15" s="5">
        <v>30</v>
      </c>
      <c r="B15" s="7">
        <v>31</v>
      </c>
      <c r="C15" s="6">
        <v>36</v>
      </c>
      <c r="D15" s="1">
        <v>36</v>
      </c>
      <c r="E15" s="6">
        <v>44</v>
      </c>
      <c r="F15" s="1">
        <v>44</v>
      </c>
      <c r="G15" s="6">
        <v>37</v>
      </c>
      <c r="H15" s="1">
        <v>44</v>
      </c>
      <c r="I15" s="13">
        <v>42</v>
      </c>
      <c r="J15" s="1">
        <v>44</v>
      </c>
    </row>
    <row r="16" spans="1:10" x14ac:dyDescent="0.25">
      <c r="A16" s="5">
        <v>60</v>
      </c>
      <c r="B16" s="8">
        <v>67</v>
      </c>
      <c r="C16" s="6">
        <v>66</v>
      </c>
      <c r="D16" s="1">
        <v>67</v>
      </c>
      <c r="E16" s="6">
        <v>79</v>
      </c>
      <c r="F16" s="1">
        <v>80</v>
      </c>
      <c r="G16" s="6">
        <v>75</v>
      </c>
      <c r="H16" s="1">
        <v>81</v>
      </c>
      <c r="I16" s="13">
        <v>71</v>
      </c>
      <c r="J16" s="1">
        <v>86</v>
      </c>
    </row>
    <row r="17" spans="1:10" x14ac:dyDescent="0.25">
      <c r="A17" s="5">
        <v>90</v>
      </c>
      <c r="B17" s="8">
        <v>101</v>
      </c>
      <c r="C17" s="6">
        <v>100</v>
      </c>
      <c r="D17" s="1">
        <v>103</v>
      </c>
      <c r="E17" s="6">
        <v>116</v>
      </c>
      <c r="F17" s="1">
        <v>116</v>
      </c>
      <c r="G17" s="6">
        <v>103</v>
      </c>
      <c r="H17" s="1">
        <v>119</v>
      </c>
      <c r="I17" s="13">
        <v>106</v>
      </c>
      <c r="J17" s="1">
        <v>123</v>
      </c>
    </row>
    <row r="18" spans="1:10" x14ac:dyDescent="0.25">
      <c r="A18" s="5">
        <v>120</v>
      </c>
      <c r="B18" s="8">
        <v>129</v>
      </c>
      <c r="C18" s="6">
        <v>127</v>
      </c>
      <c r="D18" s="1">
        <v>137</v>
      </c>
      <c r="E18" s="6">
        <v>148</v>
      </c>
      <c r="F18" s="1">
        <v>152</v>
      </c>
      <c r="G18" s="6">
        <v>128</v>
      </c>
      <c r="H18" s="1">
        <v>155</v>
      </c>
      <c r="I18" s="13">
        <v>135</v>
      </c>
      <c r="J18" s="1">
        <v>161</v>
      </c>
    </row>
    <row r="19" spans="1:10" x14ac:dyDescent="0.25">
      <c r="A19" s="5">
        <v>150</v>
      </c>
      <c r="B19" s="8">
        <v>152</v>
      </c>
      <c r="C19" s="6">
        <v>148</v>
      </c>
      <c r="D19" s="1">
        <v>167</v>
      </c>
      <c r="E19" s="6">
        <v>176</v>
      </c>
      <c r="F19" s="1">
        <v>184</v>
      </c>
      <c r="G19" s="6">
        <v>153</v>
      </c>
      <c r="H19" s="1">
        <v>191</v>
      </c>
      <c r="I19" s="13">
        <v>161</v>
      </c>
      <c r="J19" s="1">
        <v>197</v>
      </c>
    </row>
    <row r="20" spans="1:10" x14ac:dyDescent="0.25">
      <c r="A20" s="5">
        <v>180</v>
      </c>
      <c r="B20" s="8">
        <v>174</v>
      </c>
      <c r="C20" s="6">
        <v>166</v>
      </c>
      <c r="D20" s="1">
        <v>201</v>
      </c>
      <c r="E20" s="6">
        <v>197</v>
      </c>
      <c r="F20" s="1">
        <v>219</v>
      </c>
      <c r="G20" s="6">
        <v>175</v>
      </c>
      <c r="H20" s="1">
        <v>227</v>
      </c>
      <c r="I20" s="13">
        <v>176</v>
      </c>
      <c r="J20" s="1">
        <v>233</v>
      </c>
    </row>
    <row r="21" spans="1:10" x14ac:dyDescent="0.25">
      <c r="A21" s="5">
        <v>210</v>
      </c>
      <c r="B21" s="8">
        <v>185</v>
      </c>
      <c r="C21" s="6">
        <v>180</v>
      </c>
      <c r="D21" s="1">
        <v>229</v>
      </c>
      <c r="E21" s="6">
        <v>210</v>
      </c>
      <c r="F21" s="1">
        <v>253</v>
      </c>
      <c r="G21" s="6">
        <v>192</v>
      </c>
      <c r="H21" s="1">
        <v>259</v>
      </c>
      <c r="I21" s="13">
        <v>191</v>
      </c>
      <c r="J21" s="1">
        <v>269</v>
      </c>
    </row>
    <row r="22" spans="1:10" x14ac:dyDescent="0.25">
      <c r="A22" s="5">
        <v>240</v>
      </c>
      <c r="B22" s="8">
        <v>194</v>
      </c>
      <c r="C22" s="6">
        <v>190</v>
      </c>
      <c r="D22" s="1">
        <v>256</v>
      </c>
      <c r="E22" s="6">
        <v>218</v>
      </c>
      <c r="F22" s="1">
        <v>285</v>
      </c>
      <c r="G22" s="6">
        <v>199</v>
      </c>
      <c r="H22" s="1">
        <v>294</v>
      </c>
      <c r="I22" s="13">
        <v>201</v>
      </c>
      <c r="J22" s="1">
        <v>301</v>
      </c>
    </row>
    <row r="23" spans="1:10" x14ac:dyDescent="0.25">
      <c r="A23" s="5">
        <v>270</v>
      </c>
      <c r="B23" s="8">
        <v>196</v>
      </c>
      <c r="C23" s="6">
        <v>192</v>
      </c>
      <c r="D23" s="1">
        <v>279</v>
      </c>
      <c r="E23" s="6">
        <v>220</v>
      </c>
      <c r="F23" s="1">
        <v>317</v>
      </c>
      <c r="G23" s="6">
        <v>202</v>
      </c>
      <c r="H23" s="1">
        <v>328</v>
      </c>
      <c r="I23" s="13">
        <v>202</v>
      </c>
      <c r="J23" s="1">
        <v>336</v>
      </c>
    </row>
    <row r="25" spans="1:10" x14ac:dyDescent="0.25">
      <c r="D25" s="3" t="s">
        <v>21</v>
      </c>
      <c r="E25" s="3" t="s">
        <v>22</v>
      </c>
      <c r="F25" s="3" t="s">
        <v>23</v>
      </c>
      <c r="G25" s="3" t="s">
        <v>24</v>
      </c>
      <c r="H25" s="3" t="s">
        <v>25</v>
      </c>
      <c r="I25" s="3" t="s">
        <v>26</v>
      </c>
      <c r="J25" s="3" t="s">
        <v>27</v>
      </c>
    </row>
    <row r="26" spans="1:10" x14ac:dyDescent="0.25">
      <c r="A26" s="3" t="s">
        <v>28</v>
      </c>
      <c r="B26" s="4">
        <v>336</v>
      </c>
      <c r="D26" s="3" t="s">
        <v>29</v>
      </c>
      <c r="E26" s="4">
        <v>60</v>
      </c>
      <c r="F26" s="4">
        <v>30</v>
      </c>
      <c r="G26" s="4">
        <v>90</v>
      </c>
      <c r="H26" s="4">
        <v>60</v>
      </c>
      <c r="I26" s="4">
        <v>30</v>
      </c>
      <c r="J26" s="4">
        <v>270</v>
      </c>
    </row>
    <row r="27" spans="1:10" x14ac:dyDescent="0.25">
      <c r="D27" s="3" t="s">
        <v>27</v>
      </c>
      <c r="E27" s="4">
        <v>67</v>
      </c>
      <c r="F27" s="4">
        <v>36</v>
      </c>
      <c r="G27" s="4">
        <v>116</v>
      </c>
      <c r="H27" s="4">
        <v>75</v>
      </c>
      <c r="I27" s="4">
        <v>42</v>
      </c>
      <c r="J27" s="4">
        <v>336</v>
      </c>
    </row>
    <row r="29" spans="1:10" x14ac:dyDescent="0.25">
      <c r="A29" s="3" t="s">
        <v>30</v>
      </c>
      <c r="B29" s="9">
        <f>J27/J26</f>
        <v>1.2444444444444445</v>
      </c>
    </row>
    <row r="31" spans="1:10" x14ac:dyDescent="0.25">
      <c r="A31" s="3" t="s">
        <v>31</v>
      </c>
      <c r="B31" s="3" t="s">
        <v>32</v>
      </c>
      <c r="C31" s="3" t="s">
        <v>33</v>
      </c>
      <c r="D31" s="3" t="s">
        <v>34</v>
      </c>
      <c r="E31" s="3" t="s">
        <v>35</v>
      </c>
      <c r="F31" s="3" t="s">
        <v>36</v>
      </c>
      <c r="G31" s="3" t="s">
        <v>37</v>
      </c>
    </row>
    <row r="32" spans="1:10" x14ac:dyDescent="0.25">
      <c r="A32" s="3">
        <v>1</v>
      </c>
      <c r="B32" s="4">
        <v>30</v>
      </c>
      <c r="C32" s="1">
        <v>44</v>
      </c>
      <c r="D32" s="4">
        <v>44</v>
      </c>
      <c r="E32" s="10">
        <f t="shared" ref="E32:E40" si="0">C32*($C$2/B32)</f>
        <v>396</v>
      </c>
      <c r="F32" s="9">
        <f t="shared" ref="F32:F40" si="1">E32/$E$32</f>
        <v>1</v>
      </c>
      <c r="G32" s="9">
        <f t="shared" ref="G32:G40" si="2">1/F32</f>
        <v>1</v>
      </c>
    </row>
    <row r="33" spans="1:7" x14ac:dyDescent="0.25">
      <c r="A33" s="3">
        <v>2</v>
      </c>
      <c r="B33" s="4">
        <v>60</v>
      </c>
      <c r="C33" s="1">
        <v>86</v>
      </c>
      <c r="D33" s="4">
        <f>C33-C32</f>
        <v>42</v>
      </c>
      <c r="E33" s="10">
        <f t="shared" si="0"/>
        <v>387</v>
      </c>
      <c r="F33" s="9">
        <f t="shared" si="1"/>
        <v>0.97727272727272729</v>
      </c>
      <c r="G33" s="9">
        <f t="shared" si="2"/>
        <v>1.0232558139534884</v>
      </c>
    </row>
    <row r="34" spans="1:7" x14ac:dyDescent="0.25">
      <c r="A34" s="3">
        <v>3</v>
      </c>
      <c r="B34" s="4">
        <v>90</v>
      </c>
      <c r="C34" s="1">
        <v>123</v>
      </c>
      <c r="D34" s="4">
        <f t="shared" ref="D34:D40" si="3">C34-C33</f>
        <v>37</v>
      </c>
      <c r="E34" s="10">
        <f t="shared" si="0"/>
        <v>369</v>
      </c>
      <c r="F34" s="9">
        <f t="shared" si="1"/>
        <v>0.93181818181818177</v>
      </c>
      <c r="G34" s="9">
        <f t="shared" si="2"/>
        <v>1.0731707317073171</v>
      </c>
    </row>
    <row r="35" spans="1:7" x14ac:dyDescent="0.25">
      <c r="A35" s="3">
        <v>4</v>
      </c>
      <c r="B35" s="4">
        <v>120</v>
      </c>
      <c r="C35" s="1">
        <v>161</v>
      </c>
      <c r="D35" s="4">
        <f t="shared" si="3"/>
        <v>38</v>
      </c>
      <c r="E35" s="10">
        <f t="shared" si="0"/>
        <v>362.25</v>
      </c>
      <c r="F35" s="9">
        <f t="shared" si="1"/>
        <v>0.91477272727272729</v>
      </c>
      <c r="G35" s="9">
        <f t="shared" si="2"/>
        <v>1.0931677018633541</v>
      </c>
    </row>
    <row r="36" spans="1:7" x14ac:dyDescent="0.25">
      <c r="A36" s="3">
        <v>5</v>
      </c>
      <c r="B36" s="4">
        <v>150</v>
      </c>
      <c r="C36" s="1">
        <v>197</v>
      </c>
      <c r="D36" s="4">
        <f t="shared" si="3"/>
        <v>36</v>
      </c>
      <c r="E36" s="10">
        <f t="shared" si="0"/>
        <v>354.6</v>
      </c>
      <c r="F36" s="9">
        <f t="shared" si="1"/>
        <v>0.8954545454545455</v>
      </c>
      <c r="G36" s="9">
        <f t="shared" si="2"/>
        <v>1.116751269035533</v>
      </c>
    </row>
    <row r="37" spans="1:7" x14ac:dyDescent="0.25">
      <c r="A37" s="3">
        <v>6</v>
      </c>
      <c r="B37" s="4">
        <v>180</v>
      </c>
      <c r="C37" s="1">
        <v>233</v>
      </c>
      <c r="D37" s="4">
        <f t="shared" si="3"/>
        <v>36</v>
      </c>
      <c r="E37" s="10">
        <f t="shared" si="0"/>
        <v>349.5</v>
      </c>
      <c r="F37" s="9">
        <f t="shared" si="1"/>
        <v>0.88257575757575757</v>
      </c>
      <c r="G37" s="9">
        <f t="shared" si="2"/>
        <v>1.1330472103004292</v>
      </c>
    </row>
    <row r="38" spans="1:7" x14ac:dyDescent="0.25">
      <c r="A38" s="3">
        <v>7</v>
      </c>
      <c r="B38" s="4">
        <v>210</v>
      </c>
      <c r="C38" s="1">
        <v>269</v>
      </c>
      <c r="D38" s="4">
        <f t="shared" si="3"/>
        <v>36</v>
      </c>
      <c r="E38" s="10">
        <f t="shared" si="0"/>
        <v>345.85714285714289</v>
      </c>
      <c r="F38" s="9">
        <f t="shared" si="1"/>
        <v>0.87337662337662347</v>
      </c>
      <c r="G38" s="9">
        <f t="shared" si="2"/>
        <v>1.1449814126394051</v>
      </c>
    </row>
    <row r="39" spans="1:7" x14ac:dyDescent="0.25">
      <c r="A39" s="3">
        <v>8</v>
      </c>
      <c r="B39" s="4">
        <v>240</v>
      </c>
      <c r="C39" s="1">
        <v>301</v>
      </c>
      <c r="D39" s="4">
        <f t="shared" si="3"/>
        <v>32</v>
      </c>
      <c r="E39" s="10">
        <f t="shared" si="0"/>
        <v>338.625</v>
      </c>
      <c r="F39" s="9">
        <f t="shared" si="1"/>
        <v>0.85511363636363635</v>
      </c>
      <c r="G39" s="9">
        <f t="shared" si="2"/>
        <v>1.169435215946844</v>
      </c>
    </row>
    <row r="40" spans="1:7" x14ac:dyDescent="0.25">
      <c r="A40" s="3">
        <v>9</v>
      </c>
      <c r="B40" s="4">
        <v>270</v>
      </c>
      <c r="C40" s="1">
        <v>336</v>
      </c>
      <c r="D40" s="4">
        <f t="shared" si="3"/>
        <v>35</v>
      </c>
      <c r="E40" s="10">
        <f t="shared" si="0"/>
        <v>336</v>
      </c>
      <c r="F40" s="9">
        <f t="shared" si="1"/>
        <v>0.84848484848484851</v>
      </c>
      <c r="G40" s="9">
        <f t="shared" si="2"/>
        <v>1.1785714285714286</v>
      </c>
    </row>
  </sheetData>
  <mergeCells count="1">
    <mergeCell ref="H1:I1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Danila</dc:creator>
  <cp:keywords/>
  <dc:description/>
  <cp:lastModifiedBy>Woody</cp:lastModifiedBy>
  <cp:revision>2</cp:revision>
  <dcterms:created xsi:type="dcterms:W3CDTF">2021-10-11T09:33:28Z</dcterms:created>
  <dcterms:modified xsi:type="dcterms:W3CDTF">2023-10-20T07:10:12Z</dcterms:modified>
  <cp:category/>
  <cp:contentStatus/>
</cp:coreProperties>
</file>