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asseyhighschoolnz-my.sharepoint.com/personal/jeonw70450_masseyhigh_school_nz/Documents/Documents/COM301/Complex Database/Complex Database/Quotes_Database/00_Raw_Assests/"/>
    </mc:Choice>
  </mc:AlternateContent>
  <xr:revisionPtr revIDLastSave="393" documentId="13_ncr:40009_{9D8BBAB9-FE52-49AE-80E4-CBD616388BAC}" xr6:coauthVersionLast="46" xr6:coauthVersionMax="46" xr10:uidLastSave="{BF9D18BE-221E-4E51-BF4E-B28DE2349D8F}"/>
  <bookViews>
    <workbookView xWindow="21840" yWindow="4890" windowWidth="13200" windowHeight="11385" activeTab="1" xr2:uid="{00000000-000D-0000-FFFF-FFFF00000000}"/>
  </bookViews>
  <sheets>
    <sheet name="Notes" sheetId="2" r:id="rId1"/>
    <sheet name="Quotes" sheetId="1" r:id="rId2"/>
    <sheet name="Subject" sheetId="4" r:id="rId3"/>
    <sheet name="Authors" sheetId="3" r:id="rId4"/>
  </sheets>
  <definedNames>
    <definedName name="_xlnm._FilterDatabase" localSheetId="3" hidden="1">Authors!$A$1:$H$52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2" i="1"/>
</calcChain>
</file>

<file path=xl/sharedStrings.xml><?xml version="1.0" encoding="utf-8"?>
<sst xmlns="http://schemas.openxmlformats.org/spreadsheetml/2006/main" count="801" uniqueCount="326">
  <si>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</si>
  <si>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</si>
  <si>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</si>
  <si>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</si>
  <si>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</si>
  <si>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</si>
  <si>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</si>
  <si>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</si>
  <si>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</si>
  <si>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</si>
  <si>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</si>
  <si>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</si>
  <si>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</si>
  <si>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</si>
  <si>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</si>
  <si>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</si>
  <si>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</si>
  <si>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</si>
  <si>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</si>
  <si>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</si>
  <si>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</si>
  <si>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</si>
  <si>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</si>
  <si>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</si>
  <si>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</si>
  <si>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</si>
  <si>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</si>
  <si>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</si>
  <si>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</si>
  <si>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</si>
  <si>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</si>
  <si>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</si>
  <si>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</si>
  <si>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</si>
  <si>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</si>
  <si>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</si>
  <si>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</si>
  <si>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</si>
  <si>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</si>
  <si>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</si>
  <si>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</si>
  <si>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</si>
  <si>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</si>
  <si>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</si>
  <si>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</si>
  <si>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</si>
  <si>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</si>
  <si>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</si>
  <si>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</si>
  <si>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</si>
  <si>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</si>
  <si>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</si>
  <si>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</si>
  <si>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</si>
  <si>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</si>
  <si>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</si>
  <si>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</si>
  <si>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</si>
  <si>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</si>
  <si>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</si>
  <si>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</si>
  <si>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</si>
  <si>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</si>
  <si>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</si>
  <si>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</si>
  <si>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</si>
  <si>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</si>
  <si>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</si>
  <si>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</si>
  <si>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</si>
  <si>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</si>
  <si>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</si>
  <si>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</si>
  <si>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</si>
  <si>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</si>
  <si>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</si>
  <si>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</si>
  <si>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</si>
  <si>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</si>
  <si>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</si>
  <si>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</si>
  <si>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</si>
  <si>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</si>
  <si>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</si>
  <si>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</si>
  <si>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</si>
  <si>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</si>
  <si>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</si>
  <si>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</si>
  <si>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</si>
  <si>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</si>
  <si>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</si>
  <si>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</si>
  <si>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</si>
  <si>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</si>
  <si>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</si>
  <si>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</si>
  <si>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</si>
  <si>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</si>
  <si>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</si>
  <si>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</si>
  <si>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</si>
  <si>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</si>
  <si>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</si>
  <si>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</si>
  <si>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</si>
  <si>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</si>
  <si>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</si>
  <si>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</si>
  <si>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</si>
  <si>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</si>
  <si>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</si>
  <si>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</si>
  <si>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</si>
  <si>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</si>
  <si>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</si>
  <si>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</si>
  <si>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</si>
  <si>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</si>
  <si>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</si>
  <si>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</si>
  <si>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</si>
  <si>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</si>
  <si>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</si>
  <si>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</si>
  <si>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</si>
  <si>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</si>
  <si>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</si>
  <si>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</si>
  <si>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</si>
  <si>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</si>
  <si>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</si>
  <si>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</si>
  <si>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</si>
  <si>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</si>
  <si>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</si>
  <si>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</si>
  <si>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</si>
  <si>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</si>
  <si>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</si>
  <si>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</si>
  <si>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</si>
  <si>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</si>
  <si>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</si>
  <si>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</si>
  <si>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</si>
  <si>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</si>
  <si>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</si>
  <si>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</si>
  <si>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</si>
  <si>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</si>
  <si>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</si>
  <si>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</si>
  <si>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</si>
  <si>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</si>
  <si>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</si>
  <si>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</si>
  <si>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</si>
  <si>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</si>
  <si>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</si>
  <si>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</si>
  <si>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</si>
  <si>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</si>
  <si>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</si>
  <si>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</si>
  <si>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</si>
  <si>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</si>
  <si>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</si>
  <si>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</si>
  <si>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</si>
  <si>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</si>
  <si>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</si>
  <si>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</si>
  <si>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</si>
  <si>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</si>
  <si>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</si>
  <si>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</si>
  <si>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</si>
  <si>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</si>
  <si>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</si>
  <si>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</si>
  <si>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</si>
  <si>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</si>
  <si>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</si>
  <si>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</si>
  <si>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</si>
  <si>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</si>
  <si>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</si>
  <si>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</si>
  <si>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</si>
  <si>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</si>
  <si>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</si>
  <si>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</si>
  <si>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</si>
  <si>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</si>
  <si>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</si>
  <si>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</si>
  <si>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</si>
  <si>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</si>
  <si>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</si>
  <si>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</si>
  <si>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</si>
  <si>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</si>
  <si>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</si>
  <si>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</si>
  <si>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</si>
  <si>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</si>
  <si>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</si>
  <si>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</si>
  <si>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</si>
  <si>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</si>
  <si>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</si>
  <si>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</si>
  <si>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</si>
  <si>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</si>
  <si>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</si>
  <si>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</si>
  <si>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</si>
  <si>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</si>
  <si>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</si>
  <si>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</si>
  <si>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</si>
  <si>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</si>
  <si>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</si>
  <si>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</si>
  <si>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</si>
  <si>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</si>
  <si>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</si>
  <si>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</si>
  <si>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</si>
  <si>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</si>
  <si>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</si>
  <si>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</si>
  <si>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</si>
  <si>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</si>
  <si>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</si>
  <si>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</si>
  <si>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</si>
  <si>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</si>
  <si>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</si>
  <si>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</si>
  <si>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</si>
  <si>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</si>
  <si>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</si>
  <si>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</si>
  <si>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</si>
  <si>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</si>
  <si>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</si>
  <si>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</si>
  <si>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</si>
  <si>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</si>
  <si>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</si>
  <si>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</si>
  <si>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</si>
  <si>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</si>
  <si>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</si>
  <si>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</si>
  <si>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</si>
  <si>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</si>
  <si>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</si>
  <si>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</si>
  <si>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</si>
  <si>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</si>
  <si>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</si>
  <si>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</si>
  <si>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</si>
  <si>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</si>
  <si>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</si>
  <si>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</si>
  <si>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</si>
  <si>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</si>
  <si>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</si>
  <si>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</si>
  <si>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</si>
  <si>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</si>
  <si>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</si>
  <si>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</si>
  <si>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</si>
  <si>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</si>
  <si>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</si>
  <si>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</si>
  <si>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</si>
  <si>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</si>
  <si>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</si>
  <si>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</si>
  <si>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</si>
  <si>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</si>
  <si>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</si>
  <si>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</si>
  <si>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</si>
  <si>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</si>
  <si>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</si>
  <si>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</si>
  <si>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</si>
  <si>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</si>
  <si>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</si>
  <si>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</si>
  <si>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</si>
  <si>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</si>
  <si>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</si>
  <si>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</si>
  <si>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</si>
  <si>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</si>
  <si>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</si>
  <si>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</si>
  <si>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</si>
  <si>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</si>
  <si>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</si>
  <si>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</si>
  <si>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</si>
  <si>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</si>
  <si>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</si>
  <si>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</si>
  <si>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</si>
  <si>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</si>
  <si>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</si>
  <si>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</si>
  <si>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</si>
  <si>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</si>
  <si>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</si>
  <si>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</si>
  <si>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Author_ID</t>
  </si>
  <si>
    <t>Subject_ID</t>
  </si>
  <si>
    <t>Subject1_ID</t>
  </si>
  <si>
    <t>Subject2_ID</t>
  </si>
  <si>
    <t>Subject3_ID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</si>
</sst>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tabSelected="1" workbookViewId="0">
      <pane ySplit="1" topLeftCell="A2" activePane="bottomLeft" state="frozen"/>
      <selection pane="bottomLeft" activeCell="G118" sqref="G118"/>
    </sheetView>
  </sheetViews>
  <sheetFormatPr defaultRowHeight="15" x14ac:dyDescent="0.25"/>
  <cols>
    <col min="1" max="1" width="20.5703125" bestFit="1" customWidth="1"/>
    <col min="2" max="2" width="20.5703125" customWidth="1"/>
    <col min="4" max="4" width="1.140625" customWidth="1"/>
    <col min="5" max="5" width="12.140625" bestFit="1" customWidth="1"/>
    <col min="6" max="6" width="12.140625" customWidth="1"/>
  </cols>
  <sheetData>
    <row r="1" spans="1:10" x14ac:dyDescent="0.25">
      <c r="A1" t="s">
        <v>135</v>
      </c>
      <c r="B1" t="s">
        <v>321</v>
      </c>
      <c r="C1" t="s">
        <v>136</v>
      </c>
      <c r="D1" t="s">
        <v>20</v>
      </c>
      <c r="E1" t="s">
        <v>220</v>
      </c>
      <c r="F1" t="s">
        <v>323</v>
      </c>
      <c r="G1" t="s">
        <v>220</v>
      </c>
      <c r="H1" t="s">
        <v>324</v>
      </c>
      <c r="I1" t="s">
        <v>220</v>
      </c>
      <c r="J1" t="s">
        <v>325</v>
      </c>
    </row>
    <row r="2" spans="1:10" x14ac:dyDescent="0.25">
      <c r="A2" t="s">
        <v>21</v>
      </c>
      <c r="B2">
        <f>VLOOKUP(Quotes!A2,Authors!$A$2:B4,2)</f>
        <v>1</v>
      </c>
      <c r="C2" t="s">
        <v>223</v>
      </c>
      <c r="E2" t="s">
        <v>73</v>
      </c>
      <c r="F2">
        <f>VLOOKUP(E2,Subject!$A$1:$B$94,2)</f>
        <v>11</v>
      </c>
      <c r="G2" t="s">
        <v>118</v>
      </c>
      <c r="H2">
        <f>VLOOKUP(G2,Subject!$A$1:$B$94,2)</f>
        <v>81</v>
      </c>
      <c r="I2" t="s">
        <v>74</v>
      </c>
      <c r="J2">
        <f>VLOOKUP(I2,Subject!$A$1:$B$94,2)</f>
        <v>91</v>
      </c>
    </row>
    <row r="3" spans="1:10" x14ac:dyDescent="0.25">
      <c r="A3" t="s">
        <v>22</v>
      </c>
      <c r="B3">
        <f>VLOOKUP(Quotes!A3,Authors!$A$2:B5,2)</f>
        <v>4</v>
      </c>
      <c r="C3" t="s">
        <v>224</v>
      </c>
      <c r="E3" t="s">
        <v>75</v>
      </c>
      <c r="F3">
        <f>VLOOKUP(E3,Subject!$A$1:$B$94,2)</f>
        <v>1</v>
      </c>
      <c r="G3" t="s">
        <v>76</v>
      </c>
      <c r="H3">
        <f>VLOOKUP(G3,Subject!$A$1:$B$94,2)</f>
        <v>15</v>
      </c>
      <c r="I3" t="s">
        <v>75</v>
      </c>
      <c r="J3">
        <f>VLOOKUP(I3,Subject!$A$1:$B$94,2)</f>
        <v>1</v>
      </c>
    </row>
    <row r="4" spans="1:10" x14ac:dyDescent="0.25">
      <c r="A4" t="s">
        <v>21</v>
      </c>
      <c r="B4">
        <f>VLOOKUP(Quotes!A4,Authors!$A$2:B6,2)</f>
        <v>1</v>
      </c>
      <c r="C4" t="s">
        <v>225</v>
      </c>
      <c r="E4" t="s">
        <v>8</v>
      </c>
      <c r="F4">
        <f>VLOOKUP(E4,Subject!$A$1:$B$94,2)</f>
        <v>47</v>
      </c>
      <c r="G4" t="s">
        <v>18</v>
      </c>
      <c r="H4">
        <f>VLOOKUP(G4,Subject!$A$1:$B$94,2)</f>
        <v>54</v>
      </c>
      <c r="I4" t="s">
        <v>77</v>
      </c>
      <c r="J4">
        <f>VLOOKUP(I4,Subject!$A$1:$B$94,2)</f>
        <v>59</v>
      </c>
    </row>
    <row r="5" spans="1:10" x14ac:dyDescent="0.25">
      <c r="A5" t="s">
        <v>23</v>
      </c>
      <c r="B5">
        <f>VLOOKUP(Quotes!A5,Authors!$A$2:B7,2)</f>
        <v>6</v>
      </c>
      <c r="C5" t="s">
        <v>226</v>
      </c>
      <c r="E5" t="s">
        <v>78</v>
      </c>
      <c r="F5">
        <f>VLOOKUP(E5,Subject!$A$1:$B$94,2)</f>
        <v>10</v>
      </c>
      <c r="G5" t="s">
        <v>79</v>
      </c>
      <c r="H5">
        <f>VLOOKUP(G5,Subject!$A$1:$B$94,2)</f>
        <v>17</v>
      </c>
      <c r="I5" t="s">
        <v>5</v>
      </c>
      <c r="J5">
        <f>VLOOKUP(I5,Subject!$A$1:$B$94,2)</f>
        <v>43</v>
      </c>
    </row>
    <row r="6" spans="1:10" x14ac:dyDescent="0.25">
      <c r="A6" t="s">
        <v>24</v>
      </c>
      <c r="B6">
        <f>VLOOKUP(Quotes!A6,Authors!$A$2:B8,2)</f>
        <v>7</v>
      </c>
      <c r="C6" t="s">
        <v>227</v>
      </c>
      <c r="E6" t="s">
        <v>8</v>
      </c>
      <c r="F6">
        <f>VLOOKUP(E6,Subject!$A$1:$B$94,2)</f>
        <v>47</v>
      </c>
      <c r="G6" t="s">
        <v>137</v>
      </c>
      <c r="H6">
        <f>VLOOKUP(G6,Subject!$A$1:$B$94,2)</f>
        <v>45</v>
      </c>
      <c r="I6" t="s">
        <v>138</v>
      </c>
      <c r="J6">
        <f>VLOOKUP(I6,Subject!$A$1:$B$94,2)</f>
        <v>34</v>
      </c>
    </row>
    <row r="7" spans="1:10" x14ac:dyDescent="0.25">
      <c r="A7" t="s">
        <v>21</v>
      </c>
      <c r="B7">
        <f>VLOOKUP(Quotes!A7,Authors!$A$2:B9,2)</f>
        <v>1</v>
      </c>
      <c r="C7" t="s">
        <v>228</v>
      </c>
      <c r="E7" t="s">
        <v>221</v>
      </c>
      <c r="F7">
        <f>VLOOKUP(E7,Subject!$A$1:$B$94,2)</f>
        <v>3</v>
      </c>
      <c r="G7" t="s">
        <v>80</v>
      </c>
      <c r="H7">
        <f>VLOOKUP(G7,Subject!$A$1:$B$94,2)</f>
        <v>79</v>
      </c>
      <c r="I7" t="s">
        <v>81</v>
      </c>
      <c r="J7">
        <f>VLOOKUP(I7,Subject!$A$1:$B$94,2)</f>
        <v>87</v>
      </c>
    </row>
    <row r="8" spans="1:10" x14ac:dyDescent="0.25">
      <c r="A8" t="s">
        <v>150</v>
      </c>
      <c r="B8">
        <f>VLOOKUP(Quotes!A8,Authors!$A$2:B10,2)</f>
        <v>5</v>
      </c>
      <c r="C8" t="s">
        <v>229</v>
      </c>
      <c r="E8" t="s">
        <v>18</v>
      </c>
      <c r="F8">
        <f>VLOOKUP(E8,Subject!$A$1:$B$94,2)</f>
        <v>54</v>
      </c>
      <c r="G8" t="s">
        <v>1</v>
      </c>
      <c r="H8">
        <f>VLOOKUP(G8,Subject!$A$1:$B$94,2)</f>
        <v>56</v>
      </c>
      <c r="I8" t="s">
        <v>91</v>
      </c>
      <c r="J8">
        <f>VLOOKUP(I8,Subject!$A$1:$B$94,2)</f>
        <v>41</v>
      </c>
    </row>
    <row r="9" spans="1:10" x14ac:dyDescent="0.25">
      <c r="A9" t="s">
        <v>25</v>
      </c>
      <c r="B9">
        <f>VLOOKUP(Quotes!A9,Authors!$A$2:B11,2)</f>
        <v>10</v>
      </c>
      <c r="C9" t="s">
        <v>230</v>
      </c>
      <c r="D9" t="s">
        <v>83</v>
      </c>
      <c r="E9" t="s">
        <v>82</v>
      </c>
      <c r="F9">
        <f>VLOOKUP(E9,Subject!$A$1:$B$94,2)</f>
        <v>27</v>
      </c>
      <c r="G9" t="s">
        <v>8</v>
      </c>
      <c r="H9">
        <f>VLOOKUP(G9,Subject!$A$1:$B$94,2)</f>
        <v>47</v>
      </c>
      <c r="J9" t="e">
        <f>VLOOKUP(I9,Subject!$A$1:$B$94,2)</f>
        <v>#N/A</v>
      </c>
    </row>
    <row r="10" spans="1:10" x14ac:dyDescent="0.25">
      <c r="A10" t="s">
        <v>26</v>
      </c>
      <c r="B10">
        <f>VLOOKUP(Quotes!A10,Authors!$A$2:B12,2)</f>
        <v>11</v>
      </c>
      <c r="C10" t="s">
        <v>231</v>
      </c>
      <c r="D10" t="s">
        <v>0</v>
      </c>
      <c r="E10" t="s">
        <v>139</v>
      </c>
      <c r="F10">
        <f>VLOOKUP(E10,Subject!$A$1:$B$94,2)</f>
        <v>90</v>
      </c>
      <c r="G10" t="s">
        <v>140</v>
      </c>
      <c r="H10">
        <f>VLOOKUP(G10,Subject!$A$1:$B$94,2)</f>
        <v>12</v>
      </c>
      <c r="J10" t="e">
        <f>VLOOKUP(I10,Subject!$A$1:$B$94,2)</f>
        <v>#N/A</v>
      </c>
    </row>
    <row r="11" spans="1:10" x14ac:dyDescent="0.25">
      <c r="A11" t="s">
        <v>27</v>
      </c>
      <c r="B11">
        <f>VLOOKUP(Quotes!A11,Authors!$A$2:B13,2)</f>
        <v>12</v>
      </c>
      <c r="C11" t="s">
        <v>232</v>
      </c>
      <c r="E11" t="s">
        <v>5</v>
      </c>
      <c r="F11">
        <f>VLOOKUP(E11,Subject!$A$1:$B$94,2)</f>
        <v>43</v>
      </c>
      <c r="G11" t="s">
        <v>84</v>
      </c>
      <c r="H11">
        <f>VLOOKUP(G11,Subject!$A$1:$B$94,2)</f>
        <v>63</v>
      </c>
      <c r="I11" t="s">
        <v>85</v>
      </c>
      <c r="J11">
        <f>VLOOKUP(I11,Subject!$A$1:$B$94,2)</f>
        <v>76</v>
      </c>
    </row>
    <row r="12" spans="1:10" x14ac:dyDescent="0.25">
      <c r="A12" t="s">
        <v>24</v>
      </c>
      <c r="B12">
        <f>VLOOKUP(Quotes!A12,Authors!$A$2:B14,2)</f>
        <v>13</v>
      </c>
      <c r="C12" t="s">
        <v>233</v>
      </c>
      <c r="E12" t="s">
        <v>18</v>
      </c>
      <c r="F12">
        <f>VLOOKUP(E12,Subject!$A$1:$B$94,2)</f>
        <v>54</v>
      </c>
      <c r="G12" t="s">
        <v>80</v>
      </c>
      <c r="H12">
        <f>VLOOKUP(G12,Subject!$A$1:$B$94,2)</f>
        <v>79</v>
      </c>
      <c r="I12" t="s">
        <v>82</v>
      </c>
      <c r="J12">
        <f>VLOOKUP(I12,Subject!$A$1:$B$94,2)</f>
        <v>27</v>
      </c>
    </row>
    <row r="13" spans="1:10" x14ac:dyDescent="0.25">
      <c r="A13" t="s">
        <v>22</v>
      </c>
      <c r="B13">
        <f>VLOOKUP(Quotes!A13,Authors!$A$2:B15,2)</f>
        <v>14</v>
      </c>
      <c r="C13" t="s">
        <v>234</v>
      </c>
      <c r="E13" t="s">
        <v>17</v>
      </c>
      <c r="F13">
        <f>VLOOKUP(E13,Subject!$A$1:$B$94,2)</f>
        <v>19</v>
      </c>
      <c r="G13" t="s">
        <v>86</v>
      </c>
      <c r="H13">
        <f>VLOOKUP(G13,Subject!$A$1:$B$94,2)</f>
        <v>33</v>
      </c>
      <c r="I13" t="s">
        <v>17</v>
      </c>
      <c r="J13">
        <f>VLOOKUP(I13,Subject!$A$1:$B$94,2)</f>
        <v>19</v>
      </c>
    </row>
    <row r="14" spans="1:10" x14ac:dyDescent="0.25">
      <c r="A14" t="s">
        <v>21</v>
      </c>
      <c r="B14">
        <f>VLOOKUP(Quotes!A14,Authors!$A$2:B16,2)</f>
        <v>1</v>
      </c>
      <c r="C14" t="s">
        <v>235</v>
      </c>
      <c r="E14" t="s">
        <v>87</v>
      </c>
      <c r="F14">
        <f>VLOOKUP(E14,Subject!$A$1:$B$94,2)</f>
        <v>77</v>
      </c>
      <c r="G14" t="s">
        <v>88</v>
      </c>
      <c r="H14">
        <f>VLOOKUP(G14,Subject!$A$1:$B$94,2)</f>
        <v>86</v>
      </c>
      <c r="J14" t="e">
        <f>VLOOKUP(I14,Subject!$A$1:$B$94,2)</f>
        <v>#N/A</v>
      </c>
    </row>
    <row r="15" spans="1:10" x14ac:dyDescent="0.25">
      <c r="A15" t="s">
        <v>28</v>
      </c>
      <c r="B15">
        <f>VLOOKUP(Quotes!A15,Authors!$A$2:B17,2)</f>
        <v>7</v>
      </c>
      <c r="C15" t="s">
        <v>236</v>
      </c>
      <c r="E15" t="s">
        <v>1</v>
      </c>
      <c r="F15">
        <f>VLOOKUP(E15,Subject!$A$1:$B$94,2)</f>
        <v>56</v>
      </c>
      <c r="H15" t="e">
        <f>VLOOKUP(G15,Subject!$A$1:$B$94,2)</f>
        <v>#N/A</v>
      </c>
      <c r="J15" t="e">
        <f>VLOOKUP(I15,Subject!$A$1:$B$94,2)</f>
        <v>#N/A</v>
      </c>
    </row>
    <row r="16" spans="1:10" x14ac:dyDescent="0.25">
      <c r="A16" t="s">
        <v>29</v>
      </c>
      <c r="B16">
        <f>VLOOKUP(Quotes!A16,Authors!$A$2:B18,2)</f>
        <v>12</v>
      </c>
      <c r="C16" t="s">
        <v>237</v>
      </c>
      <c r="E16" t="s">
        <v>2</v>
      </c>
      <c r="F16">
        <f>VLOOKUP(E16,Subject!$A$1:$B$94,2)</f>
        <v>29</v>
      </c>
      <c r="H16" t="e">
        <f>VLOOKUP(G16,Subject!$A$1:$B$94,2)</f>
        <v>#N/A</v>
      </c>
      <c r="J16" t="e">
        <f>VLOOKUP(I16,Subject!$A$1:$B$94,2)</f>
        <v>#N/A</v>
      </c>
    </row>
    <row r="17" spans="1:10" x14ac:dyDescent="0.25">
      <c r="A17" t="s">
        <v>30</v>
      </c>
      <c r="B17">
        <f>VLOOKUP(Quotes!A17,Authors!$A$2:B19,2)</f>
        <v>11</v>
      </c>
      <c r="C17" t="s">
        <v>238</v>
      </c>
      <c r="E17" t="s">
        <v>18</v>
      </c>
      <c r="F17">
        <f>VLOOKUP(E17,Subject!$A$1:$B$94,2)</f>
        <v>54</v>
      </c>
      <c r="G17" t="s">
        <v>89</v>
      </c>
      <c r="H17">
        <f>VLOOKUP(G17,Subject!$A$1:$B$94,2)</f>
        <v>62</v>
      </c>
      <c r="J17" t="e">
        <f>VLOOKUP(I17,Subject!$A$1:$B$94,2)</f>
        <v>#N/A</v>
      </c>
    </row>
    <row r="18" spans="1:10" x14ac:dyDescent="0.25">
      <c r="A18" t="s">
        <v>31</v>
      </c>
      <c r="B18">
        <f>VLOOKUP(Quotes!A18,Authors!$A$2:B20,2)</f>
        <v>15</v>
      </c>
      <c r="C18" t="s">
        <v>239</v>
      </c>
      <c r="E18" t="s">
        <v>90</v>
      </c>
      <c r="F18">
        <f>VLOOKUP(E18,Subject!$A$1:$B$94,2)</f>
        <v>2</v>
      </c>
      <c r="G18" t="s">
        <v>92</v>
      </c>
      <c r="H18">
        <f>VLOOKUP(G18,Subject!$A$1:$B$94,2)</f>
        <v>46</v>
      </c>
      <c r="I18" t="s">
        <v>145</v>
      </c>
      <c r="J18">
        <f>VLOOKUP(I18,Subject!$A$1:$B$94,2)</f>
        <v>65</v>
      </c>
    </row>
    <row r="19" spans="1:10" x14ac:dyDescent="0.25">
      <c r="A19" t="s">
        <v>149</v>
      </c>
      <c r="B19">
        <f>VLOOKUP(Quotes!A19,Authors!$A$2:B21,2)</f>
        <v>17</v>
      </c>
      <c r="C19" t="s">
        <v>240</v>
      </c>
      <c r="E19" t="s">
        <v>1</v>
      </c>
      <c r="F19">
        <f>VLOOKUP(E19,Subject!$A$1:$B$94,2)</f>
        <v>56</v>
      </c>
      <c r="G19" t="s">
        <v>86</v>
      </c>
      <c r="H19">
        <f>VLOOKUP(G19,Subject!$A$1:$B$94,2)</f>
        <v>33</v>
      </c>
      <c r="I19" t="s">
        <v>94</v>
      </c>
      <c r="J19">
        <f>VLOOKUP(I19,Subject!$A$1:$B$94,2)</f>
        <v>57</v>
      </c>
    </row>
    <row r="20" spans="1:10" x14ac:dyDescent="0.25">
      <c r="A20" t="s">
        <v>32</v>
      </c>
      <c r="B20">
        <f>VLOOKUP(Quotes!A20,Authors!$A$2:B22,2)</f>
        <v>21</v>
      </c>
      <c r="C20" t="s">
        <v>241</v>
      </c>
      <c r="E20" t="s">
        <v>78</v>
      </c>
      <c r="F20">
        <f>VLOOKUP(E20,Subject!$A$1:$B$94,2)</f>
        <v>10</v>
      </c>
      <c r="G20" t="s">
        <v>86</v>
      </c>
      <c r="H20">
        <f>VLOOKUP(G20,Subject!$A$1:$B$94,2)</f>
        <v>33</v>
      </c>
      <c r="J20" t="e">
        <f>VLOOKUP(I20,Subject!$A$1:$B$94,2)</f>
        <v>#N/A</v>
      </c>
    </row>
    <row r="21" spans="1:10" x14ac:dyDescent="0.25">
      <c r="A21" t="s">
        <v>33</v>
      </c>
      <c r="B21">
        <f>VLOOKUP(Quotes!A21,Authors!$A$2:B23,2)</f>
        <v>4</v>
      </c>
      <c r="C21" t="s">
        <v>242</v>
      </c>
      <c r="D21" t="s">
        <v>96</v>
      </c>
      <c r="E21" t="s">
        <v>95</v>
      </c>
      <c r="F21">
        <f>VLOOKUP(E21,Subject!$A$1:$B$94,2)</f>
        <v>30</v>
      </c>
      <c r="G21" t="s">
        <v>18</v>
      </c>
      <c r="H21">
        <f>VLOOKUP(G21,Subject!$A$1:$B$94,2)</f>
        <v>54</v>
      </c>
      <c r="I21" t="s">
        <v>97</v>
      </c>
      <c r="J21">
        <f>VLOOKUP(I21,Subject!$A$1:$B$94,2)</f>
        <v>69</v>
      </c>
    </row>
    <row r="22" spans="1:10" x14ac:dyDescent="0.25">
      <c r="A22" t="s">
        <v>34</v>
      </c>
      <c r="B22">
        <f>VLOOKUP(Quotes!A22,Authors!$A$2:B24,2)</f>
        <v>23</v>
      </c>
      <c r="C22" t="s">
        <v>243</v>
      </c>
      <c r="E22" t="s">
        <v>1</v>
      </c>
      <c r="F22">
        <f>VLOOKUP(E22,Subject!$A$1:$B$94,2)</f>
        <v>56</v>
      </c>
      <c r="G22" t="s">
        <v>98</v>
      </c>
      <c r="H22">
        <f>VLOOKUP(G22,Subject!$A$1:$B$94,2)</f>
        <v>70</v>
      </c>
      <c r="J22" t="e">
        <f>VLOOKUP(I22,Subject!$A$1:$B$94,2)</f>
        <v>#N/A</v>
      </c>
    </row>
    <row r="23" spans="1:10" x14ac:dyDescent="0.25">
      <c r="A23" t="s">
        <v>35</v>
      </c>
      <c r="B23">
        <f>VLOOKUP(Quotes!A23,Authors!$A$2:B25,2)</f>
        <v>24</v>
      </c>
      <c r="C23" t="s">
        <v>244</v>
      </c>
      <c r="E23" t="s">
        <v>3</v>
      </c>
      <c r="F23">
        <f>VLOOKUP(E23,Subject!$A$1:$B$94,2)</f>
        <v>40</v>
      </c>
      <c r="H23" t="e">
        <f>VLOOKUP(G23,Subject!$A$1:$B$94,2)</f>
        <v>#N/A</v>
      </c>
      <c r="J23" t="e">
        <f>VLOOKUP(I23,Subject!$A$1:$B$94,2)</f>
        <v>#N/A</v>
      </c>
    </row>
    <row r="24" spans="1:10" x14ac:dyDescent="0.25">
      <c r="A24" t="s">
        <v>36</v>
      </c>
      <c r="B24">
        <f>VLOOKUP(Quotes!A24,Authors!$A$2:B26,2)</f>
        <v>25</v>
      </c>
      <c r="C24" t="s">
        <v>245</v>
      </c>
      <c r="D24" t="s">
        <v>4</v>
      </c>
      <c r="E24" t="s">
        <v>210</v>
      </c>
      <c r="F24">
        <f>VLOOKUP(E24,Subject!$A$1:$B$94,2)</f>
        <v>67</v>
      </c>
      <c r="G24" t="s">
        <v>213</v>
      </c>
      <c r="H24">
        <f>VLOOKUP(G24,Subject!$A$1:$B$94,2)</f>
        <v>49</v>
      </c>
      <c r="I24" t="s">
        <v>1</v>
      </c>
      <c r="J24">
        <f>VLOOKUP(I24,Subject!$A$1:$B$94,2)</f>
        <v>56</v>
      </c>
    </row>
    <row r="25" spans="1:10" x14ac:dyDescent="0.25">
      <c r="A25" t="s">
        <v>37</v>
      </c>
      <c r="B25">
        <f>VLOOKUP(Quotes!A25,Authors!$A$2:B27,2)</f>
        <v>18</v>
      </c>
      <c r="C25" t="s">
        <v>246</v>
      </c>
      <c r="E25" t="s">
        <v>5</v>
      </c>
      <c r="F25">
        <f>VLOOKUP(E25,Subject!$A$1:$B$94,2)</f>
        <v>43</v>
      </c>
      <c r="G25" t="s">
        <v>99</v>
      </c>
      <c r="H25">
        <f>VLOOKUP(G25,Subject!$A$1:$B$94,2)</f>
        <v>74</v>
      </c>
      <c r="J25" t="e">
        <f>VLOOKUP(I25,Subject!$A$1:$B$94,2)</f>
        <v>#N/A</v>
      </c>
    </row>
    <row r="26" spans="1:10" x14ac:dyDescent="0.25">
      <c r="A26" t="s">
        <v>38</v>
      </c>
      <c r="B26">
        <f>VLOOKUP(Quotes!A26,Authors!$A$2:B28,2)</f>
        <v>27</v>
      </c>
      <c r="C26" t="s">
        <v>247</v>
      </c>
      <c r="E26" t="s">
        <v>5</v>
      </c>
      <c r="F26">
        <f>VLOOKUP(E26,Subject!$A$1:$B$94,2)</f>
        <v>43</v>
      </c>
      <c r="H26" t="e">
        <f>VLOOKUP(G26,Subject!$A$1:$B$94,2)</f>
        <v>#N/A</v>
      </c>
      <c r="J26" t="e">
        <f>VLOOKUP(I26,Subject!$A$1:$B$94,2)</f>
        <v>#N/A</v>
      </c>
    </row>
    <row r="27" spans="1:10" x14ac:dyDescent="0.25">
      <c r="A27" t="s">
        <v>29</v>
      </c>
      <c r="B27">
        <f>VLOOKUP(Quotes!A27,Authors!$A$2:B29,2)</f>
        <v>12</v>
      </c>
      <c r="C27" t="s">
        <v>248</v>
      </c>
      <c r="E27" t="s">
        <v>100</v>
      </c>
      <c r="F27">
        <f>VLOOKUP(E27,Subject!$A$1:$B$94,2)</f>
        <v>18</v>
      </c>
      <c r="G27" t="s">
        <v>18</v>
      </c>
      <c r="H27">
        <f>VLOOKUP(G27,Subject!$A$1:$B$94,2)</f>
        <v>54</v>
      </c>
      <c r="I27" t="s">
        <v>101</v>
      </c>
      <c r="J27">
        <f>VLOOKUP(I27,Subject!$A$1:$B$94,2)</f>
        <v>93</v>
      </c>
    </row>
    <row r="28" spans="1:10" x14ac:dyDescent="0.25">
      <c r="A28" t="s">
        <v>21</v>
      </c>
      <c r="B28">
        <f>VLOOKUP(Quotes!A28,Authors!$A$2:B30,2)</f>
        <v>1</v>
      </c>
      <c r="C28" t="s">
        <v>249</v>
      </c>
      <c r="E28" t="s">
        <v>102</v>
      </c>
      <c r="F28">
        <f>VLOOKUP(E28,Subject!$A$1:$B$94,2)</f>
        <v>13</v>
      </c>
      <c r="G28" t="s">
        <v>104</v>
      </c>
      <c r="H28">
        <f>VLOOKUP(G28,Subject!$A$1:$B$94,2)</f>
        <v>71</v>
      </c>
      <c r="J28" t="e">
        <f>VLOOKUP(I28,Subject!$A$1:$B$94,2)</f>
        <v>#N/A</v>
      </c>
    </row>
    <row r="29" spans="1:10" x14ac:dyDescent="0.25">
      <c r="A29" t="s">
        <v>22</v>
      </c>
      <c r="B29">
        <f>VLOOKUP(Quotes!A29,Authors!$A$2:B31,2)</f>
        <v>27</v>
      </c>
      <c r="C29" t="s">
        <v>250</v>
      </c>
      <c r="E29" t="s">
        <v>18</v>
      </c>
      <c r="F29">
        <f>VLOOKUP(E29,Subject!$A$1:$B$94,2)</f>
        <v>54</v>
      </c>
      <c r="G29" t="s">
        <v>82</v>
      </c>
      <c r="H29">
        <f>VLOOKUP(G29,Subject!$A$1:$B$94,2)</f>
        <v>27</v>
      </c>
      <c r="I29" t="s">
        <v>80</v>
      </c>
      <c r="J29">
        <f>VLOOKUP(I29,Subject!$A$1:$B$94,2)</f>
        <v>79</v>
      </c>
    </row>
    <row r="30" spans="1:10" x14ac:dyDescent="0.25">
      <c r="A30" t="s">
        <v>21</v>
      </c>
      <c r="B30">
        <f>VLOOKUP(Quotes!A30,Authors!$A$2:B32,2)</f>
        <v>1</v>
      </c>
      <c r="C30" t="s">
        <v>251</v>
      </c>
      <c r="E30" t="s">
        <v>6</v>
      </c>
      <c r="F30">
        <f>VLOOKUP(E30,Subject!$A$1:$B$94,2)</f>
        <v>44</v>
      </c>
      <c r="H30" t="e">
        <f>VLOOKUP(G30,Subject!$A$1:$B$94,2)</f>
        <v>#N/A</v>
      </c>
      <c r="J30" t="e">
        <f>VLOOKUP(I30,Subject!$A$1:$B$94,2)</f>
        <v>#N/A</v>
      </c>
    </row>
    <row r="31" spans="1:10" x14ac:dyDescent="0.25">
      <c r="A31" t="s">
        <v>28</v>
      </c>
      <c r="B31">
        <f>VLOOKUP(Quotes!A31,Authors!$A$2:B33,2)</f>
        <v>7</v>
      </c>
      <c r="C31" t="s">
        <v>252</v>
      </c>
      <c r="E31" t="s">
        <v>7</v>
      </c>
      <c r="F31">
        <f>VLOOKUP(E31,Subject!$A$1:$B$94,2)</f>
        <v>61</v>
      </c>
      <c r="H31" t="e">
        <f>VLOOKUP(G31,Subject!$A$1:$B$94,2)</f>
        <v>#N/A</v>
      </c>
      <c r="J31" t="e">
        <f>VLOOKUP(I31,Subject!$A$1:$B$94,2)</f>
        <v>#N/A</v>
      </c>
    </row>
    <row r="32" spans="1:10" x14ac:dyDescent="0.25">
      <c r="A32" t="s">
        <v>29</v>
      </c>
      <c r="B32">
        <f>VLOOKUP(Quotes!A32,Authors!$A$2:B34,2)</f>
        <v>12</v>
      </c>
      <c r="C32" t="s">
        <v>253</v>
      </c>
      <c r="E32" t="s">
        <v>103</v>
      </c>
      <c r="F32">
        <f>VLOOKUP(E32,Subject!$A$1:$B$94,2)</f>
        <v>51</v>
      </c>
      <c r="G32" t="s">
        <v>104</v>
      </c>
      <c r="H32">
        <f>VLOOKUP(G32,Subject!$A$1:$B$94,2)</f>
        <v>71</v>
      </c>
      <c r="I32" t="s">
        <v>105</v>
      </c>
      <c r="J32">
        <f>VLOOKUP(I32,Subject!$A$1:$B$94,2)</f>
        <v>75</v>
      </c>
    </row>
    <row r="33" spans="1:10" x14ac:dyDescent="0.25">
      <c r="A33" t="s">
        <v>22</v>
      </c>
      <c r="B33">
        <f>VLOOKUP(Quotes!A33,Authors!$A$2:B35,2)</f>
        <v>27</v>
      </c>
      <c r="C33" t="s">
        <v>68</v>
      </c>
      <c r="E33" t="s">
        <v>222</v>
      </c>
      <c r="F33">
        <f>VLOOKUP(E33,Subject!$A$1:$B$94,2)</f>
        <v>72</v>
      </c>
      <c r="G33" t="s">
        <v>6</v>
      </c>
      <c r="H33">
        <f>VLOOKUP(G33,Subject!$A$1:$B$94,2)</f>
        <v>44</v>
      </c>
      <c r="J33" t="e">
        <f>VLOOKUP(I33,Subject!$A$1:$B$94,2)</f>
        <v>#N/A</v>
      </c>
    </row>
    <row r="34" spans="1:10" x14ac:dyDescent="0.25">
      <c r="A34" t="s">
        <v>28</v>
      </c>
      <c r="B34">
        <f>VLOOKUP(Quotes!A34,Authors!$A$2:B36,2)</f>
        <v>7</v>
      </c>
      <c r="C34" t="s">
        <v>254</v>
      </c>
      <c r="E34" t="s">
        <v>86</v>
      </c>
      <c r="F34">
        <f>VLOOKUP(E34,Subject!$A$1:$B$94,2)</f>
        <v>33</v>
      </c>
      <c r="H34" t="e">
        <f>VLOOKUP(G34,Subject!$A$1:$B$94,2)</f>
        <v>#N/A</v>
      </c>
      <c r="J34" t="e">
        <f>VLOOKUP(I34,Subject!$A$1:$B$94,2)</f>
        <v>#N/A</v>
      </c>
    </row>
    <row r="35" spans="1:10" x14ac:dyDescent="0.25">
      <c r="A35" t="s">
        <v>36</v>
      </c>
      <c r="B35">
        <f>VLOOKUP(Quotes!A35,Authors!$A$2:B37,2)</f>
        <v>36</v>
      </c>
      <c r="C35" t="s">
        <v>255</v>
      </c>
      <c r="D35" t="s">
        <v>106</v>
      </c>
      <c r="E35" t="s">
        <v>1</v>
      </c>
      <c r="F35">
        <f>VLOOKUP(E35,Subject!$A$1:$B$94,2)</f>
        <v>56</v>
      </c>
      <c r="G35" t="s">
        <v>214</v>
      </c>
      <c r="H35">
        <f>VLOOKUP(G35,Subject!$A$1:$B$94,2)</f>
        <v>38</v>
      </c>
      <c r="J35" t="e">
        <f>VLOOKUP(I35,Subject!$A$1:$B$94,2)</f>
        <v>#N/A</v>
      </c>
    </row>
    <row r="36" spans="1:10" x14ac:dyDescent="0.25">
      <c r="A36" t="s">
        <v>22</v>
      </c>
      <c r="B36">
        <f>VLOOKUP(Quotes!A36,Authors!$A$2:B38,2)</f>
        <v>27</v>
      </c>
      <c r="C36" t="s">
        <v>256</v>
      </c>
      <c r="E36" t="s">
        <v>107</v>
      </c>
      <c r="F36">
        <f>VLOOKUP(E36,Subject!$A$1:$B$94,2)</f>
        <v>20</v>
      </c>
      <c r="G36" t="s">
        <v>8</v>
      </c>
      <c r="H36">
        <f>VLOOKUP(G36,Subject!$A$1:$B$94,2)</f>
        <v>47</v>
      </c>
      <c r="J36" t="e">
        <f>VLOOKUP(I36,Subject!$A$1:$B$94,2)</f>
        <v>#N/A</v>
      </c>
    </row>
    <row r="37" spans="1:10" x14ac:dyDescent="0.25">
      <c r="A37" t="s">
        <v>39</v>
      </c>
      <c r="B37">
        <f>VLOOKUP(Quotes!A37,Authors!$A$2:B39,2)</f>
        <v>10</v>
      </c>
      <c r="C37" t="s">
        <v>257</v>
      </c>
      <c r="E37" t="s">
        <v>108</v>
      </c>
      <c r="F37">
        <f>VLOOKUP(E37,Subject!$A$1:$B$94,2)</f>
        <v>14</v>
      </c>
      <c r="G37" t="s">
        <v>109</v>
      </c>
      <c r="H37">
        <f>VLOOKUP(G37,Subject!$A$1:$B$94,2)</f>
        <v>32</v>
      </c>
      <c r="I37" t="s">
        <v>5</v>
      </c>
      <c r="J37">
        <f>VLOOKUP(I37,Subject!$A$1:$B$94,2)</f>
        <v>43</v>
      </c>
    </row>
    <row r="38" spans="1:10" x14ac:dyDescent="0.25">
      <c r="A38" t="s">
        <v>40</v>
      </c>
      <c r="B38">
        <f>VLOOKUP(Quotes!A38,Authors!$A$2:B40,2)</f>
        <v>39</v>
      </c>
      <c r="C38" t="s">
        <v>258</v>
      </c>
      <c r="D38" t="s">
        <v>110</v>
      </c>
      <c r="E38" t="s">
        <v>104</v>
      </c>
      <c r="F38">
        <f>VLOOKUP(E38,Subject!$A$1:$B$94,2)</f>
        <v>71</v>
      </c>
      <c r="H38" t="e">
        <f>VLOOKUP(G38,Subject!$A$1:$B$94,2)</f>
        <v>#N/A</v>
      </c>
      <c r="J38" t="e">
        <f>VLOOKUP(I38,Subject!$A$1:$B$94,2)</f>
        <v>#N/A</v>
      </c>
    </row>
    <row r="39" spans="1:10" x14ac:dyDescent="0.25">
      <c r="A39" t="s">
        <v>21</v>
      </c>
      <c r="B39">
        <f>VLOOKUP(Quotes!A39,Authors!$A$2:B41,2)</f>
        <v>1</v>
      </c>
      <c r="C39" t="s">
        <v>259</v>
      </c>
      <c r="E39" t="s">
        <v>111</v>
      </c>
      <c r="F39">
        <f>VLOOKUP(E39,Subject!$A$1:$B$94,2)</f>
        <v>50</v>
      </c>
      <c r="G39" t="s">
        <v>103</v>
      </c>
      <c r="H39">
        <f>VLOOKUP(G39,Subject!$A$1:$B$94,2)</f>
        <v>51</v>
      </c>
      <c r="I39" t="s">
        <v>88</v>
      </c>
      <c r="J39">
        <f>VLOOKUP(I39,Subject!$A$1:$B$94,2)</f>
        <v>86</v>
      </c>
    </row>
    <row r="40" spans="1:10" x14ac:dyDescent="0.25">
      <c r="A40" t="s">
        <v>41</v>
      </c>
      <c r="B40">
        <f>VLOOKUP(Quotes!A40,Authors!$A$2:B42,2)</f>
        <v>35</v>
      </c>
      <c r="C40" t="s">
        <v>260</v>
      </c>
      <c r="E40" t="s">
        <v>78</v>
      </c>
      <c r="F40">
        <f>VLOOKUP(E40,Subject!$A$1:$B$94,2)</f>
        <v>10</v>
      </c>
      <c r="G40" t="s">
        <v>112</v>
      </c>
      <c r="H40">
        <f>VLOOKUP(G40,Subject!$A$1:$B$94,2)</f>
        <v>52</v>
      </c>
      <c r="J40" t="e">
        <f>VLOOKUP(I40,Subject!$A$1:$B$94,2)</f>
        <v>#N/A</v>
      </c>
    </row>
    <row r="41" spans="1:10" x14ac:dyDescent="0.25">
      <c r="A41" t="s">
        <v>42</v>
      </c>
      <c r="B41">
        <f>VLOOKUP(Quotes!A41,Authors!$A$2:B43,2)</f>
        <v>21</v>
      </c>
      <c r="C41" t="s">
        <v>261</v>
      </c>
      <c r="E41" t="s">
        <v>8</v>
      </c>
      <c r="F41">
        <f>VLOOKUP(E41,Subject!$A$1:$B$94,2)</f>
        <v>47</v>
      </c>
      <c r="H41" t="e">
        <f>VLOOKUP(G41,Subject!$A$1:$B$94,2)</f>
        <v>#N/A</v>
      </c>
      <c r="J41" t="e">
        <f>VLOOKUP(I41,Subject!$A$1:$B$94,2)</f>
        <v>#N/A</v>
      </c>
    </row>
    <row r="42" spans="1:10" x14ac:dyDescent="0.25">
      <c r="A42" t="s">
        <v>43</v>
      </c>
      <c r="B42">
        <f>VLOOKUP(Quotes!A42,Authors!$A$2:B44,2)</f>
        <v>22</v>
      </c>
      <c r="C42" t="s">
        <v>262</v>
      </c>
      <c r="E42" t="s">
        <v>104</v>
      </c>
      <c r="F42">
        <f>VLOOKUP(E42,Subject!$A$1:$B$94,2)</f>
        <v>71</v>
      </c>
      <c r="G42" t="s">
        <v>78</v>
      </c>
      <c r="H42">
        <f>VLOOKUP(G42,Subject!$A$1:$B$94,2)</f>
        <v>10</v>
      </c>
      <c r="I42" t="s">
        <v>104</v>
      </c>
      <c r="J42">
        <f>VLOOKUP(I42,Subject!$A$1:$B$94,2)</f>
        <v>71</v>
      </c>
    </row>
    <row r="43" spans="1:10" x14ac:dyDescent="0.25">
      <c r="A43" t="s">
        <v>44</v>
      </c>
      <c r="B43">
        <f>VLOOKUP(Quotes!A43,Authors!$A$2:B45,2)</f>
        <v>8</v>
      </c>
      <c r="C43" t="s">
        <v>263</v>
      </c>
      <c r="E43" t="s">
        <v>78</v>
      </c>
      <c r="F43">
        <f>VLOOKUP(E43,Subject!$A$1:$B$94,2)</f>
        <v>10</v>
      </c>
      <c r="G43" t="s">
        <v>104</v>
      </c>
      <c r="H43">
        <f>VLOOKUP(G43,Subject!$A$1:$B$94,2)</f>
        <v>71</v>
      </c>
      <c r="I43" t="s">
        <v>113</v>
      </c>
      <c r="J43">
        <f>VLOOKUP(I43,Subject!$A$1:$B$94,2)</f>
        <v>80</v>
      </c>
    </row>
    <row r="44" spans="1:10" x14ac:dyDescent="0.25">
      <c r="A44" t="s">
        <v>24</v>
      </c>
      <c r="B44">
        <f>VLOOKUP(Quotes!A44,Authors!$A$2:B46,2)</f>
        <v>38</v>
      </c>
      <c r="C44" t="s">
        <v>264</v>
      </c>
      <c r="E44" t="s">
        <v>212</v>
      </c>
      <c r="F44">
        <f>VLOOKUP(E44,Subject!$A$1:$B$94,2)</f>
        <v>84</v>
      </c>
      <c r="G44" t="s">
        <v>215</v>
      </c>
      <c r="H44">
        <f>VLOOKUP(G44,Subject!$A$1:$B$94,2)</f>
        <v>8</v>
      </c>
      <c r="I44" t="s">
        <v>218</v>
      </c>
      <c r="J44">
        <f>VLOOKUP(I44,Subject!$A$1:$B$94,2)</f>
        <v>53</v>
      </c>
    </row>
    <row r="45" spans="1:10" x14ac:dyDescent="0.25">
      <c r="A45" t="s">
        <v>24</v>
      </c>
      <c r="B45">
        <f>VLOOKUP(Quotes!A45,Authors!$A$2:B47,2)</f>
        <v>38</v>
      </c>
      <c r="C45" t="s">
        <v>265</v>
      </c>
      <c r="E45" t="s">
        <v>114</v>
      </c>
      <c r="F45">
        <f>VLOOKUP(E45,Subject!$A$1:$B$94,2)</f>
        <v>35</v>
      </c>
      <c r="G45" t="s">
        <v>1</v>
      </c>
      <c r="H45">
        <f>VLOOKUP(G45,Subject!$A$1:$B$94,2)</f>
        <v>56</v>
      </c>
      <c r="J45" t="e">
        <f>VLOOKUP(I45,Subject!$A$1:$B$94,2)</f>
        <v>#N/A</v>
      </c>
    </row>
    <row r="46" spans="1:10" x14ac:dyDescent="0.25">
      <c r="A46" t="s">
        <v>21</v>
      </c>
      <c r="B46">
        <f>VLOOKUP(Quotes!A46,Authors!$A$2:B48,2)</f>
        <v>1</v>
      </c>
      <c r="C46" t="s">
        <v>266</v>
      </c>
      <c r="E46" t="s">
        <v>18</v>
      </c>
      <c r="F46">
        <f>VLOOKUP(E46,Subject!$A$1:$B$94,2)</f>
        <v>54</v>
      </c>
      <c r="H46" t="e">
        <f>VLOOKUP(G46,Subject!$A$1:$B$94,2)</f>
        <v>#N/A</v>
      </c>
      <c r="J46" t="e">
        <f>VLOOKUP(I46,Subject!$A$1:$B$94,2)</f>
        <v>#N/A</v>
      </c>
    </row>
    <row r="47" spans="1:10" x14ac:dyDescent="0.25">
      <c r="A47" t="s">
        <v>24</v>
      </c>
      <c r="B47">
        <f>VLOOKUP(Quotes!A47,Authors!$A$2:B49,2)</f>
        <v>38</v>
      </c>
      <c r="C47" t="s">
        <v>267</v>
      </c>
      <c r="E47" t="s">
        <v>1</v>
      </c>
      <c r="F47">
        <f>VLOOKUP(E47,Subject!$A$1:$B$94,2)</f>
        <v>56</v>
      </c>
      <c r="H47" t="e">
        <f>VLOOKUP(G47,Subject!$A$1:$B$94,2)</f>
        <v>#N/A</v>
      </c>
      <c r="J47" t="e">
        <f>VLOOKUP(I47,Subject!$A$1:$B$94,2)</f>
        <v>#N/A</v>
      </c>
    </row>
    <row r="48" spans="1:10" x14ac:dyDescent="0.25">
      <c r="A48" t="s">
        <v>24</v>
      </c>
      <c r="B48">
        <f>VLOOKUP(Quotes!A48,Authors!$A$2:B50,2)</f>
        <v>38</v>
      </c>
      <c r="C48" t="s">
        <v>268</v>
      </c>
      <c r="D48" t="s">
        <v>4</v>
      </c>
      <c r="E48" t="s">
        <v>1</v>
      </c>
      <c r="F48">
        <f>VLOOKUP(E48,Subject!$A$1:$B$94,2)</f>
        <v>56</v>
      </c>
      <c r="G48" t="s">
        <v>216</v>
      </c>
      <c r="H48">
        <f>VLOOKUP(G48,Subject!$A$1:$B$94,2)</f>
        <v>89</v>
      </c>
      <c r="J48" t="e">
        <f>VLOOKUP(I48,Subject!$A$1:$B$94,2)</f>
        <v>#N/A</v>
      </c>
    </row>
    <row r="49" spans="1:10" x14ac:dyDescent="0.25">
      <c r="A49" t="s">
        <v>45</v>
      </c>
      <c r="B49">
        <f>VLOOKUP(Quotes!A49,Authors!$A$2:B51,2)</f>
        <v>40</v>
      </c>
      <c r="C49" t="s">
        <v>269</v>
      </c>
      <c r="E49" t="s">
        <v>115</v>
      </c>
      <c r="F49">
        <f>VLOOKUP(E49,Subject!$A$1:$B$94,2)</f>
        <v>42</v>
      </c>
      <c r="G49" t="s">
        <v>8</v>
      </c>
      <c r="H49">
        <f>VLOOKUP(G49,Subject!$A$1:$B$94,2)</f>
        <v>47</v>
      </c>
      <c r="J49" t="e">
        <f>VLOOKUP(I49,Subject!$A$1:$B$94,2)</f>
        <v>#N/A</v>
      </c>
    </row>
    <row r="50" spans="1:10" x14ac:dyDescent="0.25">
      <c r="A50" t="s">
        <v>22</v>
      </c>
      <c r="B50">
        <f>VLOOKUP(Quotes!A50,Authors!$A$2:B52,2)</f>
        <v>27</v>
      </c>
      <c r="C50" t="s">
        <v>270</v>
      </c>
      <c r="E50" t="s">
        <v>319</v>
      </c>
      <c r="F50">
        <f>VLOOKUP(E50,Subject!$A$1:$B$94,2)</f>
        <v>9</v>
      </c>
      <c r="G50" t="s">
        <v>320</v>
      </c>
      <c r="H50">
        <f>VLOOKUP(G50,Subject!$A$1:$B$94,2)</f>
        <v>39</v>
      </c>
      <c r="J50" t="e">
        <f>VLOOKUP(I50,Subject!$A$1:$B$94,2)</f>
        <v>#N/A</v>
      </c>
    </row>
    <row r="51" spans="1:10" x14ac:dyDescent="0.25">
      <c r="A51" t="s">
        <v>46</v>
      </c>
      <c r="B51">
        <f>VLOOKUP(Quotes!A51,Authors!$A$2:B53,2)</f>
        <v>30</v>
      </c>
      <c r="C51" t="s">
        <v>271</v>
      </c>
      <c r="E51" t="s">
        <v>1</v>
      </c>
      <c r="F51">
        <f>VLOOKUP(E51,Subject!$A$1:$B$94,2)</f>
        <v>56</v>
      </c>
      <c r="H51" t="e">
        <f>VLOOKUP(G51,Subject!$A$1:$B$94,2)</f>
        <v>#N/A</v>
      </c>
      <c r="J51" t="e">
        <f>VLOOKUP(I51,Subject!$A$1:$B$94,2)</f>
        <v>#N/A</v>
      </c>
    </row>
    <row r="52" spans="1:10" x14ac:dyDescent="0.25">
      <c r="A52" t="s">
        <v>23</v>
      </c>
      <c r="B52">
        <f>VLOOKUP(Quotes!A52,Authors!$A$2:B54,2)</f>
        <v>31</v>
      </c>
      <c r="C52" t="s">
        <v>272</v>
      </c>
      <c r="E52" t="s">
        <v>86</v>
      </c>
      <c r="F52">
        <f>VLOOKUP(E52,Subject!$A$1:$B$94,2)</f>
        <v>33</v>
      </c>
      <c r="G52" t="s">
        <v>1</v>
      </c>
      <c r="H52">
        <f>VLOOKUP(G52,Subject!$A$1:$B$94,2)</f>
        <v>56</v>
      </c>
      <c r="J52" t="e">
        <f>VLOOKUP(I52,Subject!$A$1:$B$94,2)</f>
        <v>#N/A</v>
      </c>
    </row>
    <row r="53" spans="1:10" x14ac:dyDescent="0.25">
      <c r="A53" t="s">
        <v>26</v>
      </c>
      <c r="B53">
        <f>VLOOKUP(Quotes!A53,Authors!$A$2:B55,2)</f>
        <v>14</v>
      </c>
      <c r="C53" t="s">
        <v>273</v>
      </c>
      <c r="D53" t="s">
        <v>116</v>
      </c>
      <c r="E53" t="s">
        <v>117</v>
      </c>
      <c r="F53">
        <f>VLOOKUP(E53,Subject!$A$1:$B$94,2)</f>
        <v>31</v>
      </c>
      <c r="G53" t="s">
        <v>8</v>
      </c>
      <c r="H53">
        <f>VLOOKUP(G53,Subject!$A$1:$B$94,2)</f>
        <v>47</v>
      </c>
      <c r="J53" t="e">
        <f>VLOOKUP(I53,Subject!$A$1:$B$94,2)</f>
        <v>#N/A</v>
      </c>
    </row>
    <row r="54" spans="1:10" x14ac:dyDescent="0.25">
      <c r="A54" t="s">
        <v>24</v>
      </c>
      <c r="B54">
        <f>VLOOKUP(Quotes!A54,Authors!$A$2:B56,2)</f>
        <v>38</v>
      </c>
      <c r="C54" t="s">
        <v>274</v>
      </c>
      <c r="D54" t="s">
        <v>4</v>
      </c>
      <c r="E54" t="s">
        <v>1</v>
      </c>
      <c r="F54">
        <f>VLOOKUP(E54,Subject!$A$1:$B$94,2)</f>
        <v>56</v>
      </c>
      <c r="G54" t="s">
        <v>123</v>
      </c>
      <c r="H54">
        <f>VLOOKUP(G54,Subject!$A$1:$B$94,2)</f>
        <v>37</v>
      </c>
      <c r="I54" t="s">
        <v>219</v>
      </c>
      <c r="J54">
        <f>VLOOKUP(I54,Subject!$A$1:$B$94,2)</f>
        <v>26</v>
      </c>
    </row>
    <row r="55" spans="1:10" x14ac:dyDescent="0.25">
      <c r="A55" t="s">
        <v>21</v>
      </c>
      <c r="B55">
        <f>VLOOKUP(Quotes!A55,Authors!$A$2:B57,2)</f>
        <v>1</v>
      </c>
      <c r="C55" t="s">
        <v>275</v>
      </c>
      <c r="E55" t="s">
        <v>7</v>
      </c>
      <c r="F55">
        <f>VLOOKUP(E55,Subject!$A$1:$B$94,2)</f>
        <v>61</v>
      </c>
      <c r="H55" t="e">
        <f>VLOOKUP(G55,Subject!$A$1:$B$94,2)</f>
        <v>#N/A</v>
      </c>
      <c r="J55" t="e">
        <f>VLOOKUP(I55,Subject!$A$1:$B$94,2)</f>
        <v>#N/A</v>
      </c>
    </row>
    <row r="56" spans="1:10" x14ac:dyDescent="0.25">
      <c r="A56" t="s">
        <v>47</v>
      </c>
      <c r="B56">
        <f>VLOOKUP(Quotes!A56,Authors!$A$2:B58,2)</f>
        <v>24</v>
      </c>
      <c r="C56" t="s">
        <v>276</v>
      </c>
      <c r="E56" t="s">
        <v>78</v>
      </c>
      <c r="F56">
        <f>VLOOKUP(E56,Subject!$A$1:$B$94,2)</f>
        <v>10</v>
      </c>
      <c r="G56" t="s">
        <v>118</v>
      </c>
      <c r="H56">
        <f>VLOOKUP(G56,Subject!$A$1:$B$94,2)</f>
        <v>81</v>
      </c>
      <c r="J56" t="e">
        <f>VLOOKUP(I56,Subject!$A$1:$B$94,2)</f>
        <v>#N/A</v>
      </c>
    </row>
    <row r="57" spans="1:10" x14ac:dyDescent="0.25">
      <c r="A57" t="s">
        <v>48</v>
      </c>
      <c r="B57">
        <f>VLOOKUP(Quotes!A57,Authors!$A$2:B59,2)</f>
        <v>2</v>
      </c>
      <c r="C57" t="s">
        <v>277</v>
      </c>
      <c r="D57" t="s">
        <v>9</v>
      </c>
      <c r="E57" t="s">
        <v>138</v>
      </c>
      <c r="F57">
        <f>VLOOKUP(E57,Subject!$A$1:$B$94,2)</f>
        <v>34</v>
      </c>
      <c r="G57" t="s">
        <v>217</v>
      </c>
      <c r="H57">
        <f>VLOOKUP(G57,Subject!$A$1:$B$94,2)</f>
        <v>78</v>
      </c>
      <c r="J57" t="e">
        <f>VLOOKUP(I57,Subject!$A$1:$B$94,2)</f>
        <v>#N/A</v>
      </c>
    </row>
    <row r="58" spans="1:10" x14ac:dyDescent="0.25">
      <c r="A58" t="s">
        <v>49</v>
      </c>
      <c r="B58">
        <f>VLOOKUP(Quotes!A58,Authors!$A$2:B60,2)</f>
        <v>44</v>
      </c>
      <c r="C58" t="s">
        <v>278</v>
      </c>
      <c r="E58" t="s">
        <v>119</v>
      </c>
      <c r="F58">
        <f>VLOOKUP(E58,Subject!$A$1:$B$94,2)</f>
        <v>23</v>
      </c>
      <c r="G58" t="s">
        <v>1</v>
      </c>
      <c r="H58">
        <f>VLOOKUP(G58,Subject!$A$1:$B$94,2)</f>
        <v>56</v>
      </c>
      <c r="I58" t="s">
        <v>85</v>
      </c>
      <c r="J58">
        <f>VLOOKUP(I58,Subject!$A$1:$B$94,2)</f>
        <v>76</v>
      </c>
    </row>
    <row r="59" spans="1:10" x14ac:dyDescent="0.25">
      <c r="A59" t="s">
        <v>50</v>
      </c>
      <c r="B59">
        <f>VLOOKUP(Quotes!A59,Authors!$A$2:B61,2)</f>
        <v>16</v>
      </c>
      <c r="C59" t="s">
        <v>279</v>
      </c>
      <c r="E59" t="s">
        <v>78</v>
      </c>
      <c r="F59">
        <f>VLOOKUP(E59,Subject!$A$1:$B$94,2)</f>
        <v>10</v>
      </c>
      <c r="G59" t="s">
        <v>86</v>
      </c>
      <c r="H59">
        <f>VLOOKUP(G59,Subject!$A$1:$B$94,2)</f>
        <v>33</v>
      </c>
      <c r="J59" t="e">
        <f>VLOOKUP(I59,Subject!$A$1:$B$94,2)</f>
        <v>#N/A</v>
      </c>
    </row>
    <row r="60" spans="1:10" x14ac:dyDescent="0.25">
      <c r="A60" t="s">
        <v>51</v>
      </c>
      <c r="B60">
        <f>VLOOKUP(Quotes!A60,Authors!$A$2:B62,2)</f>
        <v>25</v>
      </c>
      <c r="C60" t="s">
        <v>280</v>
      </c>
      <c r="E60" t="s">
        <v>8</v>
      </c>
      <c r="F60">
        <f>VLOOKUP(E60,Subject!$A$1:$B$94,2)</f>
        <v>47</v>
      </c>
      <c r="H60" t="e">
        <f>VLOOKUP(G60,Subject!$A$1:$B$94,2)</f>
        <v>#N/A</v>
      </c>
      <c r="J60" t="e">
        <f>VLOOKUP(I60,Subject!$A$1:$B$94,2)</f>
        <v>#N/A</v>
      </c>
    </row>
    <row r="61" spans="1:10" x14ac:dyDescent="0.25">
      <c r="A61" t="s">
        <v>52</v>
      </c>
      <c r="B61">
        <f>VLOOKUP(Quotes!A61,Authors!$A$2:B63,2)</f>
        <v>19</v>
      </c>
      <c r="C61" t="s">
        <v>281</v>
      </c>
      <c r="E61" t="s">
        <v>8</v>
      </c>
      <c r="F61">
        <f>VLOOKUP(E61,Subject!$A$1:$B$94,2)</f>
        <v>47</v>
      </c>
      <c r="G61" t="s">
        <v>18</v>
      </c>
      <c r="H61">
        <f>VLOOKUP(G61,Subject!$A$1:$B$94,2)</f>
        <v>54</v>
      </c>
      <c r="I61" t="s">
        <v>101</v>
      </c>
      <c r="J61">
        <f>VLOOKUP(I61,Subject!$A$1:$B$94,2)</f>
        <v>93</v>
      </c>
    </row>
    <row r="62" spans="1:10" x14ac:dyDescent="0.25">
      <c r="A62" t="s">
        <v>53</v>
      </c>
      <c r="B62">
        <f>VLOOKUP(Quotes!A62,Authors!$A$2:B64,2)</f>
        <v>9</v>
      </c>
      <c r="C62" t="s">
        <v>282</v>
      </c>
      <c r="E62" t="s">
        <v>10</v>
      </c>
      <c r="F62">
        <f>VLOOKUP(E62,Subject!$A$1:$B$94,2)</f>
        <v>6</v>
      </c>
      <c r="H62" t="e">
        <f>VLOOKUP(G62,Subject!$A$1:$B$94,2)</f>
        <v>#N/A</v>
      </c>
      <c r="J62" t="e">
        <f>VLOOKUP(I62,Subject!$A$1:$B$94,2)</f>
        <v>#N/A</v>
      </c>
    </row>
    <row r="63" spans="1:10" x14ac:dyDescent="0.25">
      <c r="A63" t="s">
        <v>54</v>
      </c>
      <c r="B63">
        <f>VLOOKUP(Quotes!A63,Authors!$A$2:B65,2)</f>
        <v>46</v>
      </c>
      <c r="C63" t="s">
        <v>283</v>
      </c>
      <c r="E63" t="s">
        <v>210</v>
      </c>
      <c r="F63">
        <f>VLOOKUP(E63,Subject!$A$1:$B$94,2)</f>
        <v>67</v>
      </c>
      <c r="G63" t="s">
        <v>115</v>
      </c>
      <c r="H63">
        <f>VLOOKUP(G63,Subject!$A$1:$B$94,2)</f>
        <v>42</v>
      </c>
      <c r="J63" t="e">
        <f>VLOOKUP(I63,Subject!$A$1:$B$94,2)</f>
        <v>#N/A</v>
      </c>
    </row>
    <row r="64" spans="1:10" x14ac:dyDescent="0.25">
      <c r="A64" t="s">
        <v>54</v>
      </c>
      <c r="B64">
        <f>VLOOKUP(Quotes!A64,Authors!$A$2:B66,2)</f>
        <v>46</v>
      </c>
      <c r="C64" t="s">
        <v>284</v>
      </c>
      <c r="E64" t="s">
        <v>5</v>
      </c>
      <c r="F64">
        <f>VLOOKUP(E64,Subject!$A$1:$B$94,2)</f>
        <v>43</v>
      </c>
      <c r="H64" t="e">
        <f>VLOOKUP(G64,Subject!$A$1:$B$94,2)</f>
        <v>#N/A</v>
      </c>
      <c r="J64" t="e">
        <f>VLOOKUP(I64,Subject!$A$1:$B$94,2)</f>
        <v>#N/A</v>
      </c>
    </row>
    <row r="65" spans="1:10" x14ac:dyDescent="0.25">
      <c r="A65" t="s">
        <v>44</v>
      </c>
      <c r="B65">
        <f>VLOOKUP(Quotes!A65,Authors!$A$2:B67,2)</f>
        <v>8</v>
      </c>
      <c r="C65" t="s">
        <v>285</v>
      </c>
      <c r="E65" t="s">
        <v>1</v>
      </c>
      <c r="F65">
        <f>VLOOKUP(E65,Subject!$A$1:$B$94,2)</f>
        <v>56</v>
      </c>
      <c r="H65" t="e">
        <f>VLOOKUP(G65,Subject!$A$1:$B$94,2)</f>
        <v>#N/A</v>
      </c>
      <c r="J65" t="e">
        <f>VLOOKUP(I65,Subject!$A$1:$B$94,2)</f>
        <v>#N/A</v>
      </c>
    </row>
    <row r="66" spans="1:10" x14ac:dyDescent="0.25">
      <c r="A66" t="s">
        <v>55</v>
      </c>
      <c r="B66">
        <f>VLOOKUP(Quotes!A66,Authors!$A$2:B68,2)</f>
        <v>29</v>
      </c>
      <c r="C66" t="s">
        <v>286</v>
      </c>
      <c r="E66" t="s">
        <v>121</v>
      </c>
      <c r="F66">
        <f>VLOOKUP(E66,Subject!$A$1:$B$94,2)</f>
        <v>82</v>
      </c>
      <c r="G66" t="s">
        <v>120</v>
      </c>
      <c r="H66">
        <f>VLOOKUP(G66,Subject!$A$1:$B$94,2)</f>
        <v>55</v>
      </c>
      <c r="I66" t="s">
        <v>122</v>
      </c>
      <c r="J66">
        <f>VLOOKUP(I66,Subject!$A$1:$B$94,2)</f>
        <v>88</v>
      </c>
    </row>
    <row r="67" spans="1:10" x14ac:dyDescent="0.25">
      <c r="A67" t="s">
        <v>22</v>
      </c>
      <c r="B67">
        <f>VLOOKUP(Quotes!A67,Authors!$A$2:B69,2)</f>
        <v>27</v>
      </c>
      <c r="C67" t="s">
        <v>287</v>
      </c>
      <c r="E67" t="s">
        <v>18</v>
      </c>
      <c r="F67">
        <f>VLOOKUP(E67,Subject!$A$1:$B$94,2)</f>
        <v>54</v>
      </c>
      <c r="G67" t="s">
        <v>107</v>
      </c>
      <c r="H67">
        <f>VLOOKUP(G67,Subject!$A$1:$B$94,2)</f>
        <v>20</v>
      </c>
      <c r="I67" t="s">
        <v>1</v>
      </c>
      <c r="J67">
        <f>VLOOKUP(I67,Subject!$A$1:$B$94,2)</f>
        <v>56</v>
      </c>
    </row>
    <row r="68" spans="1:10" x14ac:dyDescent="0.25">
      <c r="A68" t="s">
        <v>50</v>
      </c>
      <c r="B68">
        <f>VLOOKUP(Quotes!A68,Authors!$A$2:B70,2)</f>
        <v>16</v>
      </c>
      <c r="C68" t="s">
        <v>288</v>
      </c>
      <c r="E68" t="s">
        <v>123</v>
      </c>
      <c r="F68">
        <f>VLOOKUP(E68,Subject!$A$1:$B$94,2)</f>
        <v>37</v>
      </c>
      <c r="G68" t="s">
        <v>124</v>
      </c>
      <c r="H68">
        <f>VLOOKUP(G68,Subject!$A$1:$B$94,2)</f>
        <v>92</v>
      </c>
      <c r="J68" t="e">
        <f>VLOOKUP(I68,Subject!$A$1:$B$94,2)</f>
        <v>#N/A</v>
      </c>
    </row>
    <row r="69" spans="1:10" x14ac:dyDescent="0.25">
      <c r="A69" t="s">
        <v>35</v>
      </c>
      <c r="B69">
        <f>VLOOKUP(Quotes!A69,Authors!$A$2:B71,2)</f>
        <v>43</v>
      </c>
      <c r="C69" t="s">
        <v>289</v>
      </c>
      <c r="E69" t="s">
        <v>18</v>
      </c>
      <c r="F69">
        <f>VLOOKUP(E69,Subject!$A$1:$B$94,2)</f>
        <v>54</v>
      </c>
      <c r="G69" t="s">
        <v>125</v>
      </c>
      <c r="H69">
        <f>VLOOKUP(G69,Subject!$A$1:$B$94,2)</f>
        <v>73</v>
      </c>
      <c r="J69" t="e">
        <f>VLOOKUP(I69,Subject!$A$1:$B$94,2)</f>
        <v>#N/A</v>
      </c>
    </row>
    <row r="70" spans="1:10" x14ac:dyDescent="0.25">
      <c r="A70" t="s">
        <v>32</v>
      </c>
      <c r="B70">
        <f>VLOOKUP(Quotes!A70,Authors!$A$2:B72,2)</f>
        <v>39</v>
      </c>
      <c r="C70" t="s">
        <v>290</v>
      </c>
      <c r="E70" t="s">
        <v>11</v>
      </c>
      <c r="F70">
        <f>VLOOKUP(E70,Subject!$A$1:$B$94,2)</f>
        <v>24</v>
      </c>
      <c r="H70" t="e">
        <f>VLOOKUP(G70,Subject!$A$1:$B$94,2)</f>
        <v>#N/A</v>
      </c>
      <c r="J70" t="e">
        <f>VLOOKUP(I70,Subject!$A$1:$B$94,2)</f>
        <v>#N/A</v>
      </c>
    </row>
    <row r="71" spans="1:10" x14ac:dyDescent="0.25">
      <c r="A71" t="s">
        <v>29</v>
      </c>
      <c r="B71">
        <f>VLOOKUP(Quotes!A71,Authors!$A$2:B73,2)</f>
        <v>12</v>
      </c>
      <c r="C71" t="s">
        <v>71</v>
      </c>
      <c r="E71" t="s">
        <v>12</v>
      </c>
      <c r="F71">
        <f>VLOOKUP(E71,Subject!$A$1:$B$94,2)</f>
        <v>83</v>
      </c>
      <c r="H71" t="e">
        <f>VLOOKUP(G71,Subject!$A$1:$B$94,2)</f>
        <v>#N/A</v>
      </c>
      <c r="J71" t="e">
        <f>VLOOKUP(I71,Subject!$A$1:$B$94,2)</f>
        <v>#N/A</v>
      </c>
    </row>
    <row r="72" spans="1:10" x14ac:dyDescent="0.25">
      <c r="A72" t="s">
        <v>56</v>
      </c>
      <c r="B72">
        <f>VLOOKUP(Quotes!A72,Authors!$A$2:B74,2)</f>
        <v>3</v>
      </c>
      <c r="C72" t="s">
        <v>291</v>
      </c>
      <c r="E72" t="s">
        <v>86</v>
      </c>
      <c r="F72">
        <f>VLOOKUP(E72,Subject!$A$1:$B$94,2)</f>
        <v>33</v>
      </c>
      <c r="G72" t="s">
        <v>1</v>
      </c>
      <c r="H72">
        <f>VLOOKUP(G72,Subject!$A$1:$B$94,2)</f>
        <v>56</v>
      </c>
      <c r="J72" t="e">
        <f>VLOOKUP(I72,Subject!$A$1:$B$94,2)</f>
        <v>#N/A</v>
      </c>
    </row>
    <row r="73" spans="1:10" x14ac:dyDescent="0.25">
      <c r="A73" t="s">
        <v>53</v>
      </c>
      <c r="B73">
        <f>VLOOKUP(Quotes!A73,Authors!$A$2:B75,2)</f>
        <v>9</v>
      </c>
      <c r="C73" t="s">
        <v>292</v>
      </c>
      <c r="E73" t="s">
        <v>5</v>
      </c>
      <c r="F73">
        <f>VLOOKUP(E73,Subject!$A$1:$B$94,2)</f>
        <v>43</v>
      </c>
      <c r="H73" t="e">
        <f>VLOOKUP(G73,Subject!$A$1:$B$94,2)</f>
        <v>#N/A</v>
      </c>
      <c r="J73" t="e">
        <f>VLOOKUP(I73,Subject!$A$1:$B$94,2)</f>
        <v>#N/A</v>
      </c>
    </row>
    <row r="74" spans="1:10" x14ac:dyDescent="0.25">
      <c r="A74" t="s">
        <v>57</v>
      </c>
      <c r="B74">
        <f>VLOOKUP(Quotes!A74,Authors!$A$2:B76,2)</f>
        <v>47</v>
      </c>
      <c r="C74" t="s">
        <v>293</v>
      </c>
      <c r="E74" t="s">
        <v>5</v>
      </c>
      <c r="F74">
        <f>VLOOKUP(E74,Subject!$A$1:$B$94,2)</f>
        <v>43</v>
      </c>
      <c r="G74" t="s">
        <v>126</v>
      </c>
      <c r="H74">
        <f>VLOOKUP(G74,Subject!$A$1:$B$94,2)</f>
        <v>64</v>
      </c>
      <c r="I74" t="s">
        <v>118</v>
      </c>
      <c r="J74">
        <f>VLOOKUP(I74,Subject!$A$1:$B$94,2)</f>
        <v>81</v>
      </c>
    </row>
    <row r="75" spans="1:10" x14ac:dyDescent="0.25">
      <c r="A75" t="s">
        <v>29</v>
      </c>
      <c r="B75">
        <f>VLOOKUP(Quotes!A75,Authors!$A$2:B77,2)</f>
        <v>12</v>
      </c>
      <c r="C75" t="s">
        <v>69</v>
      </c>
      <c r="E75" t="s">
        <v>5</v>
      </c>
      <c r="F75">
        <f>VLOOKUP(E75,Subject!$A$1:$B$94,2)</f>
        <v>43</v>
      </c>
      <c r="G75" t="s">
        <v>93</v>
      </c>
      <c r="H75">
        <f>VLOOKUP(G75,Subject!$A$1:$B$94,2)</f>
        <v>68</v>
      </c>
      <c r="J75" t="e">
        <f>VLOOKUP(I75,Subject!$A$1:$B$94,2)</f>
        <v>#N/A</v>
      </c>
    </row>
    <row r="76" spans="1:10" x14ac:dyDescent="0.25">
      <c r="A76" t="s">
        <v>58</v>
      </c>
      <c r="B76">
        <f>VLOOKUP(Quotes!A76,Authors!$A$2:B78,2)</f>
        <v>26</v>
      </c>
      <c r="C76" t="s">
        <v>294</v>
      </c>
      <c r="E76" t="s">
        <v>78</v>
      </c>
      <c r="F76">
        <f>VLOOKUP(E76,Subject!$A$1:$B$94,2)</f>
        <v>10</v>
      </c>
      <c r="G76" t="s">
        <v>104</v>
      </c>
      <c r="H76">
        <f>VLOOKUP(G76,Subject!$A$1:$B$94,2)</f>
        <v>71</v>
      </c>
      <c r="J76" t="e">
        <f>VLOOKUP(I76,Subject!$A$1:$B$94,2)</f>
        <v>#N/A</v>
      </c>
    </row>
    <row r="77" spans="1:10" x14ac:dyDescent="0.25">
      <c r="A77" t="s">
        <v>59</v>
      </c>
      <c r="B77">
        <f>VLOOKUP(Quotes!A77,Authors!$A$2:B79,2)</f>
        <v>20</v>
      </c>
      <c r="C77" t="s">
        <v>295</v>
      </c>
      <c r="E77" t="s">
        <v>5</v>
      </c>
      <c r="F77">
        <f>VLOOKUP(E77,Subject!$A$1:$B$94,2)</f>
        <v>43</v>
      </c>
      <c r="H77" t="e">
        <f>VLOOKUP(G77,Subject!$A$1:$B$94,2)</f>
        <v>#N/A</v>
      </c>
      <c r="J77" t="e">
        <f>VLOOKUP(I77,Subject!$A$1:$B$94,2)</f>
        <v>#N/A</v>
      </c>
    </row>
    <row r="78" spans="1:10" x14ac:dyDescent="0.25">
      <c r="A78" t="s">
        <v>60</v>
      </c>
      <c r="B78">
        <f>VLOOKUP(Quotes!A78,Authors!$A$2:B80,2)</f>
        <v>34</v>
      </c>
      <c r="C78" t="s">
        <v>296</v>
      </c>
      <c r="E78" t="s">
        <v>127</v>
      </c>
      <c r="F78">
        <f>VLOOKUP(E78,Subject!$A$1:$B$94,2)</f>
        <v>7</v>
      </c>
      <c r="G78" t="s">
        <v>146</v>
      </c>
      <c r="H78">
        <f>VLOOKUP(G78,Subject!$A$1:$B$94,2)</f>
        <v>22</v>
      </c>
      <c r="I78" t="s">
        <v>128</v>
      </c>
      <c r="J78">
        <f>VLOOKUP(I78,Subject!$A$1:$B$94,2)</f>
        <v>66</v>
      </c>
    </row>
    <row r="79" spans="1:10" x14ac:dyDescent="0.25">
      <c r="A79" t="s">
        <v>61</v>
      </c>
      <c r="B79">
        <f>VLOOKUP(Quotes!A79,Authors!$A$2:B81,2)</f>
        <v>49</v>
      </c>
      <c r="C79" t="s">
        <v>70</v>
      </c>
      <c r="E79" t="s">
        <v>5</v>
      </c>
      <c r="F79">
        <f>VLOOKUP(E79,Subject!$A$1:$B$94,2)</f>
        <v>43</v>
      </c>
      <c r="G79" t="s">
        <v>91</v>
      </c>
      <c r="H79">
        <f>VLOOKUP(G79,Subject!$A$1:$B$94,2)</f>
        <v>41</v>
      </c>
      <c r="J79" t="e">
        <f>VLOOKUP(I79,Subject!$A$1:$B$94,2)</f>
        <v>#N/A</v>
      </c>
    </row>
    <row r="80" spans="1:10" x14ac:dyDescent="0.25">
      <c r="A80" t="s">
        <v>62</v>
      </c>
      <c r="B80">
        <f>VLOOKUP(Quotes!A80,Authors!$A$2:B82,2)</f>
        <v>6</v>
      </c>
      <c r="C80" t="s">
        <v>297</v>
      </c>
      <c r="E80" t="s">
        <v>8</v>
      </c>
      <c r="F80">
        <f>VLOOKUP(E80,Subject!$A$1:$B$94,2)</f>
        <v>47</v>
      </c>
      <c r="H80" t="e">
        <f>VLOOKUP(G80,Subject!$A$1:$B$94,2)</f>
        <v>#N/A</v>
      </c>
      <c r="J80" t="e">
        <f>VLOOKUP(I80,Subject!$A$1:$B$94,2)</f>
        <v>#N/A</v>
      </c>
    </row>
    <row r="81" spans="1:10" x14ac:dyDescent="0.25">
      <c r="A81" t="s">
        <v>32</v>
      </c>
      <c r="B81">
        <f>VLOOKUP(Quotes!A81,Authors!$A$2:B83,2)</f>
        <v>39</v>
      </c>
      <c r="C81" t="s">
        <v>298</v>
      </c>
      <c r="E81" t="s">
        <v>78</v>
      </c>
      <c r="F81">
        <f>VLOOKUP(E81,Subject!$A$1:$B$94,2)</f>
        <v>10</v>
      </c>
      <c r="G81" t="s">
        <v>79</v>
      </c>
      <c r="H81">
        <f>VLOOKUP(G81,Subject!$A$1:$B$94,2)</f>
        <v>17</v>
      </c>
      <c r="I81" t="s">
        <v>104</v>
      </c>
      <c r="J81">
        <f>VLOOKUP(I81,Subject!$A$1:$B$94,2)</f>
        <v>71</v>
      </c>
    </row>
    <row r="82" spans="1:10" x14ac:dyDescent="0.25">
      <c r="A82" t="s">
        <v>21</v>
      </c>
      <c r="B82">
        <f>VLOOKUP(Quotes!A82,Authors!$A$2:B84,2)</f>
        <v>1</v>
      </c>
      <c r="C82" t="s">
        <v>299</v>
      </c>
      <c r="E82" t="s">
        <v>13</v>
      </c>
      <c r="F82">
        <f>VLOOKUP(E82,Subject!$A$1:$B$94,2)</f>
        <v>60</v>
      </c>
      <c r="H82" t="e">
        <f>VLOOKUP(G82,Subject!$A$1:$B$94,2)</f>
        <v>#N/A</v>
      </c>
      <c r="J82" t="e">
        <f>VLOOKUP(I82,Subject!$A$1:$B$94,2)</f>
        <v>#N/A</v>
      </c>
    </row>
    <row r="83" spans="1:10" x14ac:dyDescent="0.25">
      <c r="A83" t="s">
        <v>23</v>
      </c>
      <c r="B83">
        <f>VLOOKUP(Quotes!A83,Authors!$A$2:B85,2)</f>
        <v>31</v>
      </c>
      <c r="C83" t="s">
        <v>300</v>
      </c>
      <c r="E83" t="s">
        <v>5</v>
      </c>
      <c r="F83">
        <f>VLOOKUP(E83,Subject!$A$1:$B$94,2)</f>
        <v>43</v>
      </c>
      <c r="G83" t="s">
        <v>1</v>
      </c>
      <c r="H83">
        <f>VLOOKUP(G83,Subject!$A$1:$B$94,2)</f>
        <v>56</v>
      </c>
      <c r="I83" t="s">
        <v>139</v>
      </c>
      <c r="J83">
        <f>VLOOKUP(I83,Subject!$A$1:$B$94,2)</f>
        <v>90</v>
      </c>
    </row>
    <row r="84" spans="1:10" x14ac:dyDescent="0.25">
      <c r="A84" t="s">
        <v>22</v>
      </c>
      <c r="B84">
        <f>VLOOKUP(Quotes!A84,Authors!$A$2:B86,2)</f>
        <v>27</v>
      </c>
      <c r="C84" t="s">
        <v>301</v>
      </c>
      <c r="E84" t="s">
        <v>14</v>
      </c>
      <c r="F84">
        <f>VLOOKUP(E84,Subject!$A$1:$B$94,2)</f>
        <v>48</v>
      </c>
      <c r="H84" t="e">
        <f>VLOOKUP(G84,Subject!$A$1:$B$94,2)</f>
        <v>#N/A</v>
      </c>
      <c r="J84" t="e">
        <f>VLOOKUP(I84,Subject!$A$1:$B$94,2)</f>
        <v>#N/A</v>
      </c>
    </row>
    <row r="85" spans="1:10" x14ac:dyDescent="0.25">
      <c r="A85" t="s">
        <v>23</v>
      </c>
      <c r="B85">
        <f>VLOOKUP(Quotes!A85,Authors!$A$2:B87,2)</f>
        <v>31</v>
      </c>
      <c r="C85" t="s">
        <v>302</v>
      </c>
      <c r="E85" t="s">
        <v>78</v>
      </c>
      <c r="F85">
        <f>VLOOKUP(E85,Subject!$A$1:$B$94,2)</f>
        <v>10</v>
      </c>
      <c r="G85" t="s">
        <v>112</v>
      </c>
      <c r="H85">
        <f>VLOOKUP(G85,Subject!$A$1:$B$94,2)</f>
        <v>52</v>
      </c>
      <c r="I85" t="s">
        <v>104</v>
      </c>
      <c r="J85">
        <f>VLOOKUP(I85,Subject!$A$1:$B$94,2)</f>
        <v>71</v>
      </c>
    </row>
    <row r="86" spans="1:10" x14ac:dyDescent="0.25">
      <c r="A86" t="s">
        <v>23</v>
      </c>
      <c r="B86">
        <f>VLOOKUP(Quotes!A86,Authors!$A$2:B88,2)</f>
        <v>31</v>
      </c>
      <c r="C86" t="s">
        <v>303</v>
      </c>
      <c r="E86" t="s">
        <v>79</v>
      </c>
      <c r="F86">
        <f>VLOOKUP(E86,Subject!$A$1:$B$94,2)</f>
        <v>17</v>
      </c>
      <c r="G86" t="s">
        <v>78</v>
      </c>
      <c r="H86">
        <f>VLOOKUP(G86,Subject!$A$1:$B$94,2)</f>
        <v>10</v>
      </c>
      <c r="J86" t="e">
        <f>VLOOKUP(I86,Subject!$A$1:$B$94,2)</f>
        <v>#N/A</v>
      </c>
    </row>
    <row r="87" spans="1:10" x14ac:dyDescent="0.25">
      <c r="A87" t="s">
        <v>44</v>
      </c>
      <c r="B87">
        <f>VLOOKUP(Quotes!A87,Authors!$A$2:B89,2)</f>
        <v>8</v>
      </c>
      <c r="C87" t="s">
        <v>304</v>
      </c>
      <c r="E87" t="s">
        <v>129</v>
      </c>
      <c r="F87">
        <f>VLOOKUP(E87,Subject!$A$1:$B$94,2)</f>
        <v>5</v>
      </c>
      <c r="G87" t="s">
        <v>104</v>
      </c>
      <c r="H87">
        <f>VLOOKUP(G87,Subject!$A$1:$B$94,2)</f>
        <v>71</v>
      </c>
      <c r="I87" t="s">
        <v>221</v>
      </c>
      <c r="J87">
        <f>VLOOKUP(I87,Subject!$A$1:$B$94,2)</f>
        <v>3</v>
      </c>
    </row>
    <row r="88" spans="1:10" x14ac:dyDescent="0.25">
      <c r="A88" t="s">
        <v>44</v>
      </c>
      <c r="B88">
        <f>VLOOKUP(Quotes!A88,Authors!$A$2:B90,2)</f>
        <v>8</v>
      </c>
      <c r="C88" t="s">
        <v>305</v>
      </c>
      <c r="E88" t="s">
        <v>15</v>
      </c>
      <c r="F88">
        <f>VLOOKUP(E88,Subject!$A$1:$B$94,2)</f>
        <v>36</v>
      </c>
      <c r="H88" t="e">
        <f>VLOOKUP(G88,Subject!$A$1:$B$94,2)</f>
        <v>#N/A</v>
      </c>
      <c r="J88" t="e">
        <f>VLOOKUP(I88,Subject!$A$1:$B$94,2)</f>
        <v>#N/A</v>
      </c>
    </row>
    <row r="89" spans="1:10" x14ac:dyDescent="0.25">
      <c r="A89" t="s">
        <v>32</v>
      </c>
      <c r="B89">
        <f>VLOOKUP(Quotes!A89,Authors!$A$2:B91,2)</f>
        <v>39</v>
      </c>
      <c r="C89" t="s">
        <v>306</v>
      </c>
      <c r="E89" t="s">
        <v>107</v>
      </c>
      <c r="F89">
        <f>VLOOKUP(E89,Subject!$A$1:$B$94,2)</f>
        <v>20</v>
      </c>
      <c r="G89" t="s">
        <v>18</v>
      </c>
      <c r="H89">
        <f>VLOOKUP(G89,Subject!$A$1:$B$94,2)</f>
        <v>54</v>
      </c>
      <c r="J89" t="e">
        <f>VLOOKUP(I89,Subject!$A$1:$B$94,2)</f>
        <v>#N/A</v>
      </c>
    </row>
    <row r="90" spans="1:10" x14ac:dyDescent="0.25">
      <c r="A90" t="s">
        <v>32</v>
      </c>
      <c r="B90">
        <f>VLOOKUP(Quotes!A90,Authors!$A$2:B92,2)</f>
        <v>39</v>
      </c>
      <c r="C90" t="s">
        <v>307</v>
      </c>
      <c r="D90" t="s">
        <v>130</v>
      </c>
      <c r="E90" t="s">
        <v>16</v>
      </c>
      <c r="F90">
        <f>VLOOKUP(E90,Subject!$A$1:$B$94,2)</f>
        <v>85</v>
      </c>
      <c r="H90" t="e">
        <f>VLOOKUP(G90,Subject!$A$1:$B$94,2)</f>
        <v>#N/A</v>
      </c>
      <c r="J90" t="e">
        <f>VLOOKUP(I90,Subject!$A$1:$B$94,2)</f>
        <v>#N/A</v>
      </c>
    </row>
    <row r="91" spans="1:10" x14ac:dyDescent="0.25">
      <c r="A91" t="s">
        <v>44</v>
      </c>
      <c r="B91">
        <f>VLOOKUP(Quotes!A91,Authors!$A$2:B93,2)</f>
        <v>8</v>
      </c>
      <c r="C91" t="s">
        <v>308</v>
      </c>
      <c r="E91" t="s">
        <v>131</v>
      </c>
      <c r="F91">
        <f>VLOOKUP(E91,Subject!$A$1:$B$94,2)</f>
        <v>16</v>
      </c>
      <c r="G91" t="s">
        <v>132</v>
      </c>
      <c r="H91">
        <f>VLOOKUP(G91,Subject!$A$1:$B$94,2)</f>
        <v>28</v>
      </c>
      <c r="I91" t="s">
        <v>99</v>
      </c>
      <c r="J91">
        <f>VLOOKUP(I91,Subject!$A$1:$B$94,2)</f>
        <v>74</v>
      </c>
    </row>
    <row r="92" spans="1:10" x14ac:dyDescent="0.25">
      <c r="A92" t="s">
        <v>22</v>
      </c>
      <c r="B92">
        <f>VLOOKUP(Quotes!A92,Authors!$A$2:B94,2)</f>
        <v>27</v>
      </c>
      <c r="C92" t="s">
        <v>309</v>
      </c>
      <c r="E92" t="s">
        <v>16</v>
      </c>
      <c r="F92">
        <f>VLOOKUP(E92,Subject!$A$1:$B$94,2)</f>
        <v>85</v>
      </c>
      <c r="H92" t="e">
        <f>VLOOKUP(G92,Subject!$A$1:$B$94,2)</f>
        <v>#N/A</v>
      </c>
      <c r="J92" t="e">
        <f>VLOOKUP(I92,Subject!$A$1:$B$94,2)</f>
        <v>#N/A</v>
      </c>
    </row>
    <row r="93" spans="1:10" x14ac:dyDescent="0.25">
      <c r="A93" t="s">
        <v>63</v>
      </c>
      <c r="B93">
        <f>VLOOKUP(Quotes!A93,Authors!$A$2:B95,2)</f>
        <v>33</v>
      </c>
      <c r="C93" t="s">
        <v>310</v>
      </c>
      <c r="E93" t="s">
        <v>107</v>
      </c>
      <c r="F93">
        <f>VLOOKUP(E93,Subject!$A$1:$B$94,2)</f>
        <v>20</v>
      </c>
      <c r="G93" t="s">
        <v>18</v>
      </c>
      <c r="H93">
        <f>VLOOKUP(G93,Subject!$A$1:$B$94,2)</f>
        <v>54</v>
      </c>
      <c r="J93" t="e">
        <f>VLOOKUP(I93,Subject!$A$1:$B$94,2)</f>
        <v>#N/A</v>
      </c>
    </row>
    <row r="94" spans="1:10" x14ac:dyDescent="0.25">
      <c r="A94" t="s">
        <v>64</v>
      </c>
      <c r="B94">
        <f>VLOOKUP(Quotes!A94,Authors!$A$2:B96,2)</f>
        <v>28</v>
      </c>
      <c r="C94" t="s">
        <v>311</v>
      </c>
      <c r="E94" t="s">
        <v>133</v>
      </c>
      <c r="F94">
        <f>VLOOKUP(E94,Subject!$A$1:$B$94,2)</f>
        <v>4</v>
      </c>
      <c r="G94" t="s">
        <v>1</v>
      </c>
      <c r="H94">
        <f>VLOOKUP(G94,Subject!$A$1:$B$94,2)</f>
        <v>56</v>
      </c>
      <c r="J94" t="e">
        <f>VLOOKUP(I94,Subject!$A$1:$B$94,2)</f>
        <v>#N/A</v>
      </c>
    </row>
    <row r="95" spans="1:10" x14ac:dyDescent="0.25">
      <c r="A95" t="s">
        <v>65</v>
      </c>
      <c r="B95">
        <f>VLOOKUP(Quotes!A95,Authors!$A$2:B97,2)</f>
        <v>13</v>
      </c>
      <c r="C95" t="s">
        <v>312</v>
      </c>
      <c r="E95" t="s">
        <v>17</v>
      </c>
      <c r="F95">
        <f>VLOOKUP(E95,Subject!$A$1:$B$94,2)</f>
        <v>19</v>
      </c>
      <c r="H95" t="e">
        <f>VLOOKUP(G95,Subject!$A$1:$B$94,2)</f>
        <v>#N/A</v>
      </c>
      <c r="J95" t="e">
        <f>VLOOKUP(I95,Subject!$A$1:$B$94,2)</f>
        <v>#N/A</v>
      </c>
    </row>
    <row r="96" spans="1:10" x14ac:dyDescent="0.25">
      <c r="A96" t="s">
        <v>66</v>
      </c>
      <c r="B96">
        <f>VLOOKUP(Quotes!A96,Authors!$A$2:B98,2)</f>
        <v>36</v>
      </c>
      <c r="C96" t="s">
        <v>313</v>
      </c>
      <c r="E96" t="s">
        <v>18</v>
      </c>
      <c r="F96">
        <f>VLOOKUP(E96,Subject!$A$1:$B$94,2)</f>
        <v>54</v>
      </c>
      <c r="H96" t="e">
        <f>VLOOKUP(G96,Subject!$A$1:$B$94,2)</f>
        <v>#N/A</v>
      </c>
      <c r="J96" t="e">
        <f>VLOOKUP(I96,Subject!$A$1:$B$94,2)</f>
        <v>#N/A</v>
      </c>
    </row>
    <row r="97" spans="1:10" x14ac:dyDescent="0.25">
      <c r="A97" t="s">
        <v>67</v>
      </c>
      <c r="B97">
        <f>VLOOKUP(Quotes!A97,Authors!$A$2:B99,2)</f>
        <v>23</v>
      </c>
      <c r="C97" t="s">
        <v>314</v>
      </c>
      <c r="E97" t="s">
        <v>18</v>
      </c>
      <c r="F97">
        <f>VLOOKUP(E97,Subject!$A$1:$B$94,2)</f>
        <v>54</v>
      </c>
      <c r="G97" t="s">
        <v>211</v>
      </c>
      <c r="H97">
        <f>VLOOKUP(G97,Subject!$A$1:$B$94,2)</f>
        <v>25</v>
      </c>
      <c r="J97" t="e">
        <f>VLOOKUP(I97,Subject!$A$1:$B$94,2)</f>
        <v>#N/A</v>
      </c>
    </row>
    <row r="98" spans="1:10" x14ac:dyDescent="0.25">
      <c r="A98" t="s">
        <v>72</v>
      </c>
      <c r="B98">
        <f>VLOOKUP(Quotes!A98,Authors!$A$2:B100,2)</f>
        <v>37</v>
      </c>
      <c r="C98" t="s">
        <v>315</v>
      </c>
      <c r="E98" t="s">
        <v>78</v>
      </c>
      <c r="F98">
        <f>VLOOKUP(E98,Subject!$A$1:$B$94,2)</f>
        <v>10</v>
      </c>
      <c r="G98" t="s">
        <v>102</v>
      </c>
      <c r="H98">
        <f>VLOOKUP(G98,Subject!$A$1:$B$94,2)</f>
        <v>13</v>
      </c>
      <c r="I98" t="s">
        <v>221</v>
      </c>
      <c r="J98">
        <f>VLOOKUP(I98,Subject!$A$1:$B$94,2)</f>
        <v>3</v>
      </c>
    </row>
    <row r="99" spans="1:10" x14ac:dyDescent="0.25">
      <c r="A99" t="s">
        <v>32</v>
      </c>
      <c r="B99">
        <f>VLOOKUP(Quotes!A99,Authors!$A$2:B101,2)</f>
        <v>39</v>
      </c>
      <c r="C99" t="s">
        <v>316</v>
      </c>
      <c r="E99" t="s">
        <v>16</v>
      </c>
      <c r="F99">
        <f>VLOOKUP(E99,Subject!$A$1:$B$94,2)</f>
        <v>85</v>
      </c>
      <c r="H99" t="e">
        <f>VLOOKUP(G99,Subject!$A$1:$B$94,2)</f>
        <v>#N/A</v>
      </c>
      <c r="J99" t="e">
        <f>VLOOKUP(I99,Subject!$A$1:$B$94,2)</f>
        <v>#N/A</v>
      </c>
    </row>
    <row r="100" spans="1:10" x14ac:dyDescent="0.25">
      <c r="A100" t="s">
        <v>29</v>
      </c>
      <c r="B100">
        <f>VLOOKUP(Quotes!A100,Authors!$A$2:B102,2)</f>
        <v>12</v>
      </c>
      <c r="C100" t="s">
        <v>317</v>
      </c>
      <c r="E100" t="s">
        <v>8</v>
      </c>
      <c r="F100">
        <f>VLOOKUP(E100,Subject!$A$1:$B$94,2)</f>
        <v>47</v>
      </c>
      <c r="H100" t="e">
        <f>VLOOKUP(G100,Subject!$A$1:$B$94,2)</f>
        <v>#N/A</v>
      </c>
      <c r="J100" t="e">
        <f>VLOOKUP(I100,Subject!$A$1:$B$94,2)</f>
        <v>#N/A</v>
      </c>
    </row>
    <row r="101" spans="1:10" x14ac:dyDescent="0.25">
      <c r="A101" t="s">
        <v>43</v>
      </c>
      <c r="B101">
        <f>VLOOKUP(Quotes!A101,Authors!$A$2:B103,2)</f>
        <v>22</v>
      </c>
      <c r="C101" t="s">
        <v>318</v>
      </c>
      <c r="E101" t="s">
        <v>78</v>
      </c>
      <c r="F101">
        <f>VLOOKUP(E101,Subject!$A$1:$B$94,2)</f>
        <v>10</v>
      </c>
      <c r="G101" t="s">
        <v>134</v>
      </c>
      <c r="H101">
        <f>VLOOKUP(G101,Subject!$A$1:$B$94,2)</f>
        <v>58</v>
      </c>
      <c r="J101" t="e">
        <f>VLOOKUP(I101,Subject!$A$1:$B$94,2)</f>
        <v>#N/A</v>
      </c>
    </row>
    <row r="102" spans="1:10" x14ac:dyDescent="0.25">
      <c r="A102" t="s">
        <v>206</v>
      </c>
      <c r="B102">
        <f>VLOOKUP(Quotes!A102,Authors!$A$2:B104,2)</f>
        <v>47</v>
      </c>
      <c r="C102" t="s">
        <v>205</v>
      </c>
      <c r="E102" t="s">
        <v>8</v>
      </c>
      <c r="F102">
        <f>VLOOKUP(E102,Subject!$A$1:$B$94,2)</f>
        <v>47</v>
      </c>
      <c r="G102" t="s">
        <v>208</v>
      </c>
      <c r="H102">
        <f>VLOOKUP(G102,Subject!$A$1:$B$94,2)</f>
        <v>21</v>
      </c>
      <c r="I102" t="s">
        <v>146</v>
      </c>
      <c r="J102">
        <f>VLOOKUP(I102,Subject!$A$1:$B$94,2)</f>
        <v>22</v>
      </c>
    </row>
    <row r="103" spans="1:10" x14ac:dyDescent="0.25">
      <c r="A103" t="s">
        <v>206</v>
      </c>
      <c r="B103">
        <f>VLOOKUP(Quotes!A103,Authors!$A$2:B105,2)</f>
        <v>47</v>
      </c>
      <c r="C103" t="s">
        <v>209</v>
      </c>
      <c r="E103" t="s">
        <v>18</v>
      </c>
      <c r="F103">
        <f>VLOOKUP(E103,Subject!$A$1:$B$94,2)</f>
        <v>54</v>
      </c>
      <c r="G103" t="s">
        <v>210</v>
      </c>
      <c r="H103">
        <f>VLOOKUP(G103,Subject!$A$1:$B$94,2)</f>
        <v>67</v>
      </c>
      <c r="I103" t="s">
        <v>73</v>
      </c>
      <c r="J103">
        <f>VLOOKUP(I103,Subject!$A$1:$B$94,2)</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1F73-0155-4D20-8F12-C738DEC2E6BC}">
  <dimension ref="A1:B94"/>
  <sheetViews>
    <sheetView topLeftCell="A59" zoomScaleNormal="100" workbookViewId="0">
      <selection activeCell="E20" sqref="E20"/>
    </sheetView>
  </sheetViews>
  <sheetFormatPr defaultRowHeight="15" x14ac:dyDescent="0.25"/>
  <cols>
    <col min="1" max="1" width="41.7109375" customWidth="1"/>
  </cols>
  <sheetData>
    <row r="1" spans="1:2" x14ac:dyDescent="0.25">
      <c r="A1" t="s">
        <v>220</v>
      </c>
      <c r="B1" t="s">
        <v>322</v>
      </c>
    </row>
    <row r="2" spans="1:2" x14ac:dyDescent="0.25">
      <c r="A2" t="s">
        <v>75</v>
      </c>
      <c r="B2">
        <v>1</v>
      </c>
    </row>
    <row r="3" spans="1:2" x14ac:dyDescent="0.25">
      <c r="A3" t="s">
        <v>90</v>
      </c>
      <c r="B3">
        <v>2</v>
      </c>
    </row>
    <row r="4" spans="1:2" x14ac:dyDescent="0.25">
      <c r="A4" t="s">
        <v>221</v>
      </c>
      <c r="B4">
        <v>3</v>
      </c>
    </row>
    <row r="5" spans="1:2" x14ac:dyDescent="0.25">
      <c r="A5" t="s">
        <v>133</v>
      </c>
      <c r="B5">
        <v>4</v>
      </c>
    </row>
    <row r="6" spans="1:2" x14ac:dyDescent="0.25">
      <c r="A6" t="s">
        <v>129</v>
      </c>
      <c r="B6">
        <v>5</v>
      </c>
    </row>
    <row r="7" spans="1:2" x14ac:dyDescent="0.25">
      <c r="A7" t="s">
        <v>10</v>
      </c>
      <c r="B7">
        <v>6</v>
      </c>
    </row>
    <row r="8" spans="1:2" x14ac:dyDescent="0.25">
      <c r="A8" t="s">
        <v>127</v>
      </c>
      <c r="B8">
        <v>7</v>
      </c>
    </row>
    <row r="9" spans="1:2" x14ac:dyDescent="0.25">
      <c r="A9" t="s">
        <v>215</v>
      </c>
      <c r="B9">
        <v>8</v>
      </c>
    </row>
    <row r="10" spans="1:2" x14ac:dyDescent="0.25">
      <c r="A10" t="s">
        <v>319</v>
      </c>
      <c r="B10">
        <v>9</v>
      </c>
    </row>
    <row r="11" spans="1:2" x14ac:dyDescent="0.25">
      <c r="A11" t="s">
        <v>78</v>
      </c>
      <c r="B11">
        <v>10</v>
      </c>
    </row>
    <row r="12" spans="1:2" x14ac:dyDescent="0.25">
      <c r="A12" t="s">
        <v>73</v>
      </c>
      <c r="B12">
        <v>11</v>
      </c>
    </row>
    <row r="13" spans="1:2" x14ac:dyDescent="0.25">
      <c r="A13" t="s">
        <v>140</v>
      </c>
      <c r="B13">
        <v>12</v>
      </c>
    </row>
    <row r="14" spans="1:2" x14ac:dyDescent="0.25">
      <c r="A14" t="s">
        <v>102</v>
      </c>
      <c r="B14">
        <v>13</v>
      </c>
    </row>
    <row r="15" spans="1:2" x14ac:dyDescent="0.25">
      <c r="A15" t="s">
        <v>108</v>
      </c>
      <c r="B15">
        <v>14</v>
      </c>
    </row>
    <row r="16" spans="1:2" x14ac:dyDescent="0.25">
      <c r="A16" t="s">
        <v>76</v>
      </c>
      <c r="B16">
        <v>15</v>
      </c>
    </row>
    <row r="17" spans="1:2" x14ac:dyDescent="0.25">
      <c r="A17" t="s">
        <v>131</v>
      </c>
      <c r="B17">
        <v>16</v>
      </c>
    </row>
    <row r="18" spans="1:2" x14ac:dyDescent="0.25">
      <c r="A18" t="s">
        <v>79</v>
      </c>
      <c r="B18">
        <v>17</v>
      </c>
    </row>
    <row r="19" spans="1:2" x14ac:dyDescent="0.25">
      <c r="A19" t="s">
        <v>100</v>
      </c>
      <c r="B19">
        <v>18</v>
      </c>
    </row>
    <row r="20" spans="1:2" x14ac:dyDescent="0.25">
      <c r="A20" t="s">
        <v>17</v>
      </c>
      <c r="B20">
        <v>19</v>
      </c>
    </row>
    <row r="21" spans="1:2" x14ac:dyDescent="0.25">
      <c r="A21" t="s">
        <v>107</v>
      </c>
      <c r="B21">
        <v>20</v>
      </c>
    </row>
    <row r="22" spans="1:2" x14ac:dyDescent="0.25">
      <c r="A22" t="s">
        <v>208</v>
      </c>
      <c r="B22">
        <v>21</v>
      </c>
    </row>
    <row r="23" spans="1:2" x14ac:dyDescent="0.25">
      <c r="A23" t="s">
        <v>146</v>
      </c>
      <c r="B23">
        <v>22</v>
      </c>
    </row>
    <row r="24" spans="1:2" x14ac:dyDescent="0.25">
      <c r="A24" t="s">
        <v>119</v>
      </c>
      <c r="B24">
        <v>23</v>
      </c>
    </row>
    <row r="25" spans="1:2" x14ac:dyDescent="0.25">
      <c r="A25" t="s">
        <v>11</v>
      </c>
      <c r="B25">
        <v>24</v>
      </c>
    </row>
    <row r="26" spans="1:2" x14ac:dyDescent="0.25">
      <c r="A26" t="s">
        <v>211</v>
      </c>
      <c r="B26">
        <v>25</v>
      </c>
    </row>
    <row r="27" spans="1:2" x14ac:dyDescent="0.25">
      <c r="A27" t="s">
        <v>219</v>
      </c>
      <c r="B27">
        <v>26</v>
      </c>
    </row>
    <row r="28" spans="1:2" x14ac:dyDescent="0.25">
      <c r="A28" t="s">
        <v>82</v>
      </c>
      <c r="B28">
        <v>27</v>
      </c>
    </row>
    <row r="29" spans="1:2" x14ac:dyDescent="0.25">
      <c r="A29" t="s">
        <v>132</v>
      </c>
      <c r="B29">
        <v>28</v>
      </c>
    </row>
    <row r="30" spans="1:2" x14ac:dyDescent="0.25">
      <c r="A30" t="s">
        <v>2</v>
      </c>
      <c r="B30">
        <v>29</v>
      </c>
    </row>
    <row r="31" spans="1:2" x14ac:dyDescent="0.25">
      <c r="A31" t="s">
        <v>95</v>
      </c>
      <c r="B31">
        <v>30</v>
      </c>
    </row>
    <row r="32" spans="1:2" x14ac:dyDescent="0.25">
      <c r="A32" t="s">
        <v>117</v>
      </c>
      <c r="B32">
        <v>31</v>
      </c>
    </row>
    <row r="33" spans="1:2" x14ac:dyDescent="0.25">
      <c r="A33" t="s">
        <v>109</v>
      </c>
      <c r="B33">
        <v>32</v>
      </c>
    </row>
    <row r="34" spans="1:2" x14ac:dyDescent="0.25">
      <c r="A34" t="s">
        <v>86</v>
      </c>
      <c r="B34">
        <v>33</v>
      </c>
    </row>
    <row r="35" spans="1:2" x14ac:dyDescent="0.25">
      <c r="A35" t="s">
        <v>138</v>
      </c>
      <c r="B35">
        <v>34</v>
      </c>
    </row>
    <row r="36" spans="1:2" x14ac:dyDescent="0.25">
      <c r="A36" t="s">
        <v>114</v>
      </c>
      <c r="B36">
        <v>35</v>
      </c>
    </row>
    <row r="37" spans="1:2" x14ac:dyDescent="0.25">
      <c r="A37" t="s">
        <v>15</v>
      </c>
      <c r="B37">
        <v>36</v>
      </c>
    </row>
    <row r="38" spans="1:2" x14ac:dyDescent="0.25">
      <c r="A38" t="s">
        <v>123</v>
      </c>
      <c r="B38">
        <v>37</v>
      </c>
    </row>
    <row r="39" spans="1:2" x14ac:dyDescent="0.25">
      <c r="A39" t="s">
        <v>214</v>
      </c>
      <c r="B39">
        <v>38</v>
      </c>
    </row>
    <row r="40" spans="1:2" x14ac:dyDescent="0.25">
      <c r="A40" t="s">
        <v>320</v>
      </c>
      <c r="B40">
        <v>39</v>
      </c>
    </row>
    <row r="41" spans="1:2" x14ac:dyDescent="0.25">
      <c r="A41" t="s">
        <v>3</v>
      </c>
      <c r="B41">
        <v>40</v>
      </c>
    </row>
    <row r="42" spans="1:2" x14ac:dyDescent="0.25">
      <c r="A42" t="s">
        <v>91</v>
      </c>
      <c r="B42">
        <v>41</v>
      </c>
    </row>
    <row r="43" spans="1:2" x14ac:dyDescent="0.25">
      <c r="A43" t="s">
        <v>115</v>
      </c>
      <c r="B43">
        <v>42</v>
      </c>
    </row>
    <row r="44" spans="1:2" x14ac:dyDescent="0.25">
      <c r="A44" t="s">
        <v>5</v>
      </c>
      <c r="B44">
        <v>43</v>
      </c>
    </row>
    <row r="45" spans="1:2" x14ac:dyDescent="0.25">
      <c r="A45" t="s">
        <v>6</v>
      </c>
      <c r="B45">
        <v>44</v>
      </c>
    </row>
    <row r="46" spans="1:2" x14ac:dyDescent="0.25">
      <c r="A46" t="s">
        <v>137</v>
      </c>
      <c r="B46">
        <v>45</v>
      </c>
    </row>
    <row r="47" spans="1:2" x14ac:dyDescent="0.25">
      <c r="A47" t="s">
        <v>92</v>
      </c>
      <c r="B47">
        <v>46</v>
      </c>
    </row>
    <row r="48" spans="1:2" x14ac:dyDescent="0.25">
      <c r="A48" t="s">
        <v>8</v>
      </c>
      <c r="B48">
        <v>47</v>
      </c>
    </row>
    <row r="49" spans="1:2" x14ac:dyDescent="0.25">
      <c r="A49" t="s">
        <v>14</v>
      </c>
      <c r="B49">
        <v>48</v>
      </c>
    </row>
    <row r="50" spans="1:2" x14ac:dyDescent="0.25">
      <c r="A50" t="s">
        <v>213</v>
      </c>
      <c r="B50">
        <v>49</v>
      </c>
    </row>
    <row r="51" spans="1:2" x14ac:dyDescent="0.25">
      <c r="A51" t="s">
        <v>111</v>
      </c>
      <c r="B51">
        <v>50</v>
      </c>
    </row>
    <row r="52" spans="1:2" x14ac:dyDescent="0.25">
      <c r="A52" t="s">
        <v>103</v>
      </c>
      <c r="B52">
        <v>51</v>
      </c>
    </row>
    <row r="53" spans="1:2" x14ac:dyDescent="0.25">
      <c r="A53" t="s">
        <v>112</v>
      </c>
      <c r="B53">
        <v>52</v>
      </c>
    </row>
    <row r="54" spans="1:2" x14ac:dyDescent="0.25">
      <c r="A54" t="s">
        <v>218</v>
      </c>
      <c r="B54">
        <v>53</v>
      </c>
    </row>
    <row r="55" spans="1:2" x14ac:dyDescent="0.25">
      <c r="A55" t="s">
        <v>18</v>
      </c>
      <c r="B55">
        <v>54</v>
      </c>
    </row>
    <row r="56" spans="1:2" x14ac:dyDescent="0.25">
      <c r="A56" t="s">
        <v>120</v>
      </c>
      <c r="B56">
        <v>55</v>
      </c>
    </row>
    <row r="57" spans="1:2" x14ac:dyDescent="0.25">
      <c r="A57" t="s">
        <v>1</v>
      </c>
      <c r="B57">
        <v>56</v>
      </c>
    </row>
    <row r="58" spans="1:2" x14ac:dyDescent="0.25">
      <c r="A58" t="s">
        <v>94</v>
      </c>
      <c r="B58">
        <v>57</v>
      </c>
    </row>
    <row r="59" spans="1:2" x14ac:dyDescent="0.25">
      <c r="A59" t="s">
        <v>134</v>
      </c>
      <c r="B59">
        <v>58</v>
      </c>
    </row>
    <row r="60" spans="1:2" x14ac:dyDescent="0.25">
      <c r="A60" t="s">
        <v>77</v>
      </c>
      <c r="B60">
        <v>59</v>
      </c>
    </row>
    <row r="61" spans="1:2" x14ac:dyDescent="0.25">
      <c r="A61" t="s">
        <v>13</v>
      </c>
      <c r="B61">
        <v>60</v>
      </c>
    </row>
    <row r="62" spans="1:2" x14ac:dyDescent="0.25">
      <c r="A62" t="s">
        <v>7</v>
      </c>
      <c r="B62">
        <v>61</v>
      </c>
    </row>
    <row r="63" spans="1:2" x14ac:dyDescent="0.25">
      <c r="A63" t="s">
        <v>89</v>
      </c>
      <c r="B63">
        <v>62</v>
      </c>
    </row>
    <row r="64" spans="1:2" x14ac:dyDescent="0.25">
      <c r="A64" t="s">
        <v>84</v>
      </c>
      <c r="B64">
        <v>63</v>
      </c>
    </row>
    <row r="65" spans="1:2" x14ac:dyDescent="0.25">
      <c r="A65" t="s">
        <v>126</v>
      </c>
      <c r="B65">
        <v>64</v>
      </c>
    </row>
    <row r="66" spans="1:2" x14ac:dyDescent="0.25">
      <c r="A66" t="s">
        <v>145</v>
      </c>
      <c r="B66">
        <v>65</v>
      </c>
    </row>
    <row r="67" spans="1:2" x14ac:dyDescent="0.25">
      <c r="A67" t="s">
        <v>128</v>
      </c>
      <c r="B67">
        <v>66</v>
      </c>
    </row>
    <row r="68" spans="1:2" x14ac:dyDescent="0.25">
      <c r="A68" t="s">
        <v>210</v>
      </c>
      <c r="B68">
        <v>67</v>
      </c>
    </row>
    <row r="69" spans="1:2" x14ac:dyDescent="0.25">
      <c r="A69" t="s">
        <v>93</v>
      </c>
      <c r="B69">
        <v>68</v>
      </c>
    </row>
    <row r="70" spans="1:2" x14ac:dyDescent="0.25">
      <c r="A70" t="s">
        <v>97</v>
      </c>
      <c r="B70">
        <v>69</v>
      </c>
    </row>
    <row r="71" spans="1:2" x14ac:dyDescent="0.25">
      <c r="A71" t="s">
        <v>98</v>
      </c>
      <c r="B71">
        <v>70</v>
      </c>
    </row>
    <row r="72" spans="1:2" x14ac:dyDescent="0.25">
      <c r="A72" t="s">
        <v>104</v>
      </c>
      <c r="B72">
        <v>71</v>
      </c>
    </row>
    <row r="73" spans="1:2" x14ac:dyDescent="0.25">
      <c r="A73" t="s">
        <v>222</v>
      </c>
      <c r="B73">
        <v>72</v>
      </c>
    </row>
    <row r="74" spans="1:2" x14ac:dyDescent="0.25">
      <c r="A74" t="s">
        <v>125</v>
      </c>
      <c r="B74">
        <v>73</v>
      </c>
    </row>
    <row r="75" spans="1:2" x14ac:dyDescent="0.25">
      <c r="A75" t="s">
        <v>99</v>
      </c>
      <c r="B75">
        <v>74</v>
      </c>
    </row>
    <row r="76" spans="1:2" x14ac:dyDescent="0.25">
      <c r="A76" t="s">
        <v>105</v>
      </c>
      <c r="B76">
        <v>75</v>
      </c>
    </row>
    <row r="77" spans="1:2" x14ac:dyDescent="0.25">
      <c r="A77" t="s">
        <v>85</v>
      </c>
      <c r="B77">
        <v>76</v>
      </c>
    </row>
    <row r="78" spans="1:2" x14ac:dyDescent="0.25">
      <c r="A78" t="s">
        <v>87</v>
      </c>
      <c r="B78">
        <v>77</v>
      </c>
    </row>
    <row r="79" spans="1:2" x14ac:dyDescent="0.25">
      <c r="A79" t="s">
        <v>217</v>
      </c>
      <c r="B79">
        <v>78</v>
      </c>
    </row>
    <row r="80" spans="1:2" x14ac:dyDescent="0.25">
      <c r="A80" t="s">
        <v>80</v>
      </c>
      <c r="B80">
        <v>79</v>
      </c>
    </row>
    <row r="81" spans="1:2" x14ac:dyDescent="0.25">
      <c r="A81" t="s">
        <v>113</v>
      </c>
      <c r="B81">
        <v>80</v>
      </c>
    </row>
    <row r="82" spans="1:2" x14ac:dyDescent="0.25">
      <c r="A82" t="s">
        <v>118</v>
      </c>
      <c r="B82">
        <v>81</v>
      </c>
    </row>
    <row r="83" spans="1:2" x14ac:dyDescent="0.25">
      <c r="A83" t="s">
        <v>121</v>
      </c>
      <c r="B83">
        <v>82</v>
      </c>
    </row>
    <row r="84" spans="1:2" x14ac:dyDescent="0.25">
      <c r="A84" t="s">
        <v>12</v>
      </c>
      <c r="B84">
        <v>83</v>
      </c>
    </row>
    <row r="85" spans="1:2" x14ac:dyDescent="0.25">
      <c r="A85" t="s">
        <v>212</v>
      </c>
      <c r="B85">
        <v>84</v>
      </c>
    </row>
    <row r="86" spans="1:2" x14ac:dyDescent="0.25">
      <c r="A86" t="s">
        <v>16</v>
      </c>
      <c r="B86">
        <v>85</v>
      </c>
    </row>
    <row r="87" spans="1:2" x14ac:dyDescent="0.25">
      <c r="A87" t="s">
        <v>88</v>
      </c>
      <c r="B87">
        <v>86</v>
      </c>
    </row>
    <row r="88" spans="1:2" x14ac:dyDescent="0.25">
      <c r="A88" t="s">
        <v>81</v>
      </c>
      <c r="B88">
        <v>87</v>
      </c>
    </row>
    <row r="89" spans="1:2" x14ac:dyDescent="0.25">
      <c r="A89" t="s">
        <v>122</v>
      </c>
      <c r="B89">
        <v>88</v>
      </c>
    </row>
    <row r="90" spans="1:2" x14ac:dyDescent="0.25">
      <c r="A90" t="s">
        <v>216</v>
      </c>
      <c r="B90">
        <v>89</v>
      </c>
    </row>
    <row r="91" spans="1:2" x14ac:dyDescent="0.25">
      <c r="A91" t="s">
        <v>139</v>
      </c>
      <c r="B91">
        <v>90</v>
      </c>
    </row>
    <row r="92" spans="1:2" x14ac:dyDescent="0.25">
      <c r="A92" t="s">
        <v>74</v>
      </c>
      <c r="B92">
        <v>91</v>
      </c>
    </row>
    <row r="93" spans="1:2" x14ac:dyDescent="0.25">
      <c r="A93" t="s">
        <v>124</v>
      </c>
      <c r="B93">
        <v>92</v>
      </c>
    </row>
    <row r="94" spans="1:2" x14ac:dyDescent="0.25">
      <c r="A94" t="s">
        <v>101</v>
      </c>
      <c r="B94">
        <v>93</v>
      </c>
    </row>
  </sheetData>
  <sortState xmlns:xlrd2="http://schemas.microsoft.com/office/spreadsheetml/2017/richdata2" ref="A2:A308">
    <sortCondition ref="A2:A30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2"/>
  <sheetViews>
    <sheetView workbookViewId="0">
      <selection activeCell="H13" sqref="A13:H13"/>
    </sheetView>
  </sheetViews>
  <sheetFormatPr defaultRowHeight="15" x14ac:dyDescent="0.25"/>
  <cols>
    <col min="1" max="1" width="20.5703125" bestFit="1" customWidth="1"/>
    <col min="2" max="2" width="20.5703125" customWidth="1"/>
    <col min="3" max="3" width="7.7109375" bestFit="1" customWidth="1"/>
    <col min="4" max="4" width="5.140625" bestFit="1" customWidth="1"/>
  </cols>
  <sheetData>
    <row r="1" spans="1:8" s="1" customFormat="1" x14ac:dyDescent="0.25">
      <c r="A1" s="1" t="s">
        <v>135</v>
      </c>
      <c r="B1" s="1" t="s">
        <v>321</v>
      </c>
      <c r="C1" s="1" t="s">
        <v>163</v>
      </c>
      <c r="D1" s="1" t="s">
        <v>169</v>
      </c>
      <c r="E1" s="1" t="s">
        <v>151</v>
      </c>
      <c r="F1" s="1" t="s">
        <v>168</v>
      </c>
      <c r="G1" s="1" t="s">
        <v>157</v>
      </c>
      <c r="H1" s="1" t="s">
        <v>158</v>
      </c>
    </row>
    <row r="2" spans="1:8" x14ac:dyDescent="0.25">
      <c r="A2" t="s">
        <v>21</v>
      </c>
      <c r="B2">
        <v>1</v>
      </c>
      <c r="C2" t="s">
        <v>164</v>
      </c>
      <c r="D2">
        <v>1879</v>
      </c>
      <c r="E2" t="s">
        <v>152</v>
      </c>
      <c r="F2" t="s">
        <v>161</v>
      </c>
      <c r="G2" t="s">
        <v>153</v>
      </c>
      <c r="H2" t="s">
        <v>156</v>
      </c>
    </row>
    <row r="3" spans="1:8" x14ac:dyDescent="0.25">
      <c r="A3" t="s">
        <v>48</v>
      </c>
      <c r="B3">
        <v>2</v>
      </c>
      <c r="C3" t="s">
        <v>164</v>
      </c>
      <c r="D3">
        <v>1824</v>
      </c>
      <c r="E3" t="s">
        <v>154</v>
      </c>
      <c r="G3" t="s">
        <v>135</v>
      </c>
      <c r="H3" t="s">
        <v>155</v>
      </c>
    </row>
    <row r="4" spans="1:8" x14ac:dyDescent="0.25">
      <c r="A4" t="s">
        <v>56</v>
      </c>
      <c r="B4">
        <v>3</v>
      </c>
      <c r="C4" t="s">
        <v>164</v>
      </c>
      <c r="D4">
        <v>1809</v>
      </c>
      <c r="E4" t="s">
        <v>159</v>
      </c>
      <c r="G4" t="s">
        <v>160</v>
      </c>
    </row>
    <row r="5" spans="1:8" x14ac:dyDescent="0.25">
      <c r="A5" t="s">
        <v>33</v>
      </c>
      <c r="B5">
        <v>4</v>
      </c>
      <c r="C5" t="s">
        <v>164</v>
      </c>
      <c r="D5">
        <v>1899</v>
      </c>
      <c r="E5" t="s">
        <v>161</v>
      </c>
      <c r="G5" t="s">
        <v>135</v>
      </c>
      <c r="H5" t="s">
        <v>162</v>
      </c>
    </row>
    <row r="6" spans="1:8" x14ac:dyDescent="0.25">
      <c r="A6" t="s">
        <v>150</v>
      </c>
      <c r="B6">
        <v>5</v>
      </c>
      <c r="C6" t="s">
        <v>164</v>
      </c>
      <c r="D6">
        <v>1869</v>
      </c>
      <c r="E6" t="s">
        <v>154</v>
      </c>
      <c r="G6" t="s">
        <v>135</v>
      </c>
    </row>
    <row r="7" spans="1:8" x14ac:dyDescent="0.25">
      <c r="A7" t="s">
        <v>62</v>
      </c>
      <c r="B7">
        <v>6</v>
      </c>
      <c r="C7" t="s">
        <v>165</v>
      </c>
      <c r="D7">
        <v>1905</v>
      </c>
      <c r="E7" t="s">
        <v>166</v>
      </c>
      <c r="F7" t="s">
        <v>161</v>
      </c>
      <c r="G7" t="s">
        <v>135</v>
      </c>
      <c r="H7" t="s">
        <v>167</v>
      </c>
    </row>
    <row r="8" spans="1:8" x14ac:dyDescent="0.25">
      <c r="A8" t="s">
        <v>28</v>
      </c>
      <c r="B8">
        <v>7</v>
      </c>
      <c r="C8" t="s">
        <v>164</v>
      </c>
      <c r="D8">
        <v>1945</v>
      </c>
      <c r="E8" t="s">
        <v>170</v>
      </c>
      <c r="F8" t="s">
        <v>161</v>
      </c>
      <c r="G8" t="s">
        <v>171</v>
      </c>
      <c r="H8" t="s">
        <v>172</v>
      </c>
    </row>
    <row r="9" spans="1:8" x14ac:dyDescent="0.25">
      <c r="A9" t="s">
        <v>44</v>
      </c>
      <c r="B9">
        <v>8</v>
      </c>
      <c r="C9" t="s">
        <v>164</v>
      </c>
      <c r="D9">
        <v>1898</v>
      </c>
      <c r="E9" t="s">
        <v>159</v>
      </c>
      <c r="G9" t="s">
        <v>135</v>
      </c>
      <c r="H9" t="s">
        <v>173</v>
      </c>
    </row>
    <row r="10" spans="1:8" x14ac:dyDescent="0.25">
      <c r="A10" t="s">
        <v>53</v>
      </c>
      <c r="B10">
        <v>9</v>
      </c>
      <c r="C10" t="s">
        <v>164</v>
      </c>
      <c r="D10">
        <v>1920</v>
      </c>
      <c r="E10" t="s">
        <v>152</v>
      </c>
      <c r="F10" t="s">
        <v>161</v>
      </c>
      <c r="G10" t="s">
        <v>160</v>
      </c>
      <c r="H10" t="s">
        <v>135</v>
      </c>
    </row>
    <row r="11" spans="1:8" x14ac:dyDescent="0.25">
      <c r="A11" t="s">
        <v>39</v>
      </c>
      <c r="B11">
        <v>10</v>
      </c>
      <c r="C11" t="s">
        <v>164</v>
      </c>
      <c r="D11">
        <v>1922</v>
      </c>
      <c r="E11" t="s">
        <v>161</v>
      </c>
      <c r="G11" t="s">
        <v>162</v>
      </c>
    </row>
    <row r="12" spans="1:8" x14ac:dyDescent="0.25">
      <c r="A12" t="s">
        <v>30</v>
      </c>
      <c r="B12">
        <v>11</v>
      </c>
      <c r="C12" t="s">
        <v>164</v>
      </c>
      <c r="D12">
        <v>1952</v>
      </c>
      <c r="E12" t="s">
        <v>161</v>
      </c>
      <c r="G12" t="s">
        <v>135</v>
      </c>
    </row>
    <row r="13" spans="1:8" x14ac:dyDescent="0.25">
      <c r="A13" t="s">
        <v>29</v>
      </c>
      <c r="B13">
        <v>12</v>
      </c>
      <c r="C13" t="s">
        <v>164</v>
      </c>
      <c r="D13">
        <v>1904</v>
      </c>
      <c r="E13" t="s">
        <v>161</v>
      </c>
      <c r="G13" t="s">
        <v>135</v>
      </c>
      <c r="H13" t="s">
        <v>174</v>
      </c>
    </row>
    <row r="14" spans="1:8" x14ac:dyDescent="0.25">
      <c r="A14" t="s">
        <v>65</v>
      </c>
      <c r="B14">
        <v>13</v>
      </c>
      <c r="C14" t="s">
        <v>164</v>
      </c>
      <c r="D14">
        <v>1894</v>
      </c>
      <c r="E14" t="s">
        <v>161</v>
      </c>
      <c r="G14" t="s">
        <v>160</v>
      </c>
      <c r="H14" t="s">
        <v>175</v>
      </c>
    </row>
    <row r="15" spans="1:8" x14ac:dyDescent="0.25">
      <c r="A15" t="s">
        <v>26</v>
      </c>
      <c r="B15">
        <v>14</v>
      </c>
      <c r="C15" t="s">
        <v>165</v>
      </c>
      <c r="D15">
        <v>1884</v>
      </c>
      <c r="E15" t="s">
        <v>161</v>
      </c>
      <c r="G15" t="s">
        <v>176</v>
      </c>
      <c r="H15" t="s">
        <v>178</v>
      </c>
    </row>
    <row r="16" spans="1:8" x14ac:dyDescent="0.25">
      <c r="A16" t="s">
        <v>31</v>
      </c>
      <c r="B16">
        <v>15</v>
      </c>
      <c r="C16" t="s">
        <v>164</v>
      </c>
      <c r="D16">
        <v>1928</v>
      </c>
      <c r="E16" t="s">
        <v>177</v>
      </c>
      <c r="F16" t="s">
        <v>161</v>
      </c>
      <c r="G16" t="s">
        <v>135</v>
      </c>
      <c r="H16" t="s">
        <v>178</v>
      </c>
    </row>
    <row r="17" spans="1:8" x14ac:dyDescent="0.25">
      <c r="A17" t="s">
        <v>50</v>
      </c>
      <c r="B17">
        <v>16</v>
      </c>
      <c r="C17" t="s">
        <v>164</v>
      </c>
      <c r="D17">
        <v>1899</v>
      </c>
      <c r="E17" t="s">
        <v>161</v>
      </c>
      <c r="F17" t="s">
        <v>161</v>
      </c>
      <c r="G17" t="s">
        <v>135</v>
      </c>
    </row>
    <row r="18" spans="1:8" x14ac:dyDescent="0.25">
      <c r="A18" t="s">
        <v>149</v>
      </c>
      <c r="B18">
        <v>17</v>
      </c>
      <c r="C18" t="s">
        <v>164</v>
      </c>
      <c r="D18">
        <v>1884</v>
      </c>
      <c r="E18" t="s">
        <v>152</v>
      </c>
      <c r="F18" t="s">
        <v>152</v>
      </c>
      <c r="G18" t="s">
        <v>167</v>
      </c>
    </row>
    <row r="19" spans="1:8" x14ac:dyDescent="0.25">
      <c r="A19" t="s">
        <v>37</v>
      </c>
      <c r="B19">
        <v>18</v>
      </c>
      <c r="C19" t="s">
        <v>164</v>
      </c>
      <c r="D19">
        <v>1942</v>
      </c>
      <c r="E19" t="s">
        <v>161</v>
      </c>
      <c r="G19" t="s">
        <v>135</v>
      </c>
      <c r="H19" t="s">
        <v>179</v>
      </c>
    </row>
    <row r="20" spans="1:8" x14ac:dyDescent="0.25">
      <c r="A20" t="s">
        <v>52</v>
      </c>
      <c r="B20">
        <v>19</v>
      </c>
      <c r="C20" t="s">
        <v>164</v>
      </c>
      <c r="D20">
        <v>1856</v>
      </c>
      <c r="E20" t="s">
        <v>180</v>
      </c>
      <c r="F20" t="s">
        <v>161</v>
      </c>
      <c r="G20" t="s">
        <v>155</v>
      </c>
      <c r="H20" t="s">
        <v>178</v>
      </c>
    </row>
    <row r="21" spans="1:8" x14ac:dyDescent="0.25">
      <c r="A21" t="s">
        <v>59</v>
      </c>
      <c r="B21">
        <v>20</v>
      </c>
      <c r="C21" t="s">
        <v>164</v>
      </c>
      <c r="D21">
        <v>1937</v>
      </c>
      <c r="E21" t="s">
        <v>161</v>
      </c>
      <c r="G21" t="s">
        <v>181</v>
      </c>
      <c r="H21" t="s">
        <v>182</v>
      </c>
    </row>
    <row r="22" spans="1:8" x14ac:dyDescent="0.25">
      <c r="A22" t="s">
        <v>42</v>
      </c>
      <c r="B22">
        <v>21</v>
      </c>
      <c r="C22" t="s">
        <v>165</v>
      </c>
      <c r="D22">
        <v>1819</v>
      </c>
      <c r="E22" t="s">
        <v>159</v>
      </c>
      <c r="G22" t="s">
        <v>135</v>
      </c>
      <c r="H22" t="s">
        <v>160</v>
      </c>
    </row>
    <row r="23" spans="1:8" x14ac:dyDescent="0.25">
      <c r="A23" t="s">
        <v>43</v>
      </c>
      <c r="B23">
        <v>22</v>
      </c>
      <c r="C23" t="s">
        <v>164</v>
      </c>
      <c r="D23">
        <v>1948</v>
      </c>
      <c r="E23" t="s">
        <v>161</v>
      </c>
      <c r="G23" t="s">
        <v>135</v>
      </c>
    </row>
    <row r="24" spans="1:8" x14ac:dyDescent="0.25">
      <c r="A24" t="s">
        <v>67</v>
      </c>
      <c r="B24">
        <v>23</v>
      </c>
      <c r="C24" t="s">
        <v>165</v>
      </c>
      <c r="D24">
        <v>1926</v>
      </c>
      <c r="E24" t="s">
        <v>161</v>
      </c>
      <c r="G24" t="s">
        <v>135</v>
      </c>
    </row>
    <row r="25" spans="1:8" x14ac:dyDescent="0.25">
      <c r="A25" t="s">
        <v>47</v>
      </c>
      <c r="B25">
        <v>24</v>
      </c>
      <c r="C25" t="s">
        <v>164</v>
      </c>
      <c r="D25">
        <v>1949</v>
      </c>
      <c r="E25" t="s">
        <v>183</v>
      </c>
      <c r="G25" t="s">
        <v>135</v>
      </c>
    </row>
    <row r="26" spans="1:8" x14ac:dyDescent="0.25">
      <c r="A26" t="s">
        <v>51</v>
      </c>
      <c r="B26">
        <v>25</v>
      </c>
      <c r="C26" t="s">
        <v>165</v>
      </c>
      <c r="D26">
        <v>1880</v>
      </c>
      <c r="E26" t="s">
        <v>161</v>
      </c>
      <c r="G26" t="s">
        <v>135</v>
      </c>
      <c r="H26" t="s">
        <v>178</v>
      </c>
    </row>
    <row r="27" spans="1:8" x14ac:dyDescent="0.25">
      <c r="A27" t="s">
        <v>58</v>
      </c>
      <c r="B27">
        <v>26</v>
      </c>
      <c r="C27" t="s">
        <v>164</v>
      </c>
      <c r="D27">
        <v>1919</v>
      </c>
      <c r="E27" t="s">
        <v>161</v>
      </c>
      <c r="G27" t="s">
        <v>135</v>
      </c>
    </row>
    <row r="28" spans="1:8" x14ac:dyDescent="0.25">
      <c r="A28" t="s">
        <v>22</v>
      </c>
      <c r="B28">
        <v>27</v>
      </c>
      <c r="C28" t="s">
        <v>165</v>
      </c>
      <c r="D28">
        <v>1965</v>
      </c>
      <c r="E28" t="s">
        <v>159</v>
      </c>
      <c r="G28" t="s">
        <v>135</v>
      </c>
    </row>
    <row r="29" spans="1:8" x14ac:dyDescent="0.25">
      <c r="A29" t="s">
        <v>64</v>
      </c>
      <c r="B29">
        <v>28</v>
      </c>
      <c r="C29" t="s">
        <v>164</v>
      </c>
      <c r="D29">
        <v>1860</v>
      </c>
      <c r="E29" t="s">
        <v>159</v>
      </c>
      <c r="G29" t="s">
        <v>135</v>
      </c>
    </row>
    <row r="30" spans="1:8" x14ac:dyDescent="0.25">
      <c r="A30" t="s">
        <v>55</v>
      </c>
      <c r="B30">
        <v>29</v>
      </c>
      <c r="C30" t="s">
        <v>164</v>
      </c>
      <c r="D30">
        <v>1892</v>
      </c>
      <c r="E30" t="s">
        <v>184</v>
      </c>
      <c r="F30" t="s">
        <v>159</v>
      </c>
      <c r="G30" t="s">
        <v>135</v>
      </c>
      <c r="H30" t="s">
        <v>160</v>
      </c>
    </row>
    <row r="31" spans="1:8" x14ac:dyDescent="0.25">
      <c r="A31" t="s">
        <v>46</v>
      </c>
      <c r="B31">
        <v>30</v>
      </c>
      <c r="C31" t="s">
        <v>164</v>
      </c>
      <c r="D31">
        <v>1924</v>
      </c>
      <c r="E31" t="s">
        <v>161</v>
      </c>
      <c r="F31" t="s">
        <v>154</v>
      </c>
      <c r="G31" t="s">
        <v>135</v>
      </c>
      <c r="H31" t="s">
        <v>155</v>
      </c>
    </row>
    <row r="32" spans="1:8" x14ac:dyDescent="0.25">
      <c r="A32" t="s">
        <v>23</v>
      </c>
      <c r="B32">
        <v>31</v>
      </c>
      <c r="C32" t="s">
        <v>165</v>
      </c>
      <c r="D32">
        <v>1775</v>
      </c>
      <c r="E32" t="s">
        <v>159</v>
      </c>
      <c r="G32" t="s">
        <v>135</v>
      </c>
    </row>
    <row r="33" spans="1:8" x14ac:dyDescent="0.25">
      <c r="A33" t="s">
        <v>38</v>
      </c>
      <c r="B33">
        <v>32</v>
      </c>
      <c r="C33" t="s">
        <v>164</v>
      </c>
      <c r="D33">
        <v>1936</v>
      </c>
      <c r="E33" t="s">
        <v>161</v>
      </c>
      <c r="G33" t="s">
        <v>185</v>
      </c>
      <c r="H33" t="s">
        <v>186</v>
      </c>
    </row>
    <row r="34" spans="1:8" x14ac:dyDescent="0.25">
      <c r="A34" t="s">
        <v>63</v>
      </c>
      <c r="B34">
        <v>33</v>
      </c>
      <c r="C34" t="s">
        <v>164</v>
      </c>
      <c r="D34">
        <v>1942</v>
      </c>
      <c r="E34" t="s">
        <v>161</v>
      </c>
      <c r="G34" t="s">
        <v>171</v>
      </c>
      <c r="H34" t="s">
        <v>172</v>
      </c>
    </row>
    <row r="35" spans="1:8" x14ac:dyDescent="0.25">
      <c r="A35" t="s">
        <v>60</v>
      </c>
      <c r="B35">
        <v>34</v>
      </c>
      <c r="C35" t="s">
        <v>164</v>
      </c>
      <c r="D35">
        <v>1940</v>
      </c>
      <c r="E35" t="s">
        <v>159</v>
      </c>
      <c r="F35" t="s">
        <v>161</v>
      </c>
      <c r="G35" t="s">
        <v>187</v>
      </c>
      <c r="H35" t="s">
        <v>172</v>
      </c>
    </row>
    <row r="36" spans="1:8" x14ac:dyDescent="0.25">
      <c r="A36" t="s">
        <v>41</v>
      </c>
      <c r="B36">
        <v>35</v>
      </c>
      <c r="C36" t="s">
        <v>164</v>
      </c>
      <c r="D36">
        <v>1899</v>
      </c>
      <c r="E36" t="s">
        <v>188</v>
      </c>
      <c r="F36" t="s">
        <v>189</v>
      </c>
      <c r="G36" t="s">
        <v>135</v>
      </c>
      <c r="H36" t="s">
        <v>160</v>
      </c>
    </row>
    <row r="37" spans="1:8" x14ac:dyDescent="0.25">
      <c r="A37" t="s">
        <v>66</v>
      </c>
      <c r="B37">
        <v>36</v>
      </c>
      <c r="C37" t="s">
        <v>164</v>
      </c>
      <c r="D37">
        <v>1965</v>
      </c>
      <c r="E37" t="s">
        <v>190</v>
      </c>
      <c r="F37" t="s">
        <v>161</v>
      </c>
      <c r="G37" t="s">
        <v>135</v>
      </c>
      <c r="H37" t="s">
        <v>191</v>
      </c>
    </row>
    <row r="38" spans="1:8" x14ac:dyDescent="0.25">
      <c r="A38" t="s">
        <v>72</v>
      </c>
      <c r="B38">
        <v>37</v>
      </c>
      <c r="C38" t="s">
        <v>165</v>
      </c>
      <c r="D38">
        <v>1918</v>
      </c>
      <c r="E38" t="s">
        <v>161</v>
      </c>
      <c r="G38" t="s">
        <v>135</v>
      </c>
      <c r="H38" t="s">
        <v>160</v>
      </c>
    </row>
    <row r="39" spans="1:8" x14ac:dyDescent="0.25">
      <c r="A39" t="s">
        <v>24</v>
      </c>
      <c r="B39">
        <v>38</v>
      </c>
      <c r="C39" t="s">
        <v>165</v>
      </c>
      <c r="D39">
        <v>1926</v>
      </c>
      <c r="E39" t="s">
        <v>161</v>
      </c>
      <c r="F39" t="s">
        <v>192</v>
      </c>
      <c r="G39" t="s">
        <v>182</v>
      </c>
      <c r="H39" t="s">
        <v>193</v>
      </c>
    </row>
    <row r="40" spans="1:8" x14ac:dyDescent="0.25">
      <c r="A40" t="s">
        <v>32</v>
      </c>
      <c r="B40">
        <v>39</v>
      </c>
      <c r="C40" t="s">
        <v>164</v>
      </c>
      <c r="D40">
        <v>1835</v>
      </c>
      <c r="E40" t="s">
        <v>161</v>
      </c>
      <c r="G40" t="s">
        <v>135</v>
      </c>
    </row>
    <row r="41" spans="1:8" x14ac:dyDescent="0.25">
      <c r="A41" t="s">
        <v>45</v>
      </c>
      <c r="B41">
        <v>40</v>
      </c>
      <c r="C41" t="s">
        <v>164</v>
      </c>
      <c r="D41">
        <v>1929</v>
      </c>
      <c r="E41" t="s">
        <v>161</v>
      </c>
      <c r="G41" t="s">
        <v>194</v>
      </c>
    </row>
    <row r="42" spans="1:8" x14ac:dyDescent="0.25">
      <c r="A42" t="s">
        <v>36</v>
      </c>
      <c r="B42">
        <v>41</v>
      </c>
      <c r="C42" t="s">
        <v>165</v>
      </c>
      <c r="D42">
        <v>1910</v>
      </c>
      <c r="E42" t="s">
        <v>195</v>
      </c>
      <c r="F42" t="s">
        <v>196</v>
      </c>
      <c r="G42" t="s">
        <v>197</v>
      </c>
      <c r="H42" t="s">
        <v>198</v>
      </c>
    </row>
    <row r="43" spans="1:8" x14ac:dyDescent="0.25">
      <c r="A43" t="s">
        <v>34</v>
      </c>
      <c r="B43">
        <v>42</v>
      </c>
      <c r="C43" t="s">
        <v>164</v>
      </c>
      <c r="D43">
        <v>1904</v>
      </c>
      <c r="E43" t="s">
        <v>199</v>
      </c>
      <c r="G43" t="s">
        <v>160</v>
      </c>
      <c r="H43" t="s">
        <v>176</v>
      </c>
    </row>
    <row r="44" spans="1:8" x14ac:dyDescent="0.25">
      <c r="A44" t="s">
        <v>35</v>
      </c>
      <c r="B44">
        <v>43</v>
      </c>
      <c r="C44" t="s">
        <v>164</v>
      </c>
      <c r="D44">
        <v>1803</v>
      </c>
      <c r="E44" t="s">
        <v>161</v>
      </c>
      <c r="G44" t="s">
        <v>160</v>
      </c>
      <c r="H44" t="s">
        <v>167</v>
      </c>
    </row>
    <row r="45" spans="1:8" x14ac:dyDescent="0.25">
      <c r="A45" t="s">
        <v>49</v>
      </c>
      <c r="B45">
        <v>44</v>
      </c>
      <c r="C45" t="s">
        <v>165</v>
      </c>
      <c r="D45">
        <v>1973</v>
      </c>
      <c r="E45" t="s">
        <v>161</v>
      </c>
      <c r="G45" t="s">
        <v>135</v>
      </c>
    </row>
    <row r="46" spans="1:8" x14ac:dyDescent="0.25">
      <c r="A46" t="s">
        <v>27</v>
      </c>
      <c r="B46">
        <v>45</v>
      </c>
      <c r="C46" t="s">
        <v>164</v>
      </c>
      <c r="D46">
        <v>1945</v>
      </c>
      <c r="E46" t="s">
        <v>161</v>
      </c>
      <c r="G46" t="s">
        <v>182</v>
      </c>
      <c r="H46" t="s">
        <v>181</v>
      </c>
    </row>
    <row r="47" spans="1:8" x14ac:dyDescent="0.25">
      <c r="A47" t="s">
        <v>54</v>
      </c>
      <c r="B47">
        <v>46</v>
      </c>
      <c r="C47" t="s">
        <v>165</v>
      </c>
      <c r="D47">
        <v>1962</v>
      </c>
      <c r="E47" t="s">
        <v>161</v>
      </c>
      <c r="G47" t="s">
        <v>182</v>
      </c>
    </row>
    <row r="48" spans="1:8" x14ac:dyDescent="0.25">
      <c r="A48" t="s">
        <v>57</v>
      </c>
      <c r="B48">
        <v>47</v>
      </c>
      <c r="C48" t="s">
        <v>164</v>
      </c>
      <c r="D48">
        <v>1948</v>
      </c>
      <c r="E48" t="s">
        <v>159</v>
      </c>
      <c r="G48" t="s">
        <v>135</v>
      </c>
    </row>
    <row r="49" spans="1:8" x14ac:dyDescent="0.25">
      <c r="A49" t="s">
        <v>25</v>
      </c>
      <c r="B49">
        <v>48</v>
      </c>
      <c r="C49" t="s">
        <v>164</v>
      </c>
      <c r="D49">
        <v>1847</v>
      </c>
      <c r="E49" t="s">
        <v>161</v>
      </c>
      <c r="G49" t="s">
        <v>200</v>
      </c>
    </row>
    <row r="50" spans="1:8" x14ac:dyDescent="0.25">
      <c r="A50" t="s">
        <v>61</v>
      </c>
      <c r="B50">
        <v>49</v>
      </c>
      <c r="C50" t="s">
        <v>164</v>
      </c>
      <c r="D50">
        <v>1880</v>
      </c>
      <c r="E50" t="s">
        <v>161</v>
      </c>
      <c r="G50" t="s">
        <v>182</v>
      </c>
      <c r="H50" t="s">
        <v>181</v>
      </c>
    </row>
    <row r="51" spans="1:8" x14ac:dyDescent="0.25">
      <c r="A51" t="s">
        <v>40</v>
      </c>
      <c r="B51">
        <v>50</v>
      </c>
      <c r="C51" t="s">
        <v>164</v>
      </c>
      <c r="D51">
        <v>1872</v>
      </c>
      <c r="E51" t="s">
        <v>159</v>
      </c>
      <c r="G51" t="s">
        <v>201</v>
      </c>
      <c r="H51" t="s">
        <v>175</v>
      </c>
    </row>
    <row r="52" spans="1:8" x14ac:dyDescent="0.25">
      <c r="A52" t="s">
        <v>206</v>
      </c>
      <c r="B52">
        <v>51</v>
      </c>
      <c r="C52" t="s">
        <v>164</v>
      </c>
      <c r="D52">
        <v>1869</v>
      </c>
      <c r="E52" t="s">
        <v>207</v>
      </c>
      <c r="G52" t="s">
        <v>135</v>
      </c>
      <c r="H52" t="s">
        <v>178</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Quotes</vt:lpstr>
      <vt:lpstr>Subject</vt:lpstr>
      <vt:lpstr>Authors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Woo-Jin Jeon</cp:lastModifiedBy>
  <dcterms:created xsi:type="dcterms:W3CDTF">2020-12-04T02:08:43Z</dcterms:created>
  <dcterms:modified xsi:type="dcterms:W3CDTF">2021-03-22T01:52:44Z</dcterms:modified>
</cp:coreProperties>
</file>