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wjin\Desktop\서울대학교\a. 공부\2023년 1학기-미동기화\중급 물리 실험_spi\"/>
    </mc:Choice>
  </mc:AlternateContent>
  <bookViews>
    <workbookView xWindow="-110" yWindow="-110" windowWidth="22620" windowHeight="13500" tabRatio="738" firstSheet="24" activeTab="28"/>
  </bookViews>
  <sheets>
    <sheet name="1-Double Slit" sheetId="1" r:id="rId1"/>
    <sheet name="2-Double Slit" sheetId="2" r:id="rId2"/>
    <sheet name="3-Double Slit" sheetId="3" r:id="rId3"/>
    <sheet name="4-Double Slit" sheetId="4" r:id="rId4"/>
    <sheet name="4-R Single Slit" sheetId="6" r:id="rId5"/>
    <sheet name="4-L Single Slit" sheetId="7" r:id="rId6"/>
    <sheet name="5-Double Slit" sheetId="8" r:id="rId7"/>
    <sheet name="5-R Single Slit(1)" sheetId="9" r:id="rId8"/>
    <sheet name="5-R Single Slit(2)" sheetId="11" r:id="rId9"/>
    <sheet name="5-L Single Slit" sheetId="10" r:id="rId10"/>
    <sheet name="6-Double Slit" sheetId="13" r:id="rId11"/>
    <sheet name="6-R Single Slit" sheetId="15" r:id="rId12"/>
    <sheet name="6-L Single Slit" sheetId="14" r:id="rId13"/>
    <sheet name="6-R Asymmetry Double Slit" sheetId="16" r:id="rId14"/>
    <sheet name="6-L Asymmetry Double Slit" sheetId="17" r:id="rId15"/>
    <sheet name="PMT-Upper Boundary_Overview" sheetId="18" r:id="rId16"/>
    <sheet name="PMT-Upper Boundary_1" sheetId="19" r:id="rId17"/>
    <sheet name="PMT-Upper Boundary_2" sheetId="22" r:id="rId18"/>
    <sheet name="PMT-Lower Boundary_1" sheetId="20" r:id="rId19"/>
    <sheet name="PMT_Lower Boundary_2" sheetId="23" r:id="rId20"/>
    <sheet name="PMT_Lower Boundary_Specific_3" sheetId="27" r:id="rId21"/>
    <sheet name="Threshold" sheetId="21" r:id="rId22"/>
    <sheet name="PMT_Lower Boundary_Specific_4" sheetId="24" r:id="rId23"/>
    <sheet name="PMT_Lower Boundary_Specific_5" sheetId="25" r:id="rId24"/>
    <sheet name="PMT_Lower Boundary_Specific_6" sheetId="26" r:id="rId25"/>
    <sheet name="Sensor Slit Position - Bulb 3" sheetId="29" r:id="rId26"/>
    <sheet name="Sensor Slit Position - Bulb 4" sheetId="30" r:id="rId27"/>
    <sheet name="Sensor Slit Position - Bulb 5" sheetId="31" r:id="rId28"/>
    <sheet name="Double Slit_Slit 14_bulb 3_all" sheetId="32" r:id="rId29"/>
    <sheet name="Double Slit_Slit 14_bulb 3_R" sheetId="33" r:id="rId30"/>
    <sheet name="Double Slit_Slit 14_bulb 3_L" sheetId="34" r:id="rId31"/>
    <sheet name="Double Slit_Slit 14_bulb 4_all" sheetId="35" r:id="rId32"/>
    <sheet name="Double Slit_Slit 14_bulb 4_ R" sheetId="41" r:id="rId33"/>
    <sheet name="Double Slit_Slit 14_bulb 4_ L" sheetId="42" r:id="rId34"/>
    <sheet name="Double Slit_Slit 14_bulb 5_ all" sheetId="43" r:id="rId35"/>
    <sheet name="Double Slit_Slit 14_bulb 5_ R" sheetId="44" r:id="rId36"/>
    <sheet name="Double Slit_Slit 14_bulb 5_ L" sheetId="45" r:id="rId37"/>
    <sheet name="Double Slit_Slit 15_bulb 3_all" sheetId="48" r:id="rId38"/>
    <sheet name="Double Slit_Slit 15_bulb 3_R" sheetId="51" r:id="rId39"/>
    <sheet name="Double Slit_Slit 15_bulb 3_L" sheetId="54" r:id="rId40"/>
    <sheet name="Double Slit_Slit 15_bulb 4_all" sheetId="49" r:id="rId41"/>
    <sheet name="Double Slit_Slit 15_bulb 4_R" sheetId="52" r:id="rId42"/>
    <sheet name="Double Slit_Slit 15_bulb 4_L" sheetId="55" r:id="rId43"/>
    <sheet name="Double Slit_Slit 15_bulb 5_all" sheetId="50" r:id="rId44"/>
    <sheet name="Double Slit_Slit 15_bulb 5_R" sheetId="53" r:id="rId45"/>
    <sheet name="Double Slit_Slit 15_bulb 5_L" sheetId="56" r:id="rId46"/>
    <sheet name="Double Slit_Slit 16_bulb 3_all" sheetId="58" r:id="rId47"/>
    <sheet name="Double Slit_Slit 16_bulb 3_R" sheetId="59" r:id="rId48"/>
    <sheet name="Double Slit_Slit 16_bulb 3_L" sheetId="66" r:id="rId49"/>
    <sheet name="Double Slit_Slit 16_bulb 4_all" sheetId="60" r:id="rId50"/>
    <sheet name="Double Slit_Slit 16_bulb 4_R" sheetId="61" r:id="rId51"/>
    <sheet name="Double Slit_Slit 16_bulb 4_L" sheetId="62" r:id="rId52"/>
    <sheet name="Double Slit_Slit 16_bulb 5_all" sheetId="63" r:id="rId53"/>
    <sheet name="Double Slit_Slit 16_bulb 5_R" sheetId="64" r:id="rId54"/>
    <sheet name="Double Slit_Slit 14_bulb 5_L" sheetId="65" r:id="rId5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I39" i="65" l="1"/>
  <c r="J39" i="65"/>
  <c r="I40" i="65"/>
  <c r="J40" i="65"/>
  <c r="I41" i="65"/>
  <c r="J41" i="65"/>
  <c r="I42" i="65"/>
  <c r="J42" i="65"/>
  <c r="I43" i="65"/>
  <c r="J43" i="65"/>
  <c r="I44" i="65"/>
  <c r="J44" i="65"/>
  <c r="I45" i="65"/>
  <c r="J45" i="65"/>
  <c r="I46" i="65"/>
  <c r="J46" i="65"/>
  <c r="I47" i="65"/>
  <c r="J47" i="65"/>
  <c r="I48" i="65"/>
  <c r="J48" i="65"/>
  <c r="I49" i="65"/>
  <c r="J49" i="65"/>
  <c r="I50" i="65"/>
  <c r="J50" i="65"/>
  <c r="I51" i="65"/>
  <c r="J51" i="65"/>
  <c r="I52" i="65"/>
  <c r="J52" i="65"/>
  <c r="I53" i="65"/>
  <c r="J53" i="65"/>
  <c r="I54" i="65"/>
  <c r="J54" i="65"/>
  <c r="I55" i="65"/>
  <c r="J55" i="65"/>
  <c r="I56" i="65"/>
  <c r="J56" i="65"/>
  <c r="I57" i="65"/>
  <c r="J57" i="65"/>
  <c r="I58" i="65"/>
  <c r="J58" i="65"/>
  <c r="I59" i="65"/>
  <c r="J59" i="65"/>
  <c r="I60" i="65"/>
  <c r="J60" i="65"/>
  <c r="I61" i="65"/>
  <c r="J61" i="65"/>
  <c r="I62" i="65"/>
  <c r="J62" i="65"/>
  <c r="I63" i="65"/>
  <c r="J63" i="65"/>
  <c r="J62" i="62"/>
  <c r="I62" i="62"/>
  <c r="J60" i="62"/>
  <c r="I60" i="62"/>
  <c r="J58" i="62"/>
  <c r="I58" i="62"/>
  <c r="J56" i="62"/>
  <c r="I56" i="62"/>
  <c r="J54" i="62"/>
  <c r="I54" i="62"/>
  <c r="I52" i="62"/>
  <c r="J52" i="62"/>
  <c r="I50" i="62"/>
  <c r="J50" i="62"/>
  <c r="I48" i="62"/>
  <c r="J48" i="62"/>
  <c r="I46" i="62"/>
  <c r="J46" i="62"/>
  <c r="I44" i="62"/>
  <c r="J44" i="62"/>
  <c r="I42" i="62"/>
  <c r="J42" i="62"/>
  <c r="I40" i="62"/>
  <c r="J40" i="62"/>
  <c r="I38" i="62"/>
  <c r="J38" i="62"/>
  <c r="I36" i="62"/>
  <c r="J36" i="62"/>
  <c r="I34" i="62"/>
  <c r="J34" i="62"/>
  <c r="I32" i="62"/>
  <c r="J32" i="62"/>
  <c r="I4" i="66"/>
  <c r="N7" i="66"/>
  <c r="N6" i="66"/>
  <c r="N6" i="59"/>
  <c r="I68" i="59"/>
  <c r="J68" i="59"/>
  <c r="I66" i="59"/>
  <c r="J66" i="59"/>
  <c r="I64" i="59"/>
  <c r="J64" i="59"/>
  <c r="I62" i="59"/>
  <c r="J62" i="59"/>
  <c r="I60" i="59"/>
  <c r="J60" i="59"/>
  <c r="I58" i="59"/>
  <c r="J58" i="59"/>
  <c r="I56" i="59"/>
  <c r="J56" i="59"/>
  <c r="I54" i="59"/>
  <c r="J54" i="59"/>
  <c r="I52" i="59"/>
  <c r="J52" i="59"/>
  <c r="I50" i="59"/>
  <c r="J50" i="59"/>
  <c r="I48" i="59"/>
  <c r="J48" i="59"/>
  <c r="I46" i="59"/>
  <c r="J46" i="59"/>
  <c r="I44" i="59"/>
  <c r="J44" i="59"/>
  <c r="I42" i="59"/>
  <c r="J42" i="59"/>
  <c r="I40" i="59"/>
  <c r="J40" i="59"/>
  <c r="I38" i="59"/>
  <c r="J38" i="59"/>
  <c r="J97" i="66"/>
  <c r="I97" i="66"/>
  <c r="J96" i="66"/>
  <c r="I96" i="66"/>
  <c r="J95" i="66"/>
  <c r="I95" i="66"/>
  <c r="J94" i="66"/>
  <c r="I94" i="66"/>
  <c r="J93" i="66"/>
  <c r="I93" i="66"/>
  <c r="J92" i="66"/>
  <c r="I92" i="66"/>
  <c r="J91" i="66"/>
  <c r="I91" i="66"/>
  <c r="J90" i="66"/>
  <c r="I90" i="66"/>
  <c r="J89" i="66"/>
  <c r="I89" i="66"/>
  <c r="J88" i="66"/>
  <c r="I88" i="66"/>
  <c r="J87" i="66"/>
  <c r="I87" i="66"/>
  <c r="J86" i="66"/>
  <c r="I86" i="66"/>
  <c r="J85" i="66"/>
  <c r="I85" i="66"/>
  <c r="J84" i="66"/>
  <c r="I84" i="66"/>
  <c r="J83" i="66"/>
  <c r="I83" i="66"/>
  <c r="J82" i="66"/>
  <c r="I82" i="66"/>
  <c r="J81" i="66"/>
  <c r="I81" i="66"/>
  <c r="J80" i="66"/>
  <c r="I80" i="66"/>
  <c r="J79" i="66"/>
  <c r="I79" i="66"/>
  <c r="J78" i="66"/>
  <c r="I78" i="66"/>
  <c r="J77" i="66"/>
  <c r="I77" i="66"/>
  <c r="J76" i="66"/>
  <c r="I76" i="66"/>
  <c r="J75" i="66"/>
  <c r="I75" i="66"/>
  <c r="J74" i="66"/>
  <c r="I74" i="66"/>
  <c r="J73" i="66"/>
  <c r="I73" i="66"/>
  <c r="J72" i="66"/>
  <c r="I72" i="66"/>
  <c r="J71" i="66"/>
  <c r="I71" i="66"/>
  <c r="J70" i="66"/>
  <c r="I70" i="66"/>
  <c r="J69" i="66"/>
  <c r="I69" i="66"/>
  <c r="J68" i="66"/>
  <c r="I68" i="66"/>
  <c r="J67" i="66"/>
  <c r="I67" i="66"/>
  <c r="J66" i="66"/>
  <c r="I66" i="66"/>
  <c r="J65" i="66"/>
  <c r="I65" i="66"/>
  <c r="J64" i="66"/>
  <c r="I64" i="66"/>
  <c r="J63" i="66"/>
  <c r="I63" i="66"/>
  <c r="J62" i="66"/>
  <c r="I62" i="66"/>
  <c r="J61" i="66"/>
  <c r="I61" i="66"/>
  <c r="J60" i="66"/>
  <c r="I60" i="66"/>
  <c r="J59" i="66"/>
  <c r="I59" i="66"/>
  <c r="J58" i="66"/>
  <c r="I58" i="66"/>
  <c r="J57" i="66"/>
  <c r="I57" i="66"/>
  <c r="J56" i="66"/>
  <c r="I56" i="66"/>
  <c r="J55" i="66"/>
  <c r="I55" i="66"/>
  <c r="J54" i="66"/>
  <c r="I54" i="66"/>
  <c r="J53" i="66"/>
  <c r="I53" i="66"/>
  <c r="J52" i="66"/>
  <c r="I52" i="66"/>
  <c r="J51" i="66"/>
  <c r="I51" i="66"/>
  <c r="J50" i="66"/>
  <c r="I50" i="66"/>
  <c r="J49" i="66"/>
  <c r="I49" i="66"/>
  <c r="J48" i="66"/>
  <c r="I48" i="66"/>
  <c r="J47" i="66"/>
  <c r="I47" i="66"/>
  <c r="J46" i="66"/>
  <c r="I46" i="66"/>
  <c r="J45" i="66"/>
  <c r="I45" i="66"/>
  <c r="J44" i="66"/>
  <c r="I44" i="66"/>
  <c r="J43" i="66"/>
  <c r="I43" i="66"/>
  <c r="J42" i="66"/>
  <c r="I42" i="66"/>
  <c r="J41" i="66"/>
  <c r="I41" i="66"/>
  <c r="J40" i="66"/>
  <c r="I40" i="66"/>
  <c r="J39" i="66"/>
  <c r="I39" i="66"/>
  <c r="J38" i="66"/>
  <c r="I38" i="66"/>
  <c r="J37" i="66"/>
  <c r="I37" i="66"/>
  <c r="J36" i="66"/>
  <c r="I36" i="66"/>
  <c r="J35" i="66"/>
  <c r="I35" i="66"/>
  <c r="J34" i="66"/>
  <c r="I34" i="66"/>
  <c r="J33" i="66"/>
  <c r="I33" i="66"/>
  <c r="J32" i="66"/>
  <c r="I32" i="66"/>
  <c r="J31" i="66"/>
  <c r="I31" i="66"/>
  <c r="J30" i="66"/>
  <c r="I30" i="66"/>
  <c r="J29" i="66"/>
  <c r="I29" i="66"/>
  <c r="J28" i="66"/>
  <c r="I28" i="66"/>
  <c r="J27" i="66"/>
  <c r="I27" i="66"/>
  <c r="J26" i="66"/>
  <c r="I26" i="66"/>
  <c r="J25" i="66"/>
  <c r="I25" i="66"/>
  <c r="J24" i="66"/>
  <c r="I24" i="66"/>
  <c r="J23" i="66"/>
  <c r="I23" i="66"/>
  <c r="J22" i="66"/>
  <c r="I22" i="66"/>
  <c r="J21" i="66"/>
  <c r="I21" i="66"/>
  <c r="J20" i="66"/>
  <c r="I20" i="66"/>
  <c r="J19" i="66"/>
  <c r="I19" i="66"/>
  <c r="J18" i="66"/>
  <c r="I18" i="66"/>
  <c r="J17" i="66"/>
  <c r="I17" i="66"/>
  <c r="J16" i="66"/>
  <c r="I16" i="66"/>
  <c r="J15" i="66"/>
  <c r="I15" i="66"/>
  <c r="J14" i="66"/>
  <c r="I14" i="66"/>
  <c r="J13" i="66"/>
  <c r="I13" i="66"/>
  <c r="J12" i="66"/>
  <c r="I12" i="66"/>
  <c r="J11" i="66"/>
  <c r="I11" i="66"/>
  <c r="J10" i="66"/>
  <c r="I10" i="66"/>
  <c r="J9" i="66"/>
  <c r="I9" i="66"/>
  <c r="J8" i="66"/>
  <c r="I8" i="66"/>
  <c r="J7" i="66"/>
  <c r="I7" i="66"/>
  <c r="J6" i="66"/>
  <c r="I6" i="66"/>
  <c r="J5" i="66"/>
  <c r="I5" i="66"/>
  <c r="J4" i="66"/>
  <c r="J3" i="66"/>
  <c r="I3" i="66"/>
  <c r="J2" i="66"/>
  <c r="I2" i="66"/>
  <c r="I82" i="64"/>
  <c r="J82" i="64"/>
  <c r="I80" i="64"/>
  <c r="J80" i="64"/>
  <c r="I78" i="64"/>
  <c r="J78" i="64"/>
  <c r="I76" i="64"/>
  <c r="J76" i="64"/>
  <c r="I74" i="64"/>
  <c r="J74" i="64"/>
  <c r="I72" i="64"/>
  <c r="J72" i="64"/>
  <c r="I70" i="64"/>
  <c r="J70" i="64"/>
  <c r="I68" i="64"/>
  <c r="J68" i="64"/>
  <c r="I66" i="64"/>
  <c r="J66" i="64"/>
  <c r="I64" i="64"/>
  <c r="J64" i="64"/>
  <c r="I62" i="64"/>
  <c r="J62" i="64"/>
  <c r="I60" i="64"/>
  <c r="J60" i="64"/>
  <c r="I58" i="64"/>
  <c r="J58" i="64"/>
  <c r="I56" i="64"/>
  <c r="J56" i="64"/>
  <c r="I54" i="64"/>
  <c r="J54" i="64"/>
  <c r="I52" i="64"/>
  <c r="J52" i="64"/>
  <c r="I50" i="64"/>
  <c r="J50" i="64"/>
  <c r="I48" i="64"/>
  <c r="J48" i="64"/>
  <c r="I46" i="64"/>
  <c r="J46" i="64"/>
  <c r="I44" i="64"/>
  <c r="J44" i="64"/>
  <c r="I42" i="64"/>
  <c r="J42" i="64"/>
  <c r="I46" i="61"/>
  <c r="I31" i="61"/>
  <c r="I3" i="59"/>
  <c r="N7" i="59"/>
  <c r="N6" i="58"/>
  <c r="I62" i="63"/>
  <c r="I98" i="63"/>
  <c r="J98" i="63"/>
  <c r="I99" i="63"/>
  <c r="J99" i="63"/>
  <c r="I100" i="63"/>
  <c r="J100" i="63"/>
  <c r="I101" i="63"/>
  <c r="J101" i="63"/>
  <c r="I102" i="63"/>
  <c r="J102" i="63"/>
  <c r="I103" i="63"/>
  <c r="J103" i="63"/>
  <c r="I104" i="63"/>
  <c r="J104" i="63"/>
  <c r="I105" i="63"/>
  <c r="J105" i="63"/>
  <c r="I106" i="63"/>
  <c r="J106" i="63"/>
  <c r="I107" i="63"/>
  <c r="J107" i="63"/>
  <c r="I108" i="63"/>
  <c r="J108" i="63"/>
  <c r="I109" i="63"/>
  <c r="J109" i="63"/>
  <c r="I110" i="63"/>
  <c r="J110" i="63"/>
  <c r="I111" i="63"/>
  <c r="J111" i="63"/>
  <c r="I112" i="63"/>
  <c r="J112" i="63"/>
  <c r="I113" i="63"/>
  <c r="J113" i="63"/>
  <c r="I114" i="63"/>
  <c r="J114" i="63"/>
  <c r="I115" i="63"/>
  <c r="J115" i="63"/>
  <c r="I116" i="63"/>
  <c r="J116" i="63"/>
  <c r="I117" i="63"/>
  <c r="J117" i="63"/>
  <c r="I118" i="63"/>
  <c r="J118" i="63"/>
  <c r="I119" i="63"/>
  <c r="J119" i="63"/>
  <c r="I120" i="63"/>
  <c r="J120" i="63"/>
  <c r="I121" i="63"/>
  <c r="J121" i="63"/>
  <c r="I122" i="63"/>
  <c r="J122" i="63"/>
  <c r="I108" i="60"/>
  <c r="J108" i="60"/>
  <c r="I109" i="60"/>
  <c r="J109" i="60"/>
  <c r="I64" i="60"/>
  <c r="J64" i="60"/>
  <c r="I65" i="60"/>
  <c r="J65" i="60"/>
  <c r="I66" i="60"/>
  <c r="J66" i="60"/>
  <c r="I67" i="60"/>
  <c r="J67" i="60"/>
  <c r="I68" i="60"/>
  <c r="J68" i="60"/>
  <c r="I69" i="60"/>
  <c r="J69" i="60"/>
  <c r="I70" i="60"/>
  <c r="J70" i="60"/>
  <c r="I71" i="60"/>
  <c r="J71" i="60"/>
  <c r="I72" i="60"/>
  <c r="J72" i="60"/>
  <c r="I73" i="60"/>
  <c r="J73" i="60"/>
  <c r="I74" i="60"/>
  <c r="J74" i="60"/>
  <c r="I75" i="60"/>
  <c r="J75" i="60"/>
  <c r="I76" i="60"/>
  <c r="J76" i="60"/>
  <c r="I77" i="60"/>
  <c r="J77" i="60"/>
  <c r="I78" i="60"/>
  <c r="J78" i="60"/>
  <c r="I98" i="60"/>
  <c r="J98" i="60"/>
  <c r="I99" i="60"/>
  <c r="J99" i="60"/>
  <c r="I100" i="60"/>
  <c r="J100" i="60"/>
  <c r="I101" i="60"/>
  <c r="J101" i="60"/>
  <c r="I102" i="60"/>
  <c r="J102" i="60"/>
  <c r="I103" i="60"/>
  <c r="J103" i="60"/>
  <c r="I104" i="60"/>
  <c r="J104" i="60"/>
  <c r="I105" i="60"/>
  <c r="J105" i="60"/>
  <c r="I106" i="60"/>
  <c r="J106" i="60"/>
  <c r="I107" i="60"/>
  <c r="J107" i="60"/>
  <c r="I110" i="60"/>
  <c r="J110" i="60"/>
  <c r="I111" i="60"/>
  <c r="J111" i="60"/>
  <c r="I112" i="60"/>
  <c r="J112" i="60"/>
  <c r="I113" i="60"/>
  <c r="J113" i="60"/>
  <c r="I114" i="60"/>
  <c r="J114" i="60"/>
  <c r="I115" i="60"/>
  <c r="J115" i="60"/>
  <c r="I116" i="60"/>
  <c r="J116" i="60"/>
  <c r="I117" i="60"/>
  <c r="J117" i="60"/>
  <c r="I118" i="60"/>
  <c r="J118" i="60"/>
  <c r="I119" i="60"/>
  <c r="J119" i="60"/>
  <c r="I120" i="60"/>
  <c r="J120" i="60"/>
  <c r="I121" i="60"/>
  <c r="J121" i="60"/>
  <c r="I122" i="60"/>
  <c r="J122" i="60"/>
  <c r="I45" i="58"/>
  <c r="I46" i="58"/>
  <c r="I33" i="58"/>
  <c r="I17" i="58"/>
  <c r="J17" i="58"/>
  <c r="I18" i="58"/>
  <c r="J18" i="58"/>
  <c r="I19" i="58"/>
  <c r="J19" i="58"/>
  <c r="I20" i="58"/>
  <c r="J20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J45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I82" i="58"/>
  <c r="J82" i="58"/>
  <c r="I83" i="58"/>
  <c r="J83" i="58"/>
  <c r="I84" i="58"/>
  <c r="J84" i="58"/>
  <c r="I85" i="58"/>
  <c r="J85" i="58"/>
  <c r="I86" i="58"/>
  <c r="J86" i="58"/>
  <c r="I87" i="58"/>
  <c r="J87" i="58"/>
  <c r="I88" i="58"/>
  <c r="J88" i="58"/>
  <c r="I89" i="58"/>
  <c r="J89" i="58"/>
  <c r="I90" i="58"/>
  <c r="J90" i="58"/>
  <c r="I91" i="58"/>
  <c r="J91" i="58"/>
  <c r="I92" i="58"/>
  <c r="J92" i="58"/>
  <c r="I93" i="58"/>
  <c r="J93" i="58"/>
  <c r="I94" i="58"/>
  <c r="J94" i="58"/>
  <c r="I95" i="58"/>
  <c r="J95" i="58"/>
  <c r="I96" i="58"/>
  <c r="J96" i="58"/>
  <c r="I97" i="58"/>
  <c r="J97" i="58"/>
  <c r="I98" i="58"/>
  <c r="J98" i="58"/>
  <c r="I99" i="58"/>
  <c r="J99" i="58"/>
  <c r="I100" i="58"/>
  <c r="J100" i="58"/>
  <c r="I101" i="58"/>
  <c r="J101" i="58"/>
  <c r="I102" i="58"/>
  <c r="J102" i="58"/>
  <c r="I103" i="58"/>
  <c r="J103" i="58"/>
  <c r="I104" i="58"/>
  <c r="J104" i="58"/>
  <c r="I105" i="58"/>
  <c r="J105" i="58"/>
  <c r="I106" i="58"/>
  <c r="J106" i="58"/>
  <c r="I107" i="58"/>
  <c r="J107" i="58"/>
  <c r="I108" i="58"/>
  <c r="J108" i="58"/>
  <c r="I109" i="58"/>
  <c r="J109" i="58"/>
  <c r="I110" i="58"/>
  <c r="J110" i="58"/>
  <c r="I111" i="58"/>
  <c r="J111" i="58"/>
  <c r="I112" i="58"/>
  <c r="J112" i="58"/>
  <c r="I113" i="58"/>
  <c r="J113" i="58"/>
  <c r="I114" i="58"/>
  <c r="J114" i="58"/>
  <c r="I115" i="58"/>
  <c r="J115" i="58"/>
  <c r="I116" i="58"/>
  <c r="J116" i="58"/>
  <c r="I117" i="58"/>
  <c r="J117" i="58"/>
  <c r="I118" i="58"/>
  <c r="J118" i="58"/>
  <c r="I119" i="58"/>
  <c r="J119" i="58"/>
  <c r="I120" i="58"/>
  <c r="J120" i="58"/>
  <c r="I121" i="58"/>
  <c r="J121" i="58"/>
  <c r="I122" i="58"/>
  <c r="J122" i="58"/>
  <c r="I123" i="58"/>
  <c r="J123" i="58"/>
  <c r="I124" i="58"/>
  <c r="J124" i="58"/>
  <c r="I125" i="58"/>
  <c r="J125" i="58"/>
  <c r="I126" i="58"/>
  <c r="J126" i="58"/>
  <c r="I127" i="58"/>
  <c r="J127" i="58"/>
  <c r="I128" i="58"/>
  <c r="J128" i="58"/>
  <c r="I129" i="58"/>
  <c r="J129" i="58"/>
  <c r="I130" i="58"/>
  <c r="J130" i="58"/>
  <c r="I131" i="58"/>
  <c r="J131" i="58"/>
  <c r="I132" i="58"/>
  <c r="J132" i="58"/>
  <c r="I133" i="58"/>
  <c r="J133" i="58"/>
  <c r="I134" i="58"/>
  <c r="J134" i="58"/>
  <c r="I135" i="58"/>
  <c r="J135" i="58"/>
  <c r="I136" i="58"/>
  <c r="J136" i="58"/>
  <c r="I137" i="58"/>
  <c r="J137" i="58"/>
  <c r="J82" i="65"/>
  <c r="I82" i="65"/>
  <c r="J81" i="65"/>
  <c r="I81" i="65"/>
  <c r="J80" i="65"/>
  <c r="I80" i="65"/>
  <c r="J79" i="65"/>
  <c r="I79" i="65"/>
  <c r="J78" i="65"/>
  <c r="I78" i="65"/>
  <c r="J77" i="65"/>
  <c r="I77" i="65"/>
  <c r="J76" i="65"/>
  <c r="I76" i="65"/>
  <c r="J75" i="65"/>
  <c r="I75" i="65"/>
  <c r="J74" i="65"/>
  <c r="I74" i="65"/>
  <c r="J73" i="65"/>
  <c r="I73" i="65"/>
  <c r="J72" i="65"/>
  <c r="I72" i="65"/>
  <c r="J71" i="65"/>
  <c r="I71" i="65"/>
  <c r="J70" i="65"/>
  <c r="I70" i="65"/>
  <c r="J69" i="65"/>
  <c r="I69" i="65"/>
  <c r="J68" i="65"/>
  <c r="I68" i="65"/>
  <c r="J67" i="65"/>
  <c r="I67" i="65"/>
  <c r="J66" i="65"/>
  <c r="I66" i="65"/>
  <c r="J65" i="65"/>
  <c r="I65" i="65"/>
  <c r="J64" i="65"/>
  <c r="I64" i="65"/>
  <c r="J38" i="65"/>
  <c r="I38" i="65"/>
  <c r="J37" i="65"/>
  <c r="I37" i="65"/>
  <c r="J36" i="65"/>
  <c r="I36" i="65"/>
  <c r="J35" i="65"/>
  <c r="I35" i="65"/>
  <c r="J34" i="65"/>
  <c r="I34" i="65"/>
  <c r="J33" i="65"/>
  <c r="I33" i="65"/>
  <c r="J32" i="65"/>
  <c r="I32" i="65"/>
  <c r="J31" i="65"/>
  <c r="I31" i="65"/>
  <c r="J30" i="65"/>
  <c r="I30" i="65"/>
  <c r="J29" i="65"/>
  <c r="I29" i="65"/>
  <c r="J28" i="65"/>
  <c r="I28" i="65"/>
  <c r="J27" i="65"/>
  <c r="I27" i="65"/>
  <c r="J26" i="65"/>
  <c r="I26" i="65"/>
  <c r="J25" i="65"/>
  <c r="I25" i="65"/>
  <c r="J24" i="65"/>
  <c r="I24" i="65"/>
  <c r="J23" i="65"/>
  <c r="I23" i="65"/>
  <c r="J22" i="65"/>
  <c r="I22" i="65"/>
  <c r="J21" i="65"/>
  <c r="I21" i="65"/>
  <c r="J20" i="65"/>
  <c r="I20" i="65"/>
  <c r="J19" i="65"/>
  <c r="I19" i="65"/>
  <c r="J18" i="65"/>
  <c r="I18" i="65"/>
  <c r="J17" i="65"/>
  <c r="I17" i="65"/>
  <c r="J16" i="65"/>
  <c r="I16" i="65"/>
  <c r="J15" i="65"/>
  <c r="I15" i="65"/>
  <c r="J14" i="65"/>
  <c r="I14" i="65"/>
  <c r="J13" i="65"/>
  <c r="I13" i="65"/>
  <c r="J12" i="65"/>
  <c r="I12" i="65"/>
  <c r="J11" i="65"/>
  <c r="I11" i="65"/>
  <c r="J10" i="65"/>
  <c r="I10" i="65"/>
  <c r="J9" i="65"/>
  <c r="I9" i="65"/>
  <c r="J8" i="65"/>
  <c r="I8" i="65"/>
  <c r="J7" i="65"/>
  <c r="I7" i="65"/>
  <c r="J6" i="65"/>
  <c r="I6" i="65"/>
  <c r="J5" i="65"/>
  <c r="I5" i="65"/>
  <c r="J4" i="65"/>
  <c r="I4" i="65"/>
  <c r="J3" i="65"/>
  <c r="I3" i="65"/>
  <c r="J2" i="65"/>
  <c r="I2" i="65"/>
  <c r="J118" i="64"/>
  <c r="I118" i="64"/>
  <c r="J117" i="64"/>
  <c r="I117" i="64"/>
  <c r="J116" i="64"/>
  <c r="I116" i="64"/>
  <c r="J115" i="64"/>
  <c r="I115" i="64"/>
  <c r="J114" i="64"/>
  <c r="I114" i="64"/>
  <c r="J113" i="64"/>
  <c r="I113" i="64"/>
  <c r="J112" i="64"/>
  <c r="I112" i="64"/>
  <c r="J111" i="64"/>
  <c r="I111" i="64"/>
  <c r="J110" i="64"/>
  <c r="I110" i="64"/>
  <c r="J109" i="64"/>
  <c r="I109" i="64"/>
  <c r="J108" i="64"/>
  <c r="I108" i="64"/>
  <c r="J107" i="64"/>
  <c r="I107" i="64"/>
  <c r="J106" i="64"/>
  <c r="I106" i="64"/>
  <c r="J105" i="64"/>
  <c r="I105" i="64"/>
  <c r="J104" i="64"/>
  <c r="I104" i="64"/>
  <c r="J103" i="64"/>
  <c r="I103" i="64"/>
  <c r="J102" i="64"/>
  <c r="I102" i="64"/>
  <c r="J101" i="64"/>
  <c r="I101" i="64"/>
  <c r="J100" i="64"/>
  <c r="I100" i="64"/>
  <c r="J99" i="64"/>
  <c r="I99" i="64"/>
  <c r="J98" i="64"/>
  <c r="I98" i="64"/>
  <c r="J97" i="64"/>
  <c r="I97" i="64"/>
  <c r="J96" i="64"/>
  <c r="I96" i="64"/>
  <c r="J95" i="64"/>
  <c r="I95" i="64"/>
  <c r="J94" i="64"/>
  <c r="I94" i="64"/>
  <c r="J93" i="64"/>
  <c r="I93" i="64"/>
  <c r="J92" i="64"/>
  <c r="I92" i="64"/>
  <c r="J91" i="64"/>
  <c r="I91" i="64"/>
  <c r="J90" i="64"/>
  <c r="I90" i="64"/>
  <c r="J89" i="64"/>
  <c r="I89" i="64"/>
  <c r="J88" i="64"/>
  <c r="I88" i="64"/>
  <c r="J87" i="64"/>
  <c r="I87" i="64"/>
  <c r="J86" i="64"/>
  <c r="I86" i="64"/>
  <c r="J85" i="64"/>
  <c r="I85" i="64"/>
  <c r="J84" i="64"/>
  <c r="I84" i="64"/>
  <c r="J83" i="64"/>
  <c r="I83" i="64"/>
  <c r="J81" i="64"/>
  <c r="I81" i="64"/>
  <c r="J79" i="64"/>
  <c r="I79" i="64"/>
  <c r="J77" i="64"/>
  <c r="I77" i="64"/>
  <c r="J75" i="64"/>
  <c r="I75" i="64"/>
  <c r="J73" i="64"/>
  <c r="I73" i="64"/>
  <c r="J71" i="64"/>
  <c r="I71" i="64"/>
  <c r="J69" i="64"/>
  <c r="I69" i="64"/>
  <c r="J67" i="64"/>
  <c r="I67" i="64"/>
  <c r="J65" i="64"/>
  <c r="I65" i="64"/>
  <c r="J63" i="64"/>
  <c r="I63" i="64"/>
  <c r="J61" i="64"/>
  <c r="I61" i="64"/>
  <c r="J59" i="64"/>
  <c r="I59" i="64"/>
  <c r="J57" i="64"/>
  <c r="I57" i="64"/>
  <c r="J55" i="64"/>
  <c r="I55" i="64"/>
  <c r="J53" i="64"/>
  <c r="I53" i="64"/>
  <c r="J51" i="64"/>
  <c r="I51" i="64"/>
  <c r="J49" i="64"/>
  <c r="I49" i="64"/>
  <c r="J47" i="64"/>
  <c r="I47" i="64"/>
  <c r="J45" i="64"/>
  <c r="I45" i="64"/>
  <c r="J43" i="64"/>
  <c r="I43" i="64"/>
  <c r="J41" i="64"/>
  <c r="I41" i="64"/>
  <c r="J40" i="64"/>
  <c r="I40" i="64"/>
  <c r="J39" i="64"/>
  <c r="I39" i="64"/>
  <c r="J38" i="64"/>
  <c r="I38" i="64"/>
  <c r="J37" i="64"/>
  <c r="I37" i="64"/>
  <c r="J36" i="64"/>
  <c r="I36" i="64"/>
  <c r="J35" i="64"/>
  <c r="I35" i="64"/>
  <c r="J34" i="64"/>
  <c r="I34" i="64"/>
  <c r="J33" i="64"/>
  <c r="I33" i="64"/>
  <c r="J32" i="64"/>
  <c r="I32" i="64"/>
  <c r="J31" i="64"/>
  <c r="I31" i="64"/>
  <c r="J30" i="64"/>
  <c r="I30" i="64"/>
  <c r="J29" i="64"/>
  <c r="I29" i="64"/>
  <c r="J28" i="64"/>
  <c r="I28" i="64"/>
  <c r="J27" i="64"/>
  <c r="I27" i="64"/>
  <c r="J26" i="64"/>
  <c r="I26" i="64"/>
  <c r="J25" i="64"/>
  <c r="I25" i="64"/>
  <c r="J24" i="64"/>
  <c r="I24" i="64"/>
  <c r="J23" i="64"/>
  <c r="I23" i="64"/>
  <c r="J22" i="64"/>
  <c r="I22" i="64"/>
  <c r="J21" i="64"/>
  <c r="I21" i="64"/>
  <c r="J20" i="64"/>
  <c r="I20" i="64"/>
  <c r="J19" i="64"/>
  <c r="I19" i="64"/>
  <c r="J18" i="64"/>
  <c r="I18" i="64"/>
  <c r="J17" i="64"/>
  <c r="I17" i="64"/>
  <c r="J16" i="64"/>
  <c r="I16" i="64"/>
  <c r="J15" i="64"/>
  <c r="I15" i="64"/>
  <c r="J14" i="64"/>
  <c r="I14" i="64"/>
  <c r="J13" i="64"/>
  <c r="I13" i="64"/>
  <c r="J12" i="64"/>
  <c r="I12" i="64"/>
  <c r="J11" i="64"/>
  <c r="I11" i="64"/>
  <c r="J10" i="64"/>
  <c r="I10" i="64"/>
  <c r="J9" i="64"/>
  <c r="I9" i="64"/>
  <c r="J8" i="64"/>
  <c r="I8" i="64"/>
  <c r="J7" i="64"/>
  <c r="I7" i="64"/>
  <c r="J6" i="64"/>
  <c r="I6" i="64"/>
  <c r="J5" i="64"/>
  <c r="I5" i="64"/>
  <c r="J4" i="64"/>
  <c r="I4" i="64"/>
  <c r="J3" i="64"/>
  <c r="I3" i="64"/>
  <c r="J2" i="64"/>
  <c r="I2" i="64"/>
  <c r="J97" i="63"/>
  <c r="I97" i="63"/>
  <c r="J96" i="63"/>
  <c r="I96" i="63"/>
  <c r="J95" i="63"/>
  <c r="I95" i="63"/>
  <c r="J94" i="63"/>
  <c r="I94" i="63"/>
  <c r="J93" i="63"/>
  <c r="I93" i="63"/>
  <c r="J92" i="63"/>
  <c r="I92" i="63"/>
  <c r="J91" i="63"/>
  <c r="I91" i="63"/>
  <c r="J90" i="63"/>
  <c r="I90" i="63"/>
  <c r="J89" i="63"/>
  <c r="I89" i="63"/>
  <c r="J88" i="63"/>
  <c r="I88" i="63"/>
  <c r="J87" i="63"/>
  <c r="I87" i="63"/>
  <c r="J86" i="63"/>
  <c r="I86" i="63"/>
  <c r="J85" i="63"/>
  <c r="I85" i="63"/>
  <c r="J84" i="63"/>
  <c r="I84" i="63"/>
  <c r="J83" i="63"/>
  <c r="I83" i="63"/>
  <c r="J82" i="63"/>
  <c r="I82" i="63"/>
  <c r="J81" i="63"/>
  <c r="I81" i="63"/>
  <c r="J80" i="63"/>
  <c r="I80" i="63"/>
  <c r="J79" i="63"/>
  <c r="I79" i="63"/>
  <c r="J78" i="63"/>
  <c r="I78" i="63"/>
  <c r="J77" i="63"/>
  <c r="I77" i="63"/>
  <c r="J76" i="63"/>
  <c r="I76" i="63"/>
  <c r="J75" i="63"/>
  <c r="I75" i="63"/>
  <c r="J74" i="63"/>
  <c r="I74" i="63"/>
  <c r="J73" i="63"/>
  <c r="I73" i="63"/>
  <c r="J72" i="63"/>
  <c r="I72" i="63"/>
  <c r="J71" i="63"/>
  <c r="I71" i="63"/>
  <c r="J70" i="63"/>
  <c r="I70" i="63"/>
  <c r="J69" i="63"/>
  <c r="I69" i="63"/>
  <c r="J68" i="63"/>
  <c r="I68" i="63"/>
  <c r="J67" i="63"/>
  <c r="I67" i="63"/>
  <c r="J66" i="63"/>
  <c r="I66" i="63"/>
  <c r="J65" i="63"/>
  <c r="I65" i="63"/>
  <c r="J64" i="63"/>
  <c r="I64" i="63"/>
  <c r="J63" i="63"/>
  <c r="I63" i="63"/>
  <c r="J62" i="63"/>
  <c r="J61" i="63"/>
  <c r="I61" i="63"/>
  <c r="J60" i="63"/>
  <c r="I60" i="63"/>
  <c r="J59" i="63"/>
  <c r="I59" i="63"/>
  <c r="J58" i="63"/>
  <c r="I58" i="63"/>
  <c r="J57" i="63"/>
  <c r="I57" i="63"/>
  <c r="J56" i="63"/>
  <c r="I56" i="63"/>
  <c r="J55" i="63"/>
  <c r="I55" i="63"/>
  <c r="J54" i="63"/>
  <c r="I54" i="63"/>
  <c r="J53" i="63"/>
  <c r="I53" i="63"/>
  <c r="J52" i="63"/>
  <c r="I52" i="63"/>
  <c r="J51" i="63"/>
  <c r="I51" i="63"/>
  <c r="J50" i="63"/>
  <c r="I50" i="63"/>
  <c r="J49" i="63"/>
  <c r="I49" i="63"/>
  <c r="J48" i="63"/>
  <c r="I48" i="63"/>
  <c r="J47" i="63"/>
  <c r="I47" i="63"/>
  <c r="J46" i="63"/>
  <c r="I46" i="63"/>
  <c r="J45" i="63"/>
  <c r="I45" i="63"/>
  <c r="J44" i="63"/>
  <c r="I44" i="63"/>
  <c r="J43" i="63"/>
  <c r="I43" i="63"/>
  <c r="J42" i="63"/>
  <c r="I42" i="63"/>
  <c r="J41" i="63"/>
  <c r="I41" i="63"/>
  <c r="J40" i="63"/>
  <c r="I40" i="63"/>
  <c r="J39" i="63"/>
  <c r="I39" i="63"/>
  <c r="J38" i="63"/>
  <c r="I38" i="63"/>
  <c r="J37" i="63"/>
  <c r="I37" i="63"/>
  <c r="J36" i="63"/>
  <c r="I36" i="63"/>
  <c r="J35" i="63"/>
  <c r="I35" i="63"/>
  <c r="J34" i="63"/>
  <c r="I34" i="63"/>
  <c r="J33" i="63"/>
  <c r="I33" i="63"/>
  <c r="J32" i="63"/>
  <c r="I32" i="63"/>
  <c r="J31" i="63"/>
  <c r="I31" i="63"/>
  <c r="J30" i="63"/>
  <c r="I30" i="63"/>
  <c r="J29" i="63"/>
  <c r="I29" i="63"/>
  <c r="J28" i="63"/>
  <c r="I28" i="63"/>
  <c r="J27" i="63"/>
  <c r="I27" i="63"/>
  <c r="J26" i="63"/>
  <c r="I26" i="63"/>
  <c r="J25" i="63"/>
  <c r="I25" i="63"/>
  <c r="J24" i="63"/>
  <c r="I24" i="63"/>
  <c r="J23" i="63"/>
  <c r="I23" i="63"/>
  <c r="J22" i="63"/>
  <c r="I22" i="63"/>
  <c r="J21" i="63"/>
  <c r="I21" i="63"/>
  <c r="J20" i="63"/>
  <c r="I20" i="63"/>
  <c r="J19" i="63"/>
  <c r="I19" i="63"/>
  <c r="J18" i="63"/>
  <c r="I18" i="63"/>
  <c r="J17" i="63"/>
  <c r="I17" i="63"/>
  <c r="J16" i="63"/>
  <c r="I16" i="63"/>
  <c r="J15" i="63"/>
  <c r="I15" i="63"/>
  <c r="J14" i="63"/>
  <c r="I14" i="63"/>
  <c r="J13" i="63"/>
  <c r="I13" i="63"/>
  <c r="J12" i="63"/>
  <c r="I12" i="63"/>
  <c r="J11" i="63"/>
  <c r="I11" i="63"/>
  <c r="J10" i="63"/>
  <c r="I10" i="63"/>
  <c r="J9" i="63"/>
  <c r="I9" i="63"/>
  <c r="J8" i="63"/>
  <c r="I8" i="63"/>
  <c r="J7" i="63"/>
  <c r="I7" i="63"/>
  <c r="J6" i="63"/>
  <c r="I6" i="63"/>
  <c r="J5" i="63"/>
  <c r="I5" i="63"/>
  <c r="J4" i="63"/>
  <c r="I4" i="63"/>
  <c r="J3" i="63"/>
  <c r="I3" i="63"/>
  <c r="J2" i="63"/>
  <c r="I2" i="63"/>
  <c r="J92" i="62"/>
  <c r="I92" i="62"/>
  <c r="J91" i="62"/>
  <c r="I91" i="62"/>
  <c r="J90" i="62"/>
  <c r="I90" i="62"/>
  <c r="J89" i="62"/>
  <c r="I89" i="62"/>
  <c r="J88" i="62"/>
  <c r="I88" i="62"/>
  <c r="J87" i="62"/>
  <c r="I87" i="62"/>
  <c r="J86" i="62"/>
  <c r="I86" i="62"/>
  <c r="J85" i="62"/>
  <c r="I85" i="62"/>
  <c r="J84" i="62"/>
  <c r="I84" i="62"/>
  <c r="J83" i="62"/>
  <c r="I83" i="62"/>
  <c r="J82" i="62"/>
  <c r="I82" i="62"/>
  <c r="J81" i="62"/>
  <c r="I81" i="62"/>
  <c r="J80" i="62"/>
  <c r="I80" i="62"/>
  <c r="J79" i="62"/>
  <c r="I79" i="62"/>
  <c r="J78" i="62"/>
  <c r="I78" i="62"/>
  <c r="J77" i="62"/>
  <c r="I77" i="62"/>
  <c r="J76" i="62"/>
  <c r="I76" i="62"/>
  <c r="J75" i="62"/>
  <c r="I75" i="62"/>
  <c r="J74" i="62"/>
  <c r="I74" i="62"/>
  <c r="J73" i="62"/>
  <c r="I73" i="62"/>
  <c r="J72" i="62"/>
  <c r="I72" i="62"/>
  <c r="J71" i="62"/>
  <c r="I71" i="62"/>
  <c r="J70" i="62"/>
  <c r="I70" i="62"/>
  <c r="J69" i="62"/>
  <c r="I69" i="62"/>
  <c r="J68" i="62"/>
  <c r="I68" i="62"/>
  <c r="J67" i="62"/>
  <c r="I67" i="62"/>
  <c r="J66" i="62"/>
  <c r="I66" i="62"/>
  <c r="J65" i="62"/>
  <c r="I65" i="62"/>
  <c r="J64" i="62"/>
  <c r="I64" i="62"/>
  <c r="J63" i="62"/>
  <c r="I63" i="62"/>
  <c r="J61" i="62"/>
  <c r="I61" i="62"/>
  <c r="J59" i="62"/>
  <c r="I59" i="62"/>
  <c r="J57" i="62"/>
  <c r="I57" i="62"/>
  <c r="J55" i="62"/>
  <c r="I55" i="62"/>
  <c r="J53" i="62"/>
  <c r="I53" i="62"/>
  <c r="J51" i="62"/>
  <c r="I51" i="62"/>
  <c r="J49" i="62"/>
  <c r="I49" i="62"/>
  <c r="J47" i="62"/>
  <c r="I47" i="62"/>
  <c r="J45" i="62"/>
  <c r="I45" i="62"/>
  <c r="J43" i="62"/>
  <c r="I43" i="62"/>
  <c r="J41" i="62"/>
  <c r="I41" i="62"/>
  <c r="J39" i="62"/>
  <c r="I39" i="62"/>
  <c r="J37" i="62"/>
  <c r="I37" i="62"/>
  <c r="J35" i="62"/>
  <c r="I35" i="62"/>
  <c r="J33" i="62"/>
  <c r="I33" i="62"/>
  <c r="J31" i="62"/>
  <c r="I31" i="62"/>
  <c r="J30" i="62"/>
  <c r="I30" i="62"/>
  <c r="J29" i="62"/>
  <c r="I29" i="62"/>
  <c r="J28" i="62"/>
  <c r="I28" i="62"/>
  <c r="J27" i="62"/>
  <c r="I27" i="62"/>
  <c r="J26" i="62"/>
  <c r="I26" i="62"/>
  <c r="J25" i="62"/>
  <c r="I25" i="62"/>
  <c r="J24" i="62"/>
  <c r="I24" i="62"/>
  <c r="J23" i="62"/>
  <c r="I23" i="62"/>
  <c r="J22" i="62"/>
  <c r="I22" i="62"/>
  <c r="J21" i="62"/>
  <c r="I21" i="62"/>
  <c r="J20" i="62"/>
  <c r="I20" i="62"/>
  <c r="J19" i="62"/>
  <c r="I19" i="62"/>
  <c r="J18" i="62"/>
  <c r="I18" i="62"/>
  <c r="J17" i="62"/>
  <c r="I17" i="62"/>
  <c r="J16" i="62"/>
  <c r="I16" i="62"/>
  <c r="J15" i="62"/>
  <c r="I15" i="62"/>
  <c r="J14" i="62"/>
  <c r="I14" i="62"/>
  <c r="J13" i="62"/>
  <c r="I13" i="62"/>
  <c r="J12" i="62"/>
  <c r="I12" i="62"/>
  <c r="J11" i="62"/>
  <c r="I11" i="62"/>
  <c r="J10" i="62"/>
  <c r="I10" i="62"/>
  <c r="J9" i="62"/>
  <c r="I9" i="62"/>
  <c r="J8" i="62"/>
  <c r="I8" i="62"/>
  <c r="J7" i="62"/>
  <c r="I7" i="62"/>
  <c r="J6" i="62"/>
  <c r="I6" i="62"/>
  <c r="J5" i="62"/>
  <c r="I5" i="62"/>
  <c r="J4" i="62"/>
  <c r="I4" i="62"/>
  <c r="J3" i="62"/>
  <c r="I3" i="62"/>
  <c r="J2" i="62"/>
  <c r="I2" i="62"/>
  <c r="J97" i="61"/>
  <c r="I97" i="61"/>
  <c r="J96" i="61"/>
  <c r="I96" i="61"/>
  <c r="J95" i="61"/>
  <c r="I95" i="61"/>
  <c r="J94" i="61"/>
  <c r="I94" i="61"/>
  <c r="J93" i="61"/>
  <c r="I93" i="61"/>
  <c r="J92" i="61"/>
  <c r="I92" i="61"/>
  <c r="J91" i="61"/>
  <c r="I91" i="61"/>
  <c r="J90" i="61"/>
  <c r="I90" i="61"/>
  <c r="J89" i="61"/>
  <c r="I89" i="61"/>
  <c r="J88" i="61"/>
  <c r="I88" i="61"/>
  <c r="J87" i="61"/>
  <c r="I87" i="61"/>
  <c r="J86" i="61"/>
  <c r="I86" i="61"/>
  <c r="J85" i="61"/>
  <c r="I85" i="61"/>
  <c r="J84" i="61"/>
  <c r="I84" i="61"/>
  <c r="J83" i="61"/>
  <c r="I83" i="61"/>
  <c r="J82" i="61"/>
  <c r="I82" i="61"/>
  <c r="J81" i="61"/>
  <c r="I81" i="61"/>
  <c r="J80" i="61"/>
  <c r="I80" i="61"/>
  <c r="J79" i="61"/>
  <c r="I79" i="61"/>
  <c r="J78" i="61"/>
  <c r="I78" i="61"/>
  <c r="J77" i="61"/>
  <c r="I77" i="61"/>
  <c r="J76" i="61"/>
  <c r="I76" i="61"/>
  <c r="J75" i="61"/>
  <c r="I75" i="61"/>
  <c r="J74" i="61"/>
  <c r="I74" i="61"/>
  <c r="J73" i="61"/>
  <c r="I73" i="61"/>
  <c r="J72" i="61"/>
  <c r="I72" i="61"/>
  <c r="J71" i="61"/>
  <c r="I71" i="61"/>
  <c r="J70" i="61"/>
  <c r="I70" i="61"/>
  <c r="J69" i="61"/>
  <c r="I69" i="61"/>
  <c r="J68" i="61"/>
  <c r="I68" i="61"/>
  <c r="J67" i="61"/>
  <c r="I67" i="61"/>
  <c r="J66" i="61"/>
  <c r="I66" i="61"/>
  <c r="J65" i="61"/>
  <c r="I65" i="61"/>
  <c r="J64" i="61"/>
  <c r="I64" i="61"/>
  <c r="J63" i="61"/>
  <c r="I63" i="61"/>
  <c r="J62" i="61"/>
  <c r="I62" i="61"/>
  <c r="J61" i="61"/>
  <c r="I61" i="61"/>
  <c r="J60" i="61"/>
  <c r="I60" i="61"/>
  <c r="J59" i="61"/>
  <c r="I59" i="61"/>
  <c r="J58" i="61"/>
  <c r="I58" i="61"/>
  <c r="J57" i="61"/>
  <c r="I57" i="61"/>
  <c r="J56" i="61"/>
  <c r="I56" i="61"/>
  <c r="J55" i="61"/>
  <c r="I55" i="61"/>
  <c r="J54" i="61"/>
  <c r="I54" i="61"/>
  <c r="J53" i="61"/>
  <c r="I53" i="61"/>
  <c r="J52" i="61"/>
  <c r="I52" i="61"/>
  <c r="J51" i="61"/>
  <c r="I51" i="61"/>
  <c r="J50" i="61"/>
  <c r="I50" i="61"/>
  <c r="J49" i="61"/>
  <c r="I49" i="61"/>
  <c r="J48" i="61"/>
  <c r="I48" i="61"/>
  <c r="J47" i="61"/>
  <c r="I47" i="61"/>
  <c r="J46" i="61"/>
  <c r="J45" i="61"/>
  <c r="I45" i="61"/>
  <c r="J44" i="61"/>
  <c r="I44" i="61"/>
  <c r="J43" i="61"/>
  <c r="I43" i="61"/>
  <c r="J42" i="61"/>
  <c r="I42" i="61"/>
  <c r="J41" i="61"/>
  <c r="I41" i="61"/>
  <c r="J40" i="61"/>
  <c r="I40" i="61"/>
  <c r="J39" i="61"/>
  <c r="I39" i="61"/>
  <c r="J38" i="61"/>
  <c r="I38" i="61"/>
  <c r="J37" i="61"/>
  <c r="I37" i="61"/>
  <c r="J36" i="61"/>
  <c r="I36" i="61"/>
  <c r="J35" i="61"/>
  <c r="I35" i="61"/>
  <c r="J34" i="61"/>
  <c r="I34" i="61"/>
  <c r="J33" i="61"/>
  <c r="I33" i="61"/>
  <c r="J32" i="61"/>
  <c r="I32" i="61"/>
  <c r="J31" i="61"/>
  <c r="J30" i="61"/>
  <c r="I30" i="61"/>
  <c r="J29" i="61"/>
  <c r="I29" i="61"/>
  <c r="J28" i="61"/>
  <c r="I28" i="61"/>
  <c r="J27" i="61"/>
  <c r="I27" i="61"/>
  <c r="J26" i="61"/>
  <c r="I26" i="61"/>
  <c r="J25" i="61"/>
  <c r="I25" i="61"/>
  <c r="J24" i="61"/>
  <c r="I24" i="61"/>
  <c r="J23" i="61"/>
  <c r="I23" i="61"/>
  <c r="J22" i="61"/>
  <c r="I22" i="61"/>
  <c r="J21" i="61"/>
  <c r="I21" i="61"/>
  <c r="J20" i="61"/>
  <c r="I20" i="61"/>
  <c r="J19" i="61"/>
  <c r="I19" i="61"/>
  <c r="J18" i="61"/>
  <c r="I18" i="61"/>
  <c r="J17" i="61"/>
  <c r="I17" i="61"/>
  <c r="J16" i="61"/>
  <c r="I16" i="61"/>
  <c r="J15" i="61"/>
  <c r="I15" i="61"/>
  <c r="J14" i="61"/>
  <c r="I14" i="61"/>
  <c r="J13" i="61"/>
  <c r="I13" i="61"/>
  <c r="J12" i="61"/>
  <c r="I12" i="61"/>
  <c r="J11" i="61"/>
  <c r="I11" i="61"/>
  <c r="J10" i="61"/>
  <c r="I10" i="61"/>
  <c r="J9" i="61"/>
  <c r="I9" i="61"/>
  <c r="J8" i="61"/>
  <c r="I8" i="61"/>
  <c r="J7" i="61"/>
  <c r="I7" i="61"/>
  <c r="J6" i="61"/>
  <c r="I6" i="61"/>
  <c r="J5" i="61"/>
  <c r="I5" i="61"/>
  <c r="J4" i="61"/>
  <c r="I4" i="61"/>
  <c r="J3" i="61"/>
  <c r="I3" i="61"/>
  <c r="J2" i="61"/>
  <c r="I2" i="61"/>
  <c r="J97" i="60"/>
  <c r="I97" i="60"/>
  <c r="J96" i="60"/>
  <c r="I96" i="60"/>
  <c r="J95" i="60"/>
  <c r="I95" i="60"/>
  <c r="J94" i="60"/>
  <c r="I94" i="60"/>
  <c r="J93" i="60"/>
  <c r="I93" i="60"/>
  <c r="J92" i="60"/>
  <c r="I92" i="60"/>
  <c r="J91" i="60"/>
  <c r="I91" i="60"/>
  <c r="J90" i="60"/>
  <c r="I90" i="60"/>
  <c r="J89" i="60"/>
  <c r="I89" i="60"/>
  <c r="J88" i="60"/>
  <c r="I88" i="60"/>
  <c r="J87" i="60"/>
  <c r="I87" i="60"/>
  <c r="J86" i="60"/>
  <c r="I86" i="60"/>
  <c r="J85" i="60"/>
  <c r="I85" i="60"/>
  <c r="J84" i="60"/>
  <c r="I84" i="60"/>
  <c r="J83" i="60"/>
  <c r="I83" i="60"/>
  <c r="J82" i="60"/>
  <c r="I82" i="60"/>
  <c r="J81" i="60"/>
  <c r="I81" i="60"/>
  <c r="J80" i="60"/>
  <c r="I80" i="60"/>
  <c r="J79" i="60"/>
  <c r="I79" i="60"/>
  <c r="J63" i="60"/>
  <c r="I63" i="60"/>
  <c r="J62" i="60"/>
  <c r="I62" i="60"/>
  <c r="J61" i="60"/>
  <c r="I61" i="60"/>
  <c r="J60" i="60"/>
  <c r="I60" i="60"/>
  <c r="J59" i="60"/>
  <c r="I59" i="60"/>
  <c r="J58" i="60"/>
  <c r="I58" i="60"/>
  <c r="J57" i="60"/>
  <c r="I57" i="60"/>
  <c r="J56" i="60"/>
  <c r="I56" i="60"/>
  <c r="J55" i="60"/>
  <c r="I55" i="60"/>
  <c r="J54" i="60"/>
  <c r="I54" i="60"/>
  <c r="J53" i="60"/>
  <c r="I53" i="60"/>
  <c r="J52" i="60"/>
  <c r="I52" i="60"/>
  <c r="J51" i="60"/>
  <c r="I51" i="60"/>
  <c r="J50" i="60"/>
  <c r="I50" i="60"/>
  <c r="J49" i="60"/>
  <c r="I49" i="60"/>
  <c r="J48" i="60"/>
  <c r="I48" i="60"/>
  <c r="J47" i="60"/>
  <c r="I47" i="60"/>
  <c r="J46" i="60"/>
  <c r="I46" i="60"/>
  <c r="J45" i="60"/>
  <c r="I45" i="60"/>
  <c r="J44" i="60"/>
  <c r="I44" i="60"/>
  <c r="J43" i="60"/>
  <c r="I43" i="60"/>
  <c r="J42" i="60"/>
  <c r="I42" i="60"/>
  <c r="J41" i="60"/>
  <c r="I41" i="60"/>
  <c r="J40" i="60"/>
  <c r="I40" i="60"/>
  <c r="J39" i="60"/>
  <c r="I39" i="60"/>
  <c r="J38" i="60"/>
  <c r="I38" i="60"/>
  <c r="J37" i="60"/>
  <c r="I37" i="60"/>
  <c r="J36" i="60"/>
  <c r="I36" i="60"/>
  <c r="J35" i="60"/>
  <c r="I35" i="60"/>
  <c r="J34" i="60"/>
  <c r="I34" i="60"/>
  <c r="J33" i="60"/>
  <c r="I33" i="60"/>
  <c r="J32" i="60"/>
  <c r="I32" i="60"/>
  <c r="J31" i="60"/>
  <c r="I31" i="60"/>
  <c r="J30" i="60"/>
  <c r="I30" i="60"/>
  <c r="J29" i="60"/>
  <c r="I29" i="60"/>
  <c r="J28" i="60"/>
  <c r="I28" i="60"/>
  <c r="J27" i="60"/>
  <c r="I27" i="60"/>
  <c r="J26" i="60"/>
  <c r="I26" i="60"/>
  <c r="J25" i="60"/>
  <c r="I25" i="60"/>
  <c r="J24" i="60"/>
  <c r="I24" i="60"/>
  <c r="J23" i="60"/>
  <c r="I23" i="60"/>
  <c r="J22" i="60"/>
  <c r="I22" i="60"/>
  <c r="J21" i="60"/>
  <c r="I21" i="60"/>
  <c r="J20" i="60"/>
  <c r="I20" i="60"/>
  <c r="J19" i="60"/>
  <c r="I19" i="60"/>
  <c r="J18" i="60"/>
  <c r="I18" i="60"/>
  <c r="J17" i="60"/>
  <c r="I17" i="60"/>
  <c r="J16" i="60"/>
  <c r="I16" i="60"/>
  <c r="J15" i="60"/>
  <c r="I15" i="60"/>
  <c r="J14" i="60"/>
  <c r="I14" i="60"/>
  <c r="J13" i="60"/>
  <c r="I13" i="60"/>
  <c r="J12" i="60"/>
  <c r="I12" i="60"/>
  <c r="J11" i="60"/>
  <c r="I11" i="60"/>
  <c r="J10" i="60"/>
  <c r="I10" i="60"/>
  <c r="J9" i="60"/>
  <c r="I9" i="60"/>
  <c r="J8" i="60"/>
  <c r="I8" i="60"/>
  <c r="J7" i="60"/>
  <c r="I7" i="60"/>
  <c r="J6" i="60"/>
  <c r="I6" i="60"/>
  <c r="J5" i="60"/>
  <c r="I5" i="60"/>
  <c r="J4" i="60"/>
  <c r="I4" i="60"/>
  <c r="J3" i="60"/>
  <c r="I3" i="60"/>
  <c r="J2" i="60"/>
  <c r="I2" i="60"/>
  <c r="J113" i="59"/>
  <c r="I113" i="59"/>
  <c r="J112" i="59"/>
  <c r="I112" i="59"/>
  <c r="J111" i="59"/>
  <c r="I111" i="59"/>
  <c r="J110" i="59"/>
  <c r="I110" i="59"/>
  <c r="J109" i="59"/>
  <c r="I109" i="59"/>
  <c r="J108" i="59"/>
  <c r="I108" i="59"/>
  <c r="J107" i="59"/>
  <c r="I107" i="59"/>
  <c r="J106" i="59"/>
  <c r="I106" i="59"/>
  <c r="J105" i="59"/>
  <c r="I105" i="59"/>
  <c r="J104" i="59"/>
  <c r="I104" i="59"/>
  <c r="J103" i="59"/>
  <c r="I103" i="59"/>
  <c r="J102" i="59"/>
  <c r="I102" i="59"/>
  <c r="J101" i="59"/>
  <c r="I101" i="59"/>
  <c r="J100" i="59"/>
  <c r="I100" i="59"/>
  <c r="J99" i="59"/>
  <c r="I99" i="59"/>
  <c r="J98" i="59"/>
  <c r="I98" i="59"/>
  <c r="J97" i="59"/>
  <c r="I97" i="59"/>
  <c r="J96" i="59"/>
  <c r="I96" i="59"/>
  <c r="J95" i="59"/>
  <c r="I95" i="59"/>
  <c r="J94" i="59"/>
  <c r="I94" i="59"/>
  <c r="J93" i="59"/>
  <c r="I93" i="59"/>
  <c r="J92" i="59"/>
  <c r="I92" i="59"/>
  <c r="J91" i="59"/>
  <c r="I91" i="59"/>
  <c r="J90" i="59"/>
  <c r="I90" i="59"/>
  <c r="J89" i="59"/>
  <c r="I89" i="59"/>
  <c r="J88" i="59"/>
  <c r="I88" i="59"/>
  <c r="J87" i="59"/>
  <c r="I87" i="59"/>
  <c r="J86" i="59"/>
  <c r="I86" i="59"/>
  <c r="J85" i="59"/>
  <c r="I85" i="59"/>
  <c r="J84" i="59"/>
  <c r="I84" i="59"/>
  <c r="J83" i="59"/>
  <c r="I83" i="59"/>
  <c r="J82" i="59"/>
  <c r="I82" i="59"/>
  <c r="J81" i="59"/>
  <c r="I81" i="59"/>
  <c r="J80" i="59"/>
  <c r="I80" i="59"/>
  <c r="J79" i="59"/>
  <c r="I79" i="59"/>
  <c r="J78" i="59"/>
  <c r="I78" i="59"/>
  <c r="J77" i="59"/>
  <c r="I77" i="59"/>
  <c r="J76" i="59"/>
  <c r="I76" i="59"/>
  <c r="J75" i="59"/>
  <c r="I75" i="59"/>
  <c r="J74" i="59"/>
  <c r="I74" i="59"/>
  <c r="J73" i="59"/>
  <c r="I73" i="59"/>
  <c r="J72" i="59"/>
  <c r="I72" i="59"/>
  <c r="J71" i="59"/>
  <c r="I71" i="59"/>
  <c r="J70" i="59"/>
  <c r="I70" i="59"/>
  <c r="J69" i="59"/>
  <c r="I69" i="59"/>
  <c r="J67" i="59"/>
  <c r="I67" i="59"/>
  <c r="J65" i="59"/>
  <c r="I65" i="59"/>
  <c r="J63" i="59"/>
  <c r="I63" i="59"/>
  <c r="J61" i="59"/>
  <c r="I61" i="59"/>
  <c r="J59" i="59"/>
  <c r="I59" i="59"/>
  <c r="J57" i="59"/>
  <c r="I57" i="59"/>
  <c r="J55" i="59"/>
  <c r="I55" i="59"/>
  <c r="J53" i="59"/>
  <c r="I53" i="59"/>
  <c r="J51" i="59"/>
  <c r="I51" i="59"/>
  <c r="J49" i="59"/>
  <c r="I49" i="59"/>
  <c r="J47" i="59"/>
  <c r="I47" i="59"/>
  <c r="J45" i="59"/>
  <c r="I45" i="59"/>
  <c r="J43" i="59"/>
  <c r="I43" i="59"/>
  <c r="J41" i="59"/>
  <c r="I41" i="59"/>
  <c r="J39" i="59"/>
  <c r="I39" i="59"/>
  <c r="J37" i="59"/>
  <c r="I37" i="59"/>
  <c r="J36" i="59"/>
  <c r="I36" i="59"/>
  <c r="J35" i="59"/>
  <c r="I35" i="59"/>
  <c r="J34" i="59"/>
  <c r="I34" i="59"/>
  <c r="J33" i="59"/>
  <c r="I33" i="59"/>
  <c r="J32" i="59"/>
  <c r="I32" i="59"/>
  <c r="J31" i="59"/>
  <c r="I31" i="59"/>
  <c r="J30" i="59"/>
  <c r="I30" i="59"/>
  <c r="J29" i="59"/>
  <c r="I29" i="59"/>
  <c r="J28" i="59"/>
  <c r="I28" i="59"/>
  <c r="J27" i="59"/>
  <c r="I27" i="59"/>
  <c r="J26" i="59"/>
  <c r="I26" i="59"/>
  <c r="J25" i="59"/>
  <c r="I25" i="59"/>
  <c r="J24" i="59"/>
  <c r="I24" i="59"/>
  <c r="J23" i="59"/>
  <c r="I23" i="59"/>
  <c r="J22" i="59"/>
  <c r="I22" i="59"/>
  <c r="J21" i="59"/>
  <c r="I21" i="59"/>
  <c r="J20" i="59"/>
  <c r="I20" i="59"/>
  <c r="J19" i="59"/>
  <c r="I19" i="59"/>
  <c r="J18" i="59"/>
  <c r="I18" i="59"/>
  <c r="J17" i="59"/>
  <c r="I17" i="59"/>
  <c r="J16" i="59"/>
  <c r="I16" i="59"/>
  <c r="J15" i="59"/>
  <c r="I15" i="59"/>
  <c r="J14" i="59"/>
  <c r="I14" i="59"/>
  <c r="J13" i="59"/>
  <c r="I13" i="59"/>
  <c r="J12" i="59"/>
  <c r="I12" i="59"/>
  <c r="J11" i="59"/>
  <c r="I11" i="59"/>
  <c r="J10" i="59"/>
  <c r="I10" i="59"/>
  <c r="J9" i="59"/>
  <c r="I9" i="59"/>
  <c r="J8" i="59"/>
  <c r="I8" i="59"/>
  <c r="J7" i="59"/>
  <c r="I7" i="59"/>
  <c r="J6" i="59"/>
  <c r="I6" i="59"/>
  <c r="J5" i="59"/>
  <c r="I5" i="59"/>
  <c r="J4" i="59"/>
  <c r="I4" i="59"/>
  <c r="J3" i="59"/>
  <c r="J2" i="59"/>
  <c r="I2" i="59"/>
  <c r="J144" i="58"/>
  <c r="I144" i="58"/>
  <c r="J143" i="58"/>
  <c r="I143" i="58"/>
  <c r="J142" i="58"/>
  <c r="I142" i="58"/>
  <c r="J141" i="58"/>
  <c r="I141" i="58"/>
  <c r="J140" i="58"/>
  <c r="I140" i="58"/>
  <c r="J139" i="58"/>
  <c r="I139" i="58"/>
  <c r="J138" i="58"/>
  <c r="I138" i="58"/>
  <c r="J16" i="58"/>
  <c r="I16" i="58"/>
  <c r="J15" i="58"/>
  <c r="I15" i="58"/>
  <c r="J14" i="58"/>
  <c r="I14" i="58"/>
  <c r="J13" i="58"/>
  <c r="I13" i="58"/>
  <c r="J12" i="58"/>
  <c r="I12" i="58"/>
  <c r="J11" i="58"/>
  <c r="I11" i="58"/>
  <c r="J10" i="58"/>
  <c r="I10" i="58"/>
  <c r="J9" i="58"/>
  <c r="I9" i="58"/>
  <c r="J8" i="58"/>
  <c r="I8" i="58"/>
  <c r="J7" i="58"/>
  <c r="I7" i="58"/>
  <c r="J6" i="58"/>
  <c r="I6" i="58"/>
  <c r="J5" i="58"/>
  <c r="I5" i="58"/>
  <c r="J4" i="58"/>
  <c r="I4" i="58"/>
  <c r="J3" i="58"/>
  <c r="I3" i="58"/>
  <c r="J2" i="58"/>
  <c r="I2" i="58"/>
  <c r="I105" i="56"/>
  <c r="J105" i="56"/>
  <c r="I40" i="56"/>
  <c r="I24" i="56"/>
  <c r="J127" i="56"/>
  <c r="I127" i="56"/>
  <c r="J126" i="56"/>
  <c r="I126" i="56"/>
  <c r="J125" i="56"/>
  <c r="I125" i="56"/>
  <c r="J124" i="56"/>
  <c r="I124" i="56"/>
  <c r="J123" i="56"/>
  <c r="I123" i="56"/>
  <c r="J122" i="56"/>
  <c r="I122" i="56"/>
  <c r="J121" i="56"/>
  <c r="I121" i="56"/>
  <c r="J120" i="56"/>
  <c r="I120" i="56"/>
  <c r="J119" i="56"/>
  <c r="I119" i="56"/>
  <c r="J118" i="56"/>
  <c r="I118" i="56"/>
  <c r="J117" i="56"/>
  <c r="I117" i="56"/>
  <c r="J116" i="56"/>
  <c r="I116" i="56"/>
  <c r="J115" i="56"/>
  <c r="I115" i="56"/>
  <c r="J114" i="56"/>
  <c r="I114" i="56"/>
  <c r="J113" i="56"/>
  <c r="I113" i="56"/>
  <c r="J112" i="56"/>
  <c r="I112" i="56"/>
  <c r="J111" i="56"/>
  <c r="I111" i="56"/>
  <c r="J110" i="56"/>
  <c r="I110" i="56"/>
  <c r="J109" i="56"/>
  <c r="I109" i="56"/>
  <c r="J108" i="56"/>
  <c r="I108" i="56"/>
  <c r="J107" i="56"/>
  <c r="I107" i="56"/>
  <c r="J106" i="56"/>
  <c r="I106" i="56"/>
  <c r="J104" i="56"/>
  <c r="I104" i="56"/>
  <c r="J103" i="56"/>
  <c r="I103" i="56"/>
  <c r="J102" i="56"/>
  <c r="I102" i="56"/>
  <c r="J101" i="56"/>
  <c r="I101" i="56"/>
  <c r="J100" i="56"/>
  <c r="I100" i="56"/>
  <c r="J99" i="56"/>
  <c r="I99" i="56"/>
  <c r="J98" i="56"/>
  <c r="I98" i="56"/>
  <c r="J97" i="56"/>
  <c r="I97" i="56"/>
  <c r="J96" i="56"/>
  <c r="I96" i="56"/>
  <c r="J95" i="56"/>
  <c r="I95" i="56"/>
  <c r="J94" i="56"/>
  <c r="I94" i="56"/>
  <c r="J93" i="56"/>
  <c r="I93" i="56"/>
  <c r="J92" i="56"/>
  <c r="I92" i="56"/>
  <c r="J91" i="56"/>
  <c r="I91" i="56"/>
  <c r="J90" i="56"/>
  <c r="I90" i="56"/>
  <c r="J89" i="56"/>
  <c r="I89" i="56"/>
  <c r="J88" i="56"/>
  <c r="I88" i="56"/>
  <c r="J87" i="56"/>
  <c r="I87" i="56"/>
  <c r="J86" i="56"/>
  <c r="I86" i="56"/>
  <c r="J85" i="56"/>
  <c r="I85" i="56"/>
  <c r="J84" i="56"/>
  <c r="I84" i="56"/>
  <c r="J83" i="56"/>
  <c r="I83" i="56"/>
  <c r="J82" i="56"/>
  <c r="I82" i="56"/>
  <c r="J81" i="56"/>
  <c r="I81" i="56"/>
  <c r="J80" i="56"/>
  <c r="I80" i="56"/>
  <c r="J79" i="56"/>
  <c r="I79" i="56"/>
  <c r="J78" i="56"/>
  <c r="I78" i="56"/>
  <c r="J77" i="56"/>
  <c r="I77" i="56"/>
  <c r="J76" i="56"/>
  <c r="I76" i="56"/>
  <c r="J75" i="56"/>
  <c r="I75" i="56"/>
  <c r="J74" i="56"/>
  <c r="I74" i="56"/>
  <c r="J73" i="56"/>
  <c r="I73" i="56"/>
  <c r="J72" i="56"/>
  <c r="I72" i="56"/>
  <c r="J71" i="56"/>
  <c r="I71" i="56"/>
  <c r="J70" i="56"/>
  <c r="I70" i="56"/>
  <c r="J69" i="56"/>
  <c r="I69" i="56"/>
  <c r="J68" i="56"/>
  <c r="I68" i="56"/>
  <c r="J67" i="56"/>
  <c r="I67" i="56"/>
  <c r="J66" i="56"/>
  <c r="I66" i="56"/>
  <c r="J65" i="56"/>
  <c r="I65" i="56"/>
  <c r="J64" i="56"/>
  <c r="I64" i="56"/>
  <c r="J63" i="56"/>
  <c r="I63" i="56"/>
  <c r="J62" i="56"/>
  <c r="I62" i="56"/>
  <c r="J61" i="56"/>
  <c r="I61" i="56"/>
  <c r="J60" i="56"/>
  <c r="I60" i="56"/>
  <c r="J59" i="56"/>
  <c r="I59" i="56"/>
  <c r="J58" i="56"/>
  <c r="I58" i="56"/>
  <c r="J57" i="56"/>
  <c r="I57" i="56"/>
  <c r="J56" i="56"/>
  <c r="I56" i="56"/>
  <c r="J55" i="56"/>
  <c r="I55" i="56"/>
  <c r="J54" i="56"/>
  <c r="I54" i="56"/>
  <c r="J53" i="56"/>
  <c r="I53" i="56"/>
  <c r="J52" i="56"/>
  <c r="I52" i="56"/>
  <c r="J51" i="56"/>
  <c r="I51" i="56"/>
  <c r="J50" i="56"/>
  <c r="I50" i="56"/>
  <c r="J49" i="56"/>
  <c r="I49" i="56"/>
  <c r="J48" i="56"/>
  <c r="I48" i="56"/>
  <c r="J47" i="56"/>
  <c r="I47" i="56"/>
  <c r="J46" i="56"/>
  <c r="I46" i="56"/>
  <c r="J45" i="56"/>
  <c r="I45" i="56"/>
  <c r="J44" i="56"/>
  <c r="I44" i="56"/>
  <c r="J43" i="56"/>
  <c r="I43" i="56"/>
  <c r="J42" i="56"/>
  <c r="I42" i="56"/>
  <c r="J41" i="56"/>
  <c r="I41" i="56"/>
  <c r="J40" i="56"/>
  <c r="J39" i="56"/>
  <c r="I39" i="56"/>
  <c r="J38" i="56"/>
  <c r="I38" i="56"/>
  <c r="J37" i="56"/>
  <c r="I37" i="56"/>
  <c r="J36" i="56"/>
  <c r="I36" i="56"/>
  <c r="J35" i="56"/>
  <c r="I35" i="56"/>
  <c r="J34" i="56"/>
  <c r="I34" i="56"/>
  <c r="J33" i="56"/>
  <c r="I33" i="56"/>
  <c r="J32" i="56"/>
  <c r="I32" i="56"/>
  <c r="J31" i="56"/>
  <c r="I31" i="56"/>
  <c r="J30" i="56"/>
  <c r="I30" i="56"/>
  <c r="J29" i="56"/>
  <c r="I29" i="56"/>
  <c r="J28" i="56"/>
  <c r="I28" i="56"/>
  <c r="J27" i="56"/>
  <c r="I27" i="56"/>
  <c r="J26" i="56"/>
  <c r="I26" i="56"/>
  <c r="J25" i="56"/>
  <c r="I25" i="56"/>
  <c r="J24" i="56"/>
  <c r="J23" i="56"/>
  <c r="I23" i="56"/>
  <c r="J22" i="56"/>
  <c r="I22" i="56"/>
  <c r="J21" i="56"/>
  <c r="I21" i="56"/>
  <c r="J20" i="56"/>
  <c r="I20" i="56"/>
  <c r="J19" i="56"/>
  <c r="I19" i="56"/>
  <c r="J18" i="56"/>
  <c r="I18" i="56"/>
  <c r="J17" i="56"/>
  <c r="I17" i="56"/>
  <c r="J16" i="56"/>
  <c r="I16" i="56"/>
  <c r="J15" i="56"/>
  <c r="I15" i="56"/>
  <c r="J14" i="56"/>
  <c r="I14" i="56"/>
  <c r="J13" i="56"/>
  <c r="I13" i="56"/>
  <c r="J12" i="56"/>
  <c r="I12" i="56"/>
  <c r="J11" i="56"/>
  <c r="I11" i="56"/>
  <c r="J10" i="56"/>
  <c r="I10" i="56"/>
  <c r="J9" i="56"/>
  <c r="I9" i="56"/>
  <c r="J8" i="56"/>
  <c r="I8" i="56"/>
  <c r="J7" i="56"/>
  <c r="I7" i="56"/>
  <c r="J6" i="56"/>
  <c r="I6" i="56"/>
  <c r="J5" i="56"/>
  <c r="I5" i="56"/>
  <c r="J4" i="56"/>
  <c r="I4" i="56"/>
  <c r="J3" i="56"/>
  <c r="I3" i="56"/>
  <c r="J2" i="56"/>
  <c r="I2" i="56"/>
  <c r="I79" i="55"/>
  <c r="J127" i="55"/>
  <c r="I127" i="55"/>
  <c r="J126" i="55"/>
  <c r="I126" i="55"/>
  <c r="J125" i="55"/>
  <c r="I125" i="55"/>
  <c r="J124" i="55"/>
  <c r="I124" i="55"/>
  <c r="J123" i="55"/>
  <c r="I123" i="55"/>
  <c r="J122" i="55"/>
  <c r="I122" i="55"/>
  <c r="J121" i="55"/>
  <c r="I121" i="55"/>
  <c r="J120" i="55"/>
  <c r="I120" i="55"/>
  <c r="J119" i="55"/>
  <c r="I119" i="55"/>
  <c r="J118" i="55"/>
  <c r="I118" i="55"/>
  <c r="J117" i="55"/>
  <c r="I117" i="55"/>
  <c r="J116" i="55"/>
  <c r="I116" i="55"/>
  <c r="J115" i="55"/>
  <c r="I115" i="55"/>
  <c r="J114" i="55"/>
  <c r="I114" i="55"/>
  <c r="J113" i="55"/>
  <c r="I113" i="55"/>
  <c r="J112" i="55"/>
  <c r="I112" i="55"/>
  <c r="J111" i="55"/>
  <c r="I111" i="55"/>
  <c r="J110" i="55"/>
  <c r="I110" i="55"/>
  <c r="J109" i="55"/>
  <c r="I109" i="55"/>
  <c r="J108" i="55"/>
  <c r="I108" i="55"/>
  <c r="J107" i="55"/>
  <c r="I107" i="55"/>
  <c r="J106" i="55"/>
  <c r="I106" i="55"/>
  <c r="J105" i="55"/>
  <c r="I105" i="55"/>
  <c r="J104" i="55"/>
  <c r="I104" i="55"/>
  <c r="J103" i="55"/>
  <c r="I103" i="55"/>
  <c r="J102" i="55"/>
  <c r="I102" i="55"/>
  <c r="J101" i="55"/>
  <c r="I101" i="55"/>
  <c r="J100" i="55"/>
  <c r="I100" i="55"/>
  <c r="J99" i="55"/>
  <c r="I99" i="55"/>
  <c r="J98" i="55"/>
  <c r="I98" i="55"/>
  <c r="J97" i="55"/>
  <c r="I97" i="55"/>
  <c r="J96" i="55"/>
  <c r="I96" i="55"/>
  <c r="J95" i="55"/>
  <c r="I95" i="55"/>
  <c r="J94" i="55"/>
  <c r="I94" i="55"/>
  <c r="J93" i="55"/>
  <c r="I93" i="55"/>
  <c r="J92" i="55"/>
  <c r="I92" i="55"/>
  <c r="J91" i="55"/>
  <c r="I91" i="55"/>
  <c r="J90" i="55"/>
  <c r="I90" i="55"/>
  <c r="J89" i="55"/>
  <c r="I89" i="55"/>
  <c r="J88" i="55"/>
  <c r="I88" i="55"/>
  <c r="J87" i="55"/>
  <c r="I87" i="55"/>
  <c r="J86" i="55"/>
  <c r="I86" i="55"/>
  <c r="J85" i="55"/>
  <c r="I85" i="55"/>
  <c r="J84" i="55"/>
  <c r="I84" i="55"/>
  <c r="J83" i="55"/>
  <c r="I83" i="55"/>
  <c r="J82" i="55"/>
  <c r="I82" i="55"/>
  <c r="J81" i="55"/>
  <c r="I81" i="55"/>
  <c r="J80" i="55"/>
  <c r="I80" i="55"/>
  <c r="J79" i="55"/>
  <c r="J78" i="55"/>
  <c r="I78" i="55"/>
  <c r="J77" i="55"/>
  <c r="I77" i="55"/>
  <c r="J76" i="55"/>
  <c r="I76" i="55"/>
  <c r="J75" i="55"/>
  <c r="I75" i="55"/>
  <c r="J74" i="55"/>
  <c r="I74" i="55"/>
  <c r="J73" i="55"/>
  <c r="I73" i="55"/>
  <c r="J72" i="55"/>
  <c r="I72" i="55"/>
  <c r="J71" i="55"/>
  <c r="I71" i="55"/>
  <c r="J70" i="55"/>
  <c r="I70" i="55"/>
  <c r="J69" i="55"/>
  <c r="I69" i="55"/>
  <c r="J68" i="55"/>
  <c r="I68" i="55"/>
  <c r="J67" i="55"/>
  <c r="I67" i="55"/>
  <c r="J66" i="55"/>
  <c r="I66" i="55"/>
  <c r="J65" i="55"/>
  <c r="I65" i="55"/>
  <c r="J64" i="55"/>
  <c r="I64" i="55"/>
  <c r="J63" i="55"/>
  <c r="I63" i="55"/>
  <c r="J62" i="55"/>
  <c r="I62" i="55"/>
  <c r="J61" i="55"/>
  <c r="I61" i="55"/>
  <c r="J60" i="55"/>
  <c r="I60" i="55"/>
  <c r="J59" i="55"/>
  <c r="I59" i="55"/>
  <c r="J58" i="55"/>
  <c r="I58" i="55"/>
  <c r="J57" i="55"/>
  <c r="I57" i="55"/>
  <c r="J56" i="55"/>
  <c r="I56" i="55"/>
  <c r="J55" i="55"/>
  <c r="I55" i="55"/>
  <c r="J54" i="55"/>
  <c r="I54" i="55"/>
  <c r="J53" i="55"/>
  <c r="I53" i="55"/>
  <c r="J52" i="55"/>
  <c r="I52" i="55"/>
  <c r="J51" i="55"/>
  <c r="I51" i="55"/>
  <c r="J50" i="55"/>
  <c r="I50" i="55"/>
  <c r="J49" i="55"/>
  <c r="I49" i="55"/>
  <c r="J48" i="55"/>
  <c r="I48" i="55"/>
  <c r="J47" i="55"/>
  <c r="I47" i="55"/>
  <c r="J46" i="55"/>
  <c r="I46" i="55"/>
  <c r="J45" i="55"/>
  <c r="I45" i="55"/>
  <c r="J44" i="55"/>
  <c r="I44" i="55"/>
  <c r="J43" i="55"/>
  <c r="I43" i="55"/>
  <c r="J42" i="55"/>
  <c r="I42" i="55"/>
  <c r="J41" i="55"/>
  <c r="I41" i="55"/>
  <c r="J40" i="55"/>
  <c r="I40" i="55"/>
  <c r="J39" i="55"/>
  <c r="I39" i="55"/>
  <c r="J38" i="55"/>
  <c r="I38" i="55"/>
  <c r="J37" i="55"/>
  <c r="I37" i="55"/>
  <c r="J36" i="55"/>
  <c r="I36" i="55"/>
  <c r="J35" i="55"/>
  <c r="I35" i="55"/>
  <c r="J34" i="55"/>
  <c r="I34" i="55"/>
  <c r="J33" i="55"/>
  <c r="I33" i="55"/>
  <c r="J32" i="55"/>
  <c r="I32" i="55"/>
  <c r="J31" i="55"/>
  <c r="I31" i="55"/>
  <c r="J30" i="55"/>
  <c r="I30" i="55"/>
  <c r="J29" i="55"/>
  <c r="I29" i="55"/>
  <c r="J28" i="55"/>
  <c r="I28" i="55"/>
  <c r="J27" i="55"/>
  <c r="I27" i="55"/>
  <c r="J26" i="55"/>
  <c r="I26" i="55"/>
  <c r="J25" i="55"/>
  <c r="I25" i="55"/>
  <c r="J24" i="55"/>
  <c r="I24" i="55"/>
  <c r="J23" i="55"/>
  <c r="I23" i="55"/>
  <c r="J22" i="55"/>
  <c r="I22" i="55"/>
  <c r="J21" i="55"/>
  <c r="I21" i="55"/>
  <c r="J20" i="55"/>
  <c r="I20" i="55"/>
  <c r="J19" i="55"/>
  <c r="I19" i="55"/>
  <c r="J18" i="55"/>
  <c r="I18" i="55"/>
  <c r="J17" i="55"/>
  <c r="I17" i="55"/>
  <c r="J16" i="55"/>
  <c r="I16" i="55"/>
  <c r="J15" i="55"/>
  <c r="I15" i="55"/>
  <c r="J14" i="55"/>
  <c r="I14" i="55"/>
  <c r="J13" i="55"/>
  <c r="I13" i="55"/>
  <c r="J12" i="55"/>
  <c r="I12" i="55"/>
  <c r="J11" i="55"/>
  <c r="I11" i="55"/>
  <c r="J10" i="55"/>
  <c r="I10" i="55"/>
  <c r="J9" i="55"/>
  <c r="I9" i="55"/>
  <c r="J8" i="55"/>
  <c r="I8" i="55"/>
  <c r="J7" i="55"/>
  <c r="I7" i="55"/>
  <c r="J6" i="55"/>
  <c r="I6" i="55"/>
  <c r="J5" i="55"/>
  <c r="I5" i="55"/>
  <c r="J4" i="55"/>
  <c r="I4" i="55"/>
  <c r="J3" i="55"/>
  <c r="I3" i="55"/>
  <c r="J2" i="55"/>
  <c r="I2" i="55"/>
  <c r="I114" i="54"/>
  <c r="J114" i="54"/>
  <c r="I115" i="54"/>
  <c r="J115" i="54"/>
  <c r="I116" i="54"/>
  <c r="J116" i="54"/>
  <c r="I117" i="54"/>
  <c r="J117" i="54"/>
  <c r="I118" i="54"/>
  <c r="J118" i="54"/>
  <c r="I119" i="54"/>
  <c r="J119" i="54"/>
  <c r="I120" i="54"/>
  <c r="J120" i="54"/>
  <c r="I121" i="54"/>
  <c r="J121" i="54"/>
  <c r="I122" i="54"/>
  <c r="J122" i="54"/>
  <c r="I123" i="54"/>
  <c r="J123" i="54"/>
  <c r="I124" i="54"/>
  <c r="J124" i="54"/>
  <c r="I125" i="54"/>
  <c r="J125" i="54"/>
  <c r="I126" i="54"/>
  <c r="J126" i="54"/>
  <c r="I127" i="54"/>
  <c r="J127" i="54"/>
  <c r="I113" i="54"/>
  <c r="J113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39" i="54"/>
  <c r="I40" i="54"/>
  <c r="I41" i="54"/>
  <c r="I42" i="54"/>
  <c r="I43" i="54"/>
  <c r="I44" i="54"/>
  <c r="I45" i="54"/>
  <c r="I46" i="54"/>
  <c r="I47" i="54"/>
  <c r="I48" i="54"/>
  <c r="I49" i="54"/>
  <c r="I50" i="54"/>
  <c r="I51" i="54"/>
  <c r="I52" i="54"/>
  <c r="I53" i="54"/>
  <c r="I54" i="54"/>
  <c r="I55" i="54"/>
  <c r="I56" i="54"/>
  <c r="I57" i="54"/>
  <c r="I58" i="54"/>
  <c r="I59" i="54"/>
  <c r="I60" i="54"/>
  <c r="I61" i="54"/>
  <c r="I62" i="54"/>
  <c r="I63" i="54"/>
  <c r="I64" i="54"/>
  <c r="I65" i="54"/>
  <c r="I66" i="54"/>
  <c r="I67" i="54"/>
  <c r="I68" i="54"/>
  <c r="I69" i="54"/>
  <c r="I70" i="54"/>
  <c r="I71" i="54"/>
  <c r="I72" i="54"/>
  <c r="I73" i="54"/>
  <c r="I74" i="54"/>
  <c r="I75" i="54"/>
  <c r="I76" i="54"/>
  <c r="I77" i="54"/>
  <c r="I78" i="54"/>
  <c r="I79" i="54"/>
  <c r="I80" i="54"/>
  <c r="I81" i="54"/>
  <c r="I82" i="54"/>
  <c r="I83" i="54"/>
  <c r="I84" i="54"/>
  <c r="I85" i="54"/>
  <c r="I86" i="54"/>
  <c r="I87" i="54"/>
  <c r="I88" i="54"/>
  <c r="I89" i="54"/>
  <c r="I90" i="54"/>
  <c r="I91" i="54"/>
  <c r="I92" i="54"/>
  <c r="I93" i="54"/>
  <c r="I94" i="54"/>
  <c r="I95" i="54"/>
  <c r="I96" i="54"/>
  <c r="I97" i="54"/>
  <c r="I98" i="54"/>
  <c r="I99" i="54"/>
  <c r="I100" i="54"/>
  <c r="I101" i="54"/>
  <c r="I102" i="54"/>
  <c r="I103" i="54"/>
  <c r="I104" i="54"/>
  <c r="I105" i="54"/>
  <c r="I106" i="54"/>
  <c r="I107" i="54"/>
  <c r="I108" i="54"/>
  <c r="I109" i="54"/>
  <c r="I110" i="54"/>
  <c r="I111" i="54"/>
  <c r="I112" i="54"/>
  <c r="I9" i="54"/>
  <c r="J22" i="54"/>
  <c r="I22" i="54"/>
  <c r="J21" i="54"/>
  <c r="I21" i="54"/>
  <c r="J20" i="54"/>
  <c r="I20" i="54"/>
  <c r="J19" i="54"/>
  <c r="I19" i="54"/>
  <c r="J18" i="54"/>
  <c r="I18" i="54"/>
  <c r="J17" i="54"/>
  <c r="I17" i="54"/>
  <c r="J16" i="54"/>
  <c r="I16" i="54"/>
  <c r="J15" i="54"/>
  <c r="I15" i="54"/>
  <c r="J14" i="54"/>
  <c r="I14" i="54"/>
  <c r="J13" i="54"/>
  <c r="I13" i="54"/>
  <c r="J12" i="54"/>
  <c r="I12" i="54"/>
  <c r="J11" i="54"/>
  <c r="I11" i="54"/>
  <c r="J10" i="54"/>
  <c r="I10" i="54"/>
  <c r="J9" i="54"/>
  <c r="J8" i="54"/>
  <c r="I8" i="54"/>
  <c r="J7" i="54"/>
  <c r="I7" i="54"/>
  <c r="J6" i="54"/>
  <c r="I6" i="54"/>
  <c r="J5" i="54"/>
  <c r="I5" i="54"/>
  <c r="J4" i="54"/>
  <c r="I4" i="54"/>
  <c r="J3" i="54"/>
  <c r="I3" i="54"/>
  <c r="J2" i="54"/>
  <c r="I2" i="54"/>
  <c r="I89" i="53"/>
  <c r="J133" i="53"/>
  <c r="I133" i="53"/>
  <c r="J132" i="53"/>
  <c r="I132" i="53"/>
  <c r="J131" i="53"/>
  <c r="I131" i="53"/>
  <c r="J130" i="53"/>
  <c r="I130" i="53"/>
  <c r="J129" i="53"/>
  <c r="I129" i="53"/>
  <c r="J128" i="53"/>
  <c r="I128" i="53"/>
  <c r="J127" i="53"/>
  <c r="I127" i="53"/>
  <c r="J126" i="53"/>
  <c r="I126" i="53"/>
  <c r="J125" i="53"/>
  <c r="I125" i="53"/>
  <c r="J124" i="53"/>
  <c r="I124" i="53"/>
  <c r="J123" i="53"/>
  <c r="I123" i="53"/>
  <c r="J122" i="53"/>
  <c r="I122" i="53"/>
  <c r="J121" i="53"/>
  <c r="I121" i="53"/>
  <c r="J120" i="53"/>
  <c r="I120" i="53"/>
  <c r="J119" i="53"/>
  <c r="I119" i="53"/>
  <c r="J118" i="53"/>
  <c r="I118" i="53"/>
  <c r="J117" i="53"/>
  <c r="I117" i="53"/>
  <c r="J116" i="53"/>
  <c r="I116" i="53"/>
  <c r="J115" i="53"/>
  <c r="I115" i="53"/>
  <c r="J114" i="53"/>
  <c r="I114" i="53"/>
  <c r="J113" i="53"/>
  <c r="I113" i="53"/>
  <c r="J112" i="53"/>
  <c r="I112" i="53"/>
  <c r="J111" i="53"/>
  <c r="I111" i="53"/>
  <c r="J110" i="53"/>
  <c r="I110" i="53"/>
  <c r="J109" i="53"/>
  <c r="I109" i="53"/>
  <c r="J108" i="53"/>
  <c r="I108" i="53"/>
  <c r="J107" i="53"/>
  <c r="I107" i="53"/>
  <c r="J106" i="53"/>
  <c r="I106" i="53"/>
  <c r="J105" i="53"/>
  <c r="I105" i="53"/>
  <c r="J104" i="53"/>
  <c r="I104" i="53"/>
  <c r="J103" i="53"/>
  <c r="I103" i="53"/>
  <c r="J102" i="53"/>
  <c r="I102" i="53"/>
  <c r="J101" i="53"/>
  <c r="I101" i="53"/>
  <c r="J100" i="53"/>
  <c r="I100" i="53"/>
  <c r="J99" i="53"/>
  <c r="I99" i="53"/>
  <c r="J98" i="53"/>
  <c r="I98" i="53"/>
  <c r="J97" i="53"/>
  <c r="I97" i="53"/>
  <c r="J96" i="53"/>
  <c r="I96" i="53"/>
  <c r="J95" i="53"/>
  <c r="I95" i="53"/>
  <c r="J94" i="53"/>
  <c r="I94" i="53"/>
  <c r="J93" i="53"/>
  <c r="I93" i="53"/>
  <c r="J92" i="53"/>
  <c r="I92" i="53"/>
  <c r="J91" i="53"/>
  <c r="I91" i="53"/>
  <c r="J90" i="53"/>
  <c r="I90" i="53"/>
  <c r="J89" i="53"/>
  <c r="J88" i="53"/>
  <c r="I88" i="53"/>
  <c r="J87" i="53"/>
  <c r="I87" i="53"/>
  <c r="J86" i="53"/>
  <c r="I86" i="53"/>
  <c r="J85" i="53"/>
  <c r="I85" i="53"/>
  <c r="J84" i="53"/>
  <c r="I84" i="53"/>
  <c r="J83" i="53"/>
  <c r="I83" i="53"/>
  <c r="J82" i="53"/>
  <c r="I82" i="53"/>
  <c r="J81" i="53"/>
  <c r="I81" i="53"/>
  <c r="J80" i="53"/>
  <c r="I80" i="53"/>
  <c r="J79" i="53"/>
  <c r="I79" i="53"/>
  <c r="J78" i="53"/>
  <c r="I78" i="53"/>
  <c r="J77" i="53"/>
  <c r="I77" i="53"/>
  <c r="J76" i="53"/>
  <c r="I76" i="53"/>
  <c r="J75" i="53"/>
  <c r="I75" i="53"/>
  <c r="J74" i="53"/>
  <c r="I74" i="53"/>
  <c r="J73" i="53"/>
  <c r="I73" i="53"/>
  <c r="J72" i="53"/>
  <c r="I72" i="53"/>
  <c r="J71" i="53"/>
  <c r="I71" i="53"/>
  <c r="J70" i="53"/>
  <c r="I70" i="53"/>
  <c r="J69" i="53"/>
  <c r="I69" i="53"/>
  <c r="J68" i="53"/>
  <c r="I68" i="53"/>
  <c r="J67" i="53"/>
  <c r="I67" i="53"/>
  <c r="J66" i="53"/>
  <c r="I66" i="53"/>
  <c r="J65" i="53"/>
  <c r="I65" i="53"/>
  <c r="J64" i="53"/>
  <c r="I64" i="53"/>
  <c r="J63" i="53"/>
  <c r="I63" i="53"/>
  <c r="J62" i="53"/>
  <c r="I62" i="53"/>
  <c r="J61" i="53"/>
  <c r="I61" i="53"/>
  <c r="J60" i="53"/>
  <c r="I60" i="53"/>
  <c r="J59" i="53"/>
  <c r="I59" i="53"/>
  <c r="J58" i="53"/>
  <c r="I58" i="53"/>
  <c r="J57" i="53"/>
  <c r="I57" i="53"/>
  <c r="J56" i="53"/>
  <c r="I56" i="53"/>
  <c r="J55" i="53"/>
  <c r="I55" i="53"/>
  <c r="J54" i="53"/>
  <c r="I54" i="53"/>
  <c r="J53" i="53"/>
  <c r="I53" i="53"/>
  <c r="J52" i="53"/>
  <c r="I52" i="53"/>
  <c r="J51" i="53"/>
  <c r="I51" i="53"/>
  <c r="J50" i="53"/>
  <c r="I50" i="53"/>
  <c r="J49" i="53"/>
  <c r="I49" i="53"/>
  <c r="J48" i="53"/>
  <c r="I48" i="53"/>
  <c r="J47" i="53"/>
  <c r="I47" i="53"/>
  <c r="J46" i="53"/>
  <c r="I46" i="53"/>
  <c r="J45" i="53"/>
  <c r="I45" i="53"/>
  <c r="J44" i="53"/>
  <c r="I44" i="53"/>
  <c r="J43" i="53"/>
  <c r="I43" i="53"/>
  <c r="J42" i="53"/>
  <c r="I42" i="53"/>
  <c r="J41" i="53"/>
  <c r="I41" i="53"/>
  <c r="J40" i="53"/>
  <c r="I40" i="53"/>
  <c r="J39" i="53"/>
  <c r="I39" i="53"/>
  <c r="J38" i="53"/>
  <c r="I38" i="53"/>
  <c r="J37" i="53"/>
  <c r="I37" i="53"/>
  <c r="J36" i="53"/>
  <c r="I36" i="53"/>
  <c r="J35" i="53"/>
  <c r="I35" i="53"/>
  <c r="J34" i="53"/>
  <c r="I34" i="53"/>
  <c r="J33" i="53"/>
  <c r="I33" i="53"/>
  <c r="J32" i="53"/>
  <c r="I32" i="53"/>
  <c r="J31" i="53"/>
  <c r="I31" i="53"/>
  <c r="J30" i="53"/>
  <c r="I30" i="53"/>
  <c r="J29" i="53"/>
  <c r="I29" i="53"/>
  <c r="J28" i="53"/>
  <c r="I28" i="53"/>
  <c r="J27" i="53"/>
  <c r="I27" i="53"/>
  <c r="J26" i="53"/>
  <c r="I26" i="53"/>
  <c r="J25" i="53"/>
  <c r="I25" i="53"/>
  <c r="J24" i="53"/>
  <c r="I24" i="53"/>
  <c r="J23" i="53"/>
  <c r="I23" i="53"/>
  <c r="J22" i="53"/>
  <c r="I22" i="53"/>
  <c r="J21" i="53"/>
  <c r="I21" i="53"/>
  <c r="J20" i="53"/>
  <c r="I20" i="53"/>
  <c r="J19" i="53"/>
  <c r="I19" i="53"/>
  <c r="J18" i="53"/>
  <c r="I18" i="53"/>
  <c r="J17" i="53"/>
  <c r="I17" i="53"/>
  <c r="J16" i="53"/>
  <c r="I16" i="53"/>
  <c r="J15" i="53"/>
  <c r="I15" i="53"/>
  <c r="J14" i="53"/>
  <c r="I14" i="53"/>
  <c r="J13" i="53"/>
  <c r="I13" i="53"/>
  <c r="J12" i="53"/>
  <c r="I12" i="53"/>
  <c r="J11" i="53"/>
  <c r="I11" i="53"/>
  <c r="J10" i="53"/>
  <c r="I10" i="53"/>
  <c r="J9" i="53"/>
  <c r="I9" i="53"/>
  <c r="J8" i="53"/>
  <c r="I8" i="53"/>
  <c r="J7" i="53"/>
  <c r="I7" i="53"/>
  <c r="J6" i="53"/>
  <c r="I6" i="53"/>
  <c r="J5" i="53"/>
  <c r="I5" i="53"/>
  <c r="J4" i="53"/>
  <c r="I4" i="53"/>
  <c r="J3" i="53"/>
  <c r="I3" i="53"/>
  <c r="J2" i="53"/>
  <c r="I2" i="53"/>
  <c r="I70" i="52"/>
  <c r="I69" i="52"/>
  <c r="I35" i="52"/>
  <c r="J133" i="52"/>
  <c r="I133" i="52"/>
  <c r="J132" i="52"/>
  <c r="I132" i="52"/>
  <c r="J131" i="52"/>
  <c r="I131" i="52"/>
  <c r="J130" i="52"/>
  <c r="I130" i="52"/>
  <c r="J129" i="52"/>
  <c r="I129" i="52"/>
  <c r="J128" i="52"/>
  <c r="I128" i="52"/>
  <c r="J127" i="52"/>
  <c r="I127" i="52"/>
  <c r="J126" i="52"/>
  <c r="I126" i="52"/>
  <c r="J125" i="52"/>
  <c r="I125" i="52"/>
  <c r="J124" i="52"/>
  <c r="I124" i="52"/>
  <c r="J123" i="52"/>
  <c r="I123" i="52"/>
  <c r="J122" i="52"/>
  <c r="I122" i="52"/>
  <c r="J121" i="52"/>
  <c r="I121" i="52"/>
  <c r="J120" i="52"/>
  <c r="I120" i="52"/>
  <c r="J119" i="52"/>
  <c r="I119" i="52"/>
  <c r="J118" i="52"/>
  <c r="I118" i="52"/>
  <c r="J117" i="52"/>
  <c r="I117" i="52"/>
  <c r="J116" i="52"/>
  <c r="I116" i="52"/>
  <c r="J115" i="52"/>
  <c r="I115" i="52"/>
  <c r="J114" i="52"/>
  <c r="I114" i="52"/>
  <c r="J113" i="52"/>
  <c r="I113" i="52"/>
  <c r="J112" i="52"/>
  <c r="I112" i="52"/>
  <c r="J111" i="52"/>
  <c r="I111" i="52"/>
  <c r="J110" i="52"/>
  <c r="I110" i="52"/>
  <c r="J109" i="52"/>
  <c r="I109" i="52"/>
  <c r="J108" i="52"/>
  <c r="I108" i="52"/>
  <c r="J107" i="52"/>
  <c r="I107" i="52"/>
  <c r="J106" i="52"/>
  <c r="I106" i="52"/>
  <c r="J105" i="52"/>
  <c r="I105" i="52"/>
  <c r="J104" i="52"/>
  <c r="I104" i="52"/>
  <c r="J103" i="52"/>
  <c r="I103" i="52"/>
  <c r="J102" i="52"/>
  <c r="I102" i="52"/>
  <c r="J101" i="52"/>
  <c r="I101" i="52"/>
  <c r="J100" i="52"/>
  <c r="I100" i="52"/>
  <c r="J99" i="52"/>
  <c r="I99" i="52"/>
  <c r="J98" i="52"/>
  <c r="I98" i="52"/>
  <c r="J97" i="52"/>
  <c r="I97" i="52"/>
  <c r="J96" i="52"/>
  <c r="I96" i="52"/>
  <c r="J95" i="52"/>
  <c r="I95" i="52"/>
  <c r="J94" i="52"/>
  <c r="I94" i="52"/>
  <c r="J93" i="52"/>
  <c r="I93" i="52"/>
  <c r="J92" i="52"/>
  <c r="I92" i="52"/>
  <c r="J91" i="52"/>
  <c r="I91" i="52"/>
  <c r="J90" i="52"/>
  <c r="I90" i="52"/>
  <c r="J89" i="52"/>
  <c r="I89" i="52"/>
  <c r="J88" i="52"/>
  <c r="I88" i="52"/>
  <c r="J87" i="52"/>
  <c r="I87" i="52"/>
  <c r="J86" i="52"/>
  <c r="I86" i="52"/>
  <c r="J85" i="52"/>
  <c r="I85" i="52"/>
  <c r="J84" i="52"/>
  <c r="I84" i="52"/>
  <c r="J83" i="52"/>
  <c r="I83" i="52"/>
  <c r="J82" i="52"/>
  <c r="I82" i="52"/>
  <c r="J81" i="52"/>
  <c r="I81" i="52"/>
  <c r="J80" i="52"/>
  <c r="I80" i="52"/>
  <c r="J79" i="52"/>
  <c r="I79" i="52"/>
  <c r="J78" i="52"/>
  <c r="I78" i="52"/>
  <c r="J77" i="52"/>
  <c r="I77" i="52"/>
  <c r="J76" i="52"/>
  <c r="I76" i="52"/>
  <c r="J75" i="52"/>
  <c r="I75" i="52"/>
  <c r="J74" i="52"/>
  <c r="I74" i="52"/>
  <c r="J73" i="52"/>
  <c r="I73" i="52"/>
  <c r="J72" i="52"/>
  <c r="I72" i="52"/>
  <c r="J71" i="52"/>
  <c r="I71" i="52"/>
  <c r="J70" i="52"/>
  <c r="J69" i="52"/>
  <c r="J68" i="52"/>
  <c r="I68" i="52"/>
  <c r="J67" i="52"/>
  <c r="I67" i="52"/>
  <c r="J66" i="52"/>
  <c r="I66" i="52"/>
  <c r="J65" i="52"/>
  <c r="I65" i="52"/>
  <c r="J64" i="52"/>
  <c r="I64" i="52"/>
  <c r="J63" i="52"/>
  <c r="I63" i="52"/>
  <c r="J62" i="52"/>
  <c r="I62" i="52"/>
  <c r="J61" i="52"/>
  <c r="I61" i="52"/>
  <c r="J60" i="52"/>
  <c r="I60" i="52"/>
  <c r="J59" i="52"/>
  <c r="I59" i="52"/>
  <c r="J58" i="52"/>
  <c r="I58" i="52"/>
  <c r="J57" i="52"/>
  <c r="I57" i="52"/>
  <c r="J56" i="52"/>
  <c r="I56" i="52"/>
  <c r="J55" i="52"/>
  <c r="I55" i="52"/>
  <c r="J54" i="52"/>
  <c r="I54" i="52"/>
  <c r="J53" i="52"/>
  <c r="I53" i="52"/>
  <c r="J52" i="52"/>
  <c r="I52" i="52"/>
  <c r="J51" i="52"/>
  <c r="I51" i="52"/>
  <c r="J50" i="52"/>
  <c r="I50" i="52"/>
  <c r="J49" i="52"/>
  <c r="I49" i="52"/>
  <c r="J48" i="52"/>
  <c r="I48" i="52"/>
  <c r="J47" i="52"/>
  <c r="I47" i="52"/>
  <c r="J46" i="52"/>
  <c r="I46" i="52"/>
  <c r="J45" i="52"/>
  <c r="I45" i="52"/>
  <c r="J44" i="52"/>
  <c r="I44" i="52"/>
  <c r="J43" i="52"/>
  <c r="I43" i="52"/>
  <c r="J42" i="52"/>
  <c r="I42" i="52"/>
  <c r="J41" i="52"/>
  <c r="I41" i="52"/>
  <c r="J40" i="52"/>
  <c r="I40" i="52"/>
  <c r="J39" i="52"/>
  <c r="I39" i="52"/>
  <c r="J38" i="52"/>
  <c r="I38" i="52"/>
  <c r="J37" i="52"/>
  <c r="I37" i="52"/>
  <c r="J36" i="52"/>
  <c r="I36" i="52"/>
  <c r="J35" i="52"/>
  <c r="J34" i="52"/>
  <c r="I34" i="52"/>
  <c r="J33" i="52"/>
  <c r="I33" i="52"/>
  <c r="J32" i="52"/>
  <c r="I32" i="52"/>
  <c r="J31" i="52"/>
  <c r="I31" i="52"/>
  <c r="J30" i="52"/>
  <c r="I30" i="52"/>
  <c r="J29" i="52"/>
  <c r="I29" i="52"/>
  <c r="J28" i="52"/>
  <c r="I28" i="52"/>
  <c r="J27" i="52"/>
  <c r="I27" i="52"/>
  <c r="J26" i="52"/>
  <c r="I26" i="52"/>
  <c r="J25" i="52"/>
  <c r="I25" i="52"/>
  <c r="J24" i="52"/>
  <c r="I24" i="52"/>
  <c r="J23" i="52"/>
  <c r="I23" i="52"/>
  <c r="J22" i="52"/>
  <c r="I22" i="52"/>
  <c r="J21" i="52"/>
  <c r="I21" i="52"/>
  <c r="J20" i="52"/>
  <c r="I20" i="52"/>
  <c r="J19" i="52"/>
  <c r="I19" i="52"/>
  <c r="J18" i="52"/>
  <c r="I18" i="52"/>
  <c r="J17" i="52"/>
  <c r="I17" i="52"/>
  <c r="J16" i="52"/>
  <c r="I16" i="52"/>
  <c r="J15" i="52"/>
  <c r="I15" i="52"/>
  <c r="J14" i="52"/>
  <c r="I14" i="52"/>
  <c r="J13" i="52"/>
  <c r="I13" i="52"/>
  <c r="J12" i="52"/>
  <c r="I12" i="52"/>
  <c r="J11" i="52"/>
  <c r="I11" i="52"/>
  <c r="J10" i="52"/>
  <c r="I10" i="52"/>
  <c r="J9" i="52"/>
  <c r="I9" i="52"/>
  <c r="J8" i="52"/>
  <c r="I8" i="52"/>
  <c r="J7" i="52"/>
  <c r="I7" i="52"/>
  <c r="J6" i="52"/>
  <c r="I6" i="52"/>
  <c r="J5" i="52"/>
  <c r="I5" i="52"/>
  <c r="J4" i="52"/>
  <c r="I4" i="52"/>
  <c r="J3" i="52"/>
  <c r="I3" i="52"/>
  <c r="J2" i="52"/>
  <c r="I2" i="52"/>
  <c r="J133" i="51"/>
  <c r="I133" i="51"/>
  <c r="J132" i="51"/>
  <c r="I132" i="51"/>
  <c r="J131" i="51"/>
  <c r="I131" i="51"/>
  <c r="J130" i="51"/>
  <c r="I130" i="51"/>
  <c r="J129" i="51"/>
  <c r="I129" i="51"/>
  <c r="J128" i="51"/>
  <c r="I128" i="51"/>
  <c r="J127" i="51"/>
  <c r="I127" i="51"/>
  <c r="J126" i="51"/>
  <c r="I126" i="51"/>
  <c r="J125" i="51"/>
  <c r="I125" i="51"/>
  <c r="J124" i="51"/>
  <c r="I124" i="51"/>
  <c r="J123" i="51"/>
  <c r="I123" i="51"/>
  <c r="J122" i="51"/>
  <c r="I122" i="51"/>
  <c r="J121" i="51"/>
  <c r="I121" i="51"/>
  <c r="J120" i="51"/>
  <c r="I120" i="51"/>
  <c r="J119" i="51"/>
  <c r="I119" i="51"/>
  <c r="J118" i="51"/>
  <c r="I118" i="51"/>
  <c r="J117" i="51"/>
  <c r="I117" i="51"/>
  <c r="J116" i="51"/>
  <c r="I116" i="51"/>
  <c r="J115" i="51"/>
  <c r="I115" i="51"/>
  <c r="J114" i="51"/>
  <c r="I114" i="51"/>
  <c r="J113" i="51"/>
  <c r="I113" i="51"/>
  <c r="J112" i="51"/>
  <c r="I112" i="51"/>
  <c r="J111" i="51"/>
  <c r="I111" i="51"/>
  <c r="J110" i="51"/>
  <c r="I110" i="51"/>
  <c r="J109" i="51"/>
  <c r="I109" i="51"/>
  <c r="J108" i="51"/>
  <c r="I108" i="51"/>
  <c r="J107" i="51"/>
  <c r="I107" i="51"/>
  <c r="J106" i="51"/>
  <c r="I106" i="51"/>
  <c r="J105" i="51"/>
  <c r="I105" i="51"/>
  <c r="J104" i="51"/>
  <c r="I104" i="51"/>
  <c r="J103" i="51"/>
  <c r="I103" i="51"/>
  <c r="J102" i="51"/>
  <c r="I102" i="51"/>
  <c r="J101" i="51"/>
  <c r="I101" i="51"/>
  <c r="J100" i="51"/>
  <c r="I100" i="51"/>
  <c r="J99" i="51"/>
  <c r="I99" i="51"/>
  <c r="J98" i="51"/>
  <c r="I98" i="51"/>
  <c r="J97" i="51"/>
  <c r="I97" i="51"/>
  <c r="J96" i="51"/>
  <c r="I96" i="51"/>
  <c r="J95" i="51"/>
  <c r="I95" i="51"/>
  <c r="J94" i="51"/>
  <c r="I94" i="51"/>
  <c r="J93" i="51"/>
  <c r="I93" i="51"/>
  <c r="J92" i="51"/>
  <c r="I92" i="51"/>
  <c r="J91" i="51"/>
  <c r="I91" i="51"/>
  <c r="J90" i="51"/>
  <c r="I90" i="51"/>
  <c r="J89" i="51"/>
  <c r="I89" i="51"/>
  <c r="J88" i="51"/>
  <c r="I88" i="51"/>
  <c r="J87" i="51"/>
  <c r="I87" i="51"/>
  <c r="J86" i="51"/>
  <c r="I86" i="51"/>
  <c r="J85" i="51"/>
  <c r="I85" i="51"/>
  <c r="J84" i="51"/>
  <c r="I84" i="51"/>
  <c r="J83" i="51"/>
  <c r="I83" i="51"/>
  <c r="J82" i="51"/>
  <c r="I82" i="51"/>
  <c r="J81" i="51"/>
  <c r="I81" i="51"/>
  <c r="J80" i="51"/>
  <c r="I80" i="51"/>
  <c r="J79" i="51"/>
  <c r="I79" i="51"/>
  <c r="J78" i="51"/>
  <c r="I78" i="51"/>
  <c r="J77" i="51"/>
  <c r="I77" i="51"/>
  <c r="J76" i="51"/>
  <c r="I76" i="51"/>
  <c r="J75" i="51"/>
  <c r="I75" i="51"/>
  <c r="J74" i="51"/>
  <c r="I74" i="51"/>
  <c r="J73" i="51"/>
  <c r="I73" i="51"/>
  <c r="J72" i="51"/>
  <c r="I72" i="51"/>
  <c r="J71" i="51"/>
  <c r="I71" i="51"/>
  <c r="J70" i="51"/>
  <c r="I70" i="51"/>
  <c r="J69" i="51"/>
  <c r="I69" i="51"/>
  <c r="J68" i="51"/>
  <c r="I68" i="51"/>
  <c r="J67" i="51"/>
  <c r="I67" i="51"/>
  <c r="J66" i="51"/>
  <c r="I66" i="51"/>
  <c r="J65" i="51"/>
  <c r="I65" i="51"/>
  <c r="J64" i="51"/>
  <c r="I64" i="51"/>
  <c r="J63" i="51"/>
  <c r="I63" i="51"/>
  <c r="J62" i="51"/>
  <c r="I62" i="51"/>
  <c r="J61" i="51"/>
  <c r="I61" i="51"/>
  <c r="J60" i="51"/>
  <c r="I60" i="51"/>
  <c r="J59" i="51"/>
  <c r="I59" i="51"/>
  <c r="J58" i="51"/>
  <c r="I58" i="51"/>
  <c r="J57" i="51"/>
  <c r="I57" i="51"/>
  <c r="J56" i="51"/>
  <c r="I56" i="51"/>
  <c r="J55" i="51"/>
  <c r="I55" i="51"/>
  <c r="J54" i="51"/>
  <c r="I54" i="51"/>
  <c r="J53" i="51"/>
  <c r="I53" i="51"/>
  <c r="J52" i="51"/>
  <c r="I52" i="51"/>
  <c r="J51" i="51"/>
  <c r="I51" i="51"/>
  <c r="J50" i="51"/>
  <c r="I50" i="51"/>
  <c r="J49" i="51"/>
  <c r="I49" i="51"/>
  <c r="J48" i="51"/>
  <c r="I48" i="51"/>
  <c r="J47" i="51"/>
  <c r="I47" i="51"/>
  <c r="J46" i="51"/>
  <c r="I46" i="51"/>
  <c r="J45" i="51"/>
  <c r="I45" i="51"/>
  <c r="J44" i="51"/>
  <c r="I44" i="51"/>
  <c r="J43" i="51"/>
  <c r="I43" i="51"/>
  <c r="J42" i="51"/>
  <c r="I42" i="51"/>
  <c r="J41" i="51"/>
  <c r="I41" i="51"/>
  <c r="J40" i="51"/>
  <c r="I40" i="51"/>
  <c r="J39" i="51"/>
  <c r="I39" i="51"/>
  <c r="J38" i="51"/>
  <c r="I38" i="51"/>
  <c r="J37" i="51"/>
  <c r="I37" i="51"/>
  <c r="J36" i="51"/>
  <c r="I36" i="51"/>
  <c r="J35" i="51"/>
  <c r="I35" i="51"/>
  <c r="J34" i="51"/>
  <c r="I34" i="51"/>
  <c r="J33" i="51"/>
  <c r="I33" i="51"/>
  <c r="J32" i="51"/>
  <c r="I32" i="51"/>
  <c r="J31" i="51"/>
  <c r="I31" i="51"/>
  <c r="J30" i="51"/>
  <c r="I30" i="51"/>
  <c r="J29" i="51"/>
  <c r="I29" i="51"/>
  <c r="J28" i="51"/>
  <c r="I28" i="51"/>
  <c r="J27" i="51"/>
  <c r="I27" i="51"/>
  <c r="J26" i="51"/>
  <c r="I26" i="51"/>
  <c r="J25" i="51"/>
  <c r="I25" i="51"/>
  <c r="J24" i="51"/>
  <c r="I24" i="51"/>
  <c r="J23" i="51"/>
  <c r="I23" i="51"/>
  <c r="J22" i="51"/>
  <c r="I22" i="51"/>
  <c r="J21" i="51"/>
  <c r="I21" i="51"/>
  <c r="J20" i="51"/>
  <c r="I20" i="51"/>
  <c r="J19" i="51"/>
  <c r="I19" i="51"/>
  <c r="J18" i="51"/>
  <c r="I18" i="51"/>
  <c r="J17" i="51"/>
  <c r="I17" i="51"/>
  <c r="J16" i="51"/>
  <c r="I16" i="51"/>
  <c r="J15" i="51"/>
  <c r="I15" i="51"/>
  <c r="J14" i="51"/>
  <c r="I14" i="51"/>
  <c r="J13" i="51"/>
  <c r="I13" i="51"/>
  <c r="J12" i="51"/>
  <c r="I12" i="51"/>
  <c r="J11" i="51"/>
  <c r="I11" i="51"/>
  <c r="J10" i="51"/>
  <c r="I10" i="51"/>
  <c r="J9" i="51"/>
  <c r="I9" i="51"/>
  <c r="J8" i="51"/>
  <c r="I8" i="51"/>
  <c r="J7" i="51"/>
  <c r="I7" i="51"/>
  <c r="J6" i="51"/>
  <c r="I6" i="51"/>
  <c r="J5" i="51"/>
  <c r="I5" i="51"/>
  <c r="J4" i="51"/>
  <c r="I4" i="51"/>
  <c r="J3" i="51"/>
  <c r="I3" i="51"/>
  <c r="J2" i="51"/>
  <c r="I2" i="51"/>
  <c r="I94" i="50"/>
  <c r="J94" i="50"/>
  <c r="I72" i="50"/>
  <c r="J133" i="50"/>
  <c r="I133" i="50"/>
  <c r="J132" i="50"/>
  <c r="I132" i="50"/>
  <c r="J131" i="50"/>
  <c r="I131" i="50"/>
  <c r="J130" i="50"/>
  <c r="I130" i="50"/>
  <c r="J129" i="50"/>
  <c r="I129" i="50"/>
  <c r="J128" i="50"/>
  <c r="I128" i="50"/>
  <c r="J127" i="50"/>
  <c r="I127" i="50"/>
  <c r="J126" i="50"/>
  <c r="I126" i="50"/>
  <c r="J125" i="50"/>
  <c r="I125" i="50"/>
  <c r="J124" i="50"/>
  <c r="I124" i="50"/>
  <c r="J123" i="50"/>
  <c r="I123" i="50"/>
  <c r="J122" i="50"/>
  <c r="I122" i="50"/>
  <c r="J121" i="50"/>
  <c r="I121" i="50"/>
  <c r="J120" i="50"/>
  <c r="I120" i="50"/>
  <c r="J119" i="50"/>
  <c r="I119" i="50"/>
  <c r="J118" i="50"/>
  <c r="I118" i="50"/>
  <c r="J117" i="50"/>
  <c r="I117" i="50"/>
  <c r="J116" i="50"/>
  <c r="I116" i="50"/>
  <c r="J115" i="50"/>
  <c r="I115" i="50"/>
  <c r="J114" i="50"/>
  <c r="I114" i="50"/>
  <c r="J113" i="50"/>
  <c r="I113" i="50"/>
  <c r="J112" i="50"/>
  <c r="I112" i="50"/>
  <c r="J111" i="50"/>
  <c r="I111" i="50"/>
  <c r="J110" i="50"/>
  <c r="I110" i="50"/>
  <c r="J109" i="50"/>
  <c r="I109" i="50"/>
  <c r="J108" i="50"/>
  <c r="I108" i="50"/>
  <c r="J107" i="50"/>
  <c r="I107" i="50"/>
  <c r="J106" i="50"/>
  <c r="I106" i="50"/>
  <c r="J105" i="50"/>
  <c r="I105" i="50"/>
  <c r="J104" i="50"/>
  <c r="I104" i="50"/>
  <c r="J103" i="50"/>
  <c r="I103" i="50"/>
  <c r="J102" i="50"/>
  <c r="I102" i="50"/>
  <c r="J101" i="50"/>
  <c r="I101" i="50"/>
  <c r="J100" i="50"/>
  <c r="I100" i="50"/>
  <c r="J99" i="50"/>
  <c r="I99" i="50"/>
  <c r="J98" i="50"/>
  <c r="I98" i="50"/>
  <c r="J97" i="50"/>
  <c r="I97" i="50"/>
  <c r="J96" i="50"/>
  <c r="I96" i="50"/>
  <c r="J95" i="50"/>
  <c r="I95" i="50"/>
  <c r="J93" i="50"/>
  <c r="I93" i="50"/>
  <c r="J92" i="50"/>
  <c r="I92" i="50"/>
  <c r="J91" i="50"/>
  <c r="I91" i="50"/>
  <c r="J90" i="50"/>
  <c r="I90" i="50"/>
  <c r="J89" i="50"/>
  <c r="I89" i="50"/>
  <c r="J88" i="50"/>
  <c r="I88" i="50"/>
  <c r="J87" i="50"/>
  <c r="I87" i="50"/>
  <c r="J86" i="50"/>
  <c r="I86" i="50"/>
  <c r="J85" i="50"/>
  <c r="I85" i="50"/>
  <c r="J84" i="50"/>
  <c r="I84" i="50"/>
  <c r="J83" i="50"/>
  <c r="I83" i="50"/>
  <c r="J82" i="50"/>
  <c r="I82" i="50"/>
  <c r="J81" i="50"/>
  <c r="I81" i="50"/>
  <c r="J80" i="50"/>
  <c r="I80" i="50"/>
  <c r="J79" i="50"/>
  <c r="I79" i="50"/>
  <c r="J78" i="50"/>
  <c r="I78" i="50"/>
  <c r="J77" i="50"/>
  <c r="I77" i="50"/>
  <c r="J76" i="50"/>
  <c r="I76" i="50"/>
  <c r="J75" i="50"/>
  <c r="I75" i="50"/>
  <c r="J74" i="50"/>
  <c r="I74" i="50"/>
  <c r="J73" i="50"/>
  <c r="I73" i="50"/>
  <c r="J72" i="50"/>
  <c r="J71" i="50"/>
  <c r="I71" i="50"/>
  <c r="J70" i="50"/>
  <c r="I70" i="50"/>
  <c r="J69" i="50"/>
  <c r="I69" i="50"/>
  <c r="J68" i="50"/>
  <c r="I68" i="50"/>
  <c r="J67" i="50"/>
  <c r="I67" i="50"/>
  <c r="J66" i="50"/>
  <c r="I66" i="50"/>
  <c r="J65" i="50"/>
  <c r="I65" i="50"/>
  <c r="J64" i="50"/>
  <c r="I64" i="50"/>
  <c r="J63" i="50"/>
  <c r="I63" i="50"/>
  <c r="J62" i="50"/>
  <c r="I62" i="50"/>
  <c r="J61" i="50"/>
  <c r="I61" i="50"/>
  <c r="J60" i="50"/>
  <c r="I60" i="50"/>
  <c r="J59" i="50"/>
  <c r="I59" i="50"/>
  <c r="J58" i="50"/>
  <c r="I58" i="50"/>
  <c r="J57" i="50"/>
  <c r="I57" i="50"/>
  <c r="J56" i="50"/>
  <c r="I56" i="50"/>
  <c r="J55" i="50"/>
  <c r="I55" i="50"/>
  <c r="J54" i="50"/>
  <c r="I54" i="50"/>
  <c r="J53" i="50"/>
  <c r="I53" i="50"/>
  <c r="J52" i="50"/>
  <c r="I52" i="50"/>
  <c r="J51" i="50"/>
  <c r="I51" i="50"/>
  <c r="J50" i="50"/>
  <c r="I50" i="50"/>
  <c r="J49" i="50"/>
  <c r="I49" i="50"/>
  <c r="J48" i="50"/>
  <c r="I48" i="50"/>
  <c r="J47" i="50"/>
  <c r="I47" i="50"/>
  <c r="J46" i="50"/>
  <c r="I46" i="50"/>
  <c r="J45" i="50"/>
  <c r="I45" i="50"/>
  <c r="J44" i="50"/>
  <c r="I44" i="50"/>
  <c r="J43" i="50"/>
  <c r="I43" i="50"/>
  <c r="J42" i="50"/>
  <c r="I42" i="50"/>
  <c r="J41" i="50"/>
  <c r="I41" i="50"/>
  <c r="J40" i="50"/>
  <c r="I40" i="50"/>
  <c r="J39" i="50"/>
  <c r="I39" i="50"/>
  <c r="J38" i="50"/>
  <c r="I38" i="50"/>
  <c r="J37" i="50"/>
  <c r="I37" i="50"/>
  <c r="J36" i="50"/>
  <c r="I36" i="50"/>
  <c r="J35" i="50"/>
  <c r="I35" i="50"/>
  <c r="J34" i="50"/>
  <c r="I34" i="50"/>
  <c r="J33" i="50"/>
  <c r="I33" i="50"/>
  <c r="J32" i="50"/>
  <c r="I32" i="50"/>
  <c r="J31" i="50"/>
  <c r="I31" i="50"/>
  <c r="J30" i="50"/>
  <c r="I30" i="50"/>
  <c r="J29" i="50"/>
  <c r="I29" i="50"/>
  <c r="J28" i="50"/>
  <c r="I28" i="50"/>
  <c r="J27" i="50"/>
  <c r="I27" i="50"/>
  <c r="J26" i="50"/>
  <c r="I26" i="50"/>
  <c r="J25" i="50"/>
  <c r="I25" i="50"/>
  <c r="J24" i="50"/>
  <c r="I24" i="50"/>
  <c r="J23" i="50"/>
  <c r="I23" i="50"/>
  <c r="J22" i="50"/>
  <c r="I22" i="50"/>
  <c r="J21" i="50"/>
  <c r="I21" i="50"/>
  <c r="J20" i="50"/>
  <c r="I20" i="50"/>
  <c r="J19" i="50"/>
  <c r="I19" i="50"/>
  <c r="J18" i="50"/>
  <c r="I18" i="50"/>
  <c r="J17" i="50"/>
  <c r="I17" i="50"/>
  <c r="J16" i="50"/>
  <c r="I16" i="50"/>
  <c r="J15" i="50"/>
  <c r="I15" i="50"/>
  <c r="J14" i="50"/>
  <c r="I14" i="50"/>
  <c r="J13" i="50"/>
  <c r="I13" i="50"/>
  <c r="J12" i="50"/>
  <c r="I12" i="50"/>
  <c r="J11" i="50"/>
  <c r="I11" i="50"/>
  <c r="J10" i="50"/>
  <c r="I10" i="50"/>
  <c r="J9" i="50"/>
  <c r="I9" i="50"/>
  <c r="J8" i="50"/>
  <c r="I8" i="50"/>
  <c r="J7" i="50"/>
  <c r="I7" i="50"/>
  <c r="J6" i="50"/>
  <c r="I6" i="50"/>
  <c r="J5" i="50"/>
  <c r="I5" i="50"/>
  <c r="J4" i="50"/>
  <c r="I4" i="50"/>
  <c r="J3" i="50"/>
  <c r="I3" i="50"/>
  <c r="J2" i="50"/>
  <c r="I2" i="50"/>
  <c r="I110" i="49"/>
  <c r="I81" i="49"/>
  <c r="I34" i="49"/>
  <c r="J133" i="49"/>
  <c r="I133" i="49"/>
  <c r="J132" i="49"/>
  <c r="I132" i="49"/>
  <c r="J131" i="49"/>
  <c r="I131" i="49"/>
  <c r="J130" i="49"/>
  <c r="I130" i="49"/>
  <c r="J129" i="49"/>
  <c r="I129" i="49"/>
  <c r="J128" i="49"/>
  <c r="I128" i="49"/>
  <c r="J127" i="49"/>
  <c r="I127" i="49"/>
  <c r="J126" i="49"/>
  <c r="I126" i="49"/>
  <c r="J125" i="49"/>
  <c r="I125" i="49"/>
  <c r="J124" i="49"/>
  <c r="I124" i="49"/>
  <c r="J123" i="49"/>
  <c r="I123" i="49"/>
  <c r="J122" i="49"/>
  <c r="I122" i="49"/>
  <c r="J121" i="49"/>
  <c r="I121" i="49"/>
  <c r="J120" i="49"/>
  <c r="I120" i="49"/>
  <c r="J119" i="49"/>
  <c r="I119" i="49"/>
  <c r="J118" i="49"/>
  <c r="I118" i="49"/>
  <c r="J117" i="49"/>
  <c r="I117" i="49"/>
  <c r="J116" i="49"/>
  <c r="I116" i="49"/>
  <c r="J115" i="49"/>
  <c r="I115" i="49"/>
  <c r="J114" i="49"/>
  <c r="I114" i="49"/>
  <c r="J113" i="49"/>
  <c r="I113" i="49"/>
  <c r="J112" i="49"/>
  <c r="I112" i="49"/>
  <c r="J111" i="49"/>
  <c r="I111" i="49"/>
  <c r="J110" i="49"/>
  <c r="J109" i="49"/>
  <c r="I109" i="49"/>
  <c r="J108" i="49"/>
  <c r="I108" i="49"/>
  <c r="J107" i="49"/>
  <c r="I107" i="49"/>
  <c r="J106" i="49"/>
  <c r="I106" i="49"/>
  <c r="J105" i="49"/>
  <c r="I105" i="49"/>
  <c r="J104" i="49"/>
  <c r="I104" i="49"/>
  <c r="J103" i="49"/>
  <c r="I103" i="49"/>
  <c r="J102" i="49"/>
  <c r="I102" i="49"/>
  <c r="J101" i="49"/>
  <c r="I101" i="49"/>
  <c r="J100" i="49"/>
  <c r="I100" i="49"/>
  <c r="J99" i="49"/>
  <c r="I99" i="49"/>
  <c r="J98" i="49"/>
  <c r="I98" i="49"/>
  <c r="J97" i="49"/>
  <c r="I97" i="49"/>
  <c r="J96" i="49"/>
  <c r="I96" i="49"/>
  <c r="J95" i="49"/>
  <c r="I95" i="49"/>
  <c r="J94" i="49"/>
  <c r="I94" i="49"/>
  <c r="J93" i="49"/>
  <c r="I93" i="49"/>
  <c r="J92" i="49"/>
  <c r="I92" i="49"/>
  <c r="J91" i="49"/>
  <c r="I91" i="49"/>
  <c r="J90" i="49"/>
  <c r="I90" i="49"/>
  <c r="J89" i="49"/>
  <c r="I89" i="49"/>
  <c r="J88" i="49"/>
  <c r="I88" i="49"/>
  <c r="J87" i="49"/>
  <c r="I87" i="49"/>
  <c r="J86" i="49"/>
  <c r="I86" i="49"/>
  <c r="J85" i="49"/>
  <c r="I85" i="49"/>
  <c r="J84" i="49"/>
  <c r="I84" i="49"/>
  <c r="J83" i="49"/>
  <c r="I83" i="49"/>
  <c r="J82" i="49"/>
  <c r="I82" i="49"/>
  <c r="J81" i="49"/>
  <c r="J80" i="49"/>
  <c r="I80" i="49"/>
  <c r="J79" i="49"/>
  <c r="I79" i="49"/>
  <c r="J78" i="49"/>
  <c r="I78" i="49"/>
  <c r="J77" i="49"/>
  <c r="I77" i="49"/>
  <c r="J76" i="49"/>
  <c r="I76" i="49"/>
  <c r="J75" i="49"/>
  <c r="I75" i="49"/>
  <c r="J74" i="49"/>
  <c r="I74" i="49"/>
  <c r="J73" i="49"/>
  <c r="I73" i="49"/>
  <c r="J72" i="49"/>
  <c r="I72" i="49"/>
  <c r="J71" i="49"/>
  <c r="I71" i="49"/>
  <c r="J70" i="49"/>
  <c r="I70" i="49"/>
  <c r="J69" i="49"/>
  <c r="I69" i="49"/>
  <c r="J68" i="49"/>
  <c r="I68" i="49"/>
  <c r="J67" i="49"/>
  <c r="I67" i="49"/>
  <c r="J66" i="49"/>
  <c r="I66" i="49"/>
  <c r="J65" i="49"/>
  <c r="I65" i="49"/>
  <c r="J64" i="49"/>
  <c r="I64" i="49"/>
  <c r="J63" i="49"/>
  <c r="I63" i="49"/>
  <c r="J62" i="49"/>
  <c r="I62" i="49"/>
  <c r="J61" i="49"/>
  <c r="I61" i="49"/>
  <c r="J60" i="49"/>
  <c r="I60" i="49"/>
  <c r="J59" i="49"/>
  <c r="I59" i="49"/>
  <c r="J58" i="49"/>
  <c r="I58" i="49"/>
  <c r="J57" i="49"/>
  <c r="I57" i="49"/>
  <c r="J56" i="49"/>
  <c r="I56" i="49"/>
  <c r="J55" i="49"/>
  <c r="I55" i="49"/>
  <c r="J54" i="49"/>
  <c r="I54" i="49"/>
  <c r="J53" i="49"/>
  <c r="I53" i="49"/>
  <c r="J52" i="49"/>
  <c r="I52" i="49"/>
  <c r="J51" i="49"/>
  <c r="I51" i="49"/>
  <c r="J50" i="49"/>
  <c r="I50" i="49"/>
  <c r="J49" i="49"/>
  <c r="I49" i="49"/>
  <c r="J48" i="49"/>
  <c r="I48" i="49"/>
  <c r="J47" i="49"/>
  <c r="I47" i="49"/>
  <c r="J46" i="49"/>
  <c r="I46" i="49"/>
  <c r="J45" i="49"/>
  <c r="I45" i="49"/>
  <c r="J44" i="49"/>
  <c r="I44" i="49"/>
  <c r="J43" i="49"/>
  <c r="I43" i="49"/>
  <c r="J42" i="49"/>
  <c r="I42" i="49"/>
  <c r="J41" i="49"/>
  <c r="I41" i="49"/>
  <c r="J40" i="49"/>
  <c r="I40" i="49"/>
  <c r="J39" i="49"/>
  <c r="I39" i="49"/>
  <c r="J38" i="49"/>
  <c r="I38" i="49"/>
  <c r="J37" i="49"/>
  <c r="I37" i="49"/>
  <c r="J36" i="49"/>
  <c r="I36" i="49"/>
  <c r="J35" i="49"/>
  <c r="I35" i="49"/>
  <c r="J34" i="49"/>
  <c r="J33" i="49"/>
  <c r="I33" i="49"/>
  <c r="J32" i="49"/>
  <c r="I32" i="49"/>
  <c r="J31" i="49"/>
  <c r="I31" i="49"/>
  <c r="J30" i="49"/>
  <c r="I30" i="49"/>
  <c r="J29" i="49"/>
  <c r="I29" i="49"/>
  <c r="J28" i="49"/>
  <c r="I28" i="49"/>
  <c r="J27" i="49"/>
  <c r="I27" i="49"/>
  <c r="J26" i="49"/>
  <c r="I26" i="49"/>
  <c r="J25" i="49"/>
  <c r="I25" i="49"/>
  <c r="J24" i="49"/>
  <c r="I24" i="49"/>
  <c r="J23" i="49"/>
  <c r="I23" i="49"/>
  <c r="J22" i="49"/>
  <c r="I22" i="49"/>
  <c r="J21" i="49"/>
  <c r="I21" i="49"/>
  <c r="J20" i="49"/>
  <c r="I20" i="49"/>
  <c r="J19" i="49"/>
  <c r="I19" i="49"/>
  <c r="J18" i="49"/>
  <c r="I18" i="49"/>
  <c r="J17" i="49"/>
  <c r="I17" i="49"/>
  <c r="J16" i="49"/>
  <c r="I16" i="49"/>
  <c r="J15" i="49"/>
  <c r="I15" i="49"/>
  <c r="J14" i="49"/>
  <c r="I14" i="49"/>
  <c r="J13" i="49"/>
  <c r="I13" i="49"/>
  <c r="J12" i="49"/>
  <c r="I12" i="49"/>
  <c r="J11" i="49"/>
  <c r="I11" i="49"/>
  <c r="J10" i="49"/>
  <c r="I10" i="49"/>
  <c r="J9" i="49"/>
  <c r="I9" i="49"/>
  <c r="J8" i="49"/>
  <c r="I8" i="49"/>
  <c r="J7" i="49"/>
  <c r="I7" i="49"/>
  <c r="J6" i="49"/>
  <c r="I6" i="49"/>
  <c r="J5" i="49"/>
  <c r="I5" i="49"/>
  <c r="J4" i="49"/>
  <c r="I4" i="49"/>
  <c r="J3" i="49"/>
  <c r="I3" i="49"/>
  <c r="J2" i="49"/>
  <c r="I2" i="49"/>
  <c r="I103" i="48"/>
  <c r="J103" i="48"/>
  <c r="I104" i="48"/>
  <c r="J104" i="48"/>
  <c r="I105" i="48"/>
  <c r="J105" i="48"/>
  <c r="I106" i="48"/>
  <c r="J106" i="48"/>
  <c r="I107" i="48"/>
  <c r="J107" i="48"/>
  <c r="I108" i="48"/>
  <c r="J108" i="48"/>
  <c r="I109" i="48"/>
  <c r="J109" i="48"/>
  <c r="I110" i="48"/>
  <c r="J110" i="48"/>
  <c r="I111" i="48"/>
  <c r="J111" i="48"/>
  <c r="I112" i="48"/>
  <c r="J112" i="48"/>
  <c r="I113" i="48"/>
  <c r="J113" i="48"/>
  <c r="I114" i="48"/>
  <c r="J114" i="48"/>
  <c r="I115" i="48"/>
  <c r="J115" i="48"/>
  <c r="I116" i="48"/>
  <c r="J116" i="48"/>
  <c r="I117" i="48"/>
  <c r="J117" i="48"/>
  <c r="I118" i="48"/>
  <c r="J118" i="48"/>
  <c r="I119" i="48"/>
  <c r="J119" i="48"/>
  <c r="I120" i="48"/>
  <c r="J120" i="48"/>
  <c r="I121" i="48"/>
  <c r="J121" i="48"/>
  <c r="I122" i="48"/>
  <c r="J122" i="48"/>
  <c r="I123" i="48"/>
  <c r="J123" i="48"/>
  <c r="I124" i="48"/>
  <c r="J124" i="48"/>
  <c r="I125" i="48"/>
  <c r="J125" i="48"/>
  <c r="I126" i="48"/>
  <c r="J126" i="48"/>
  <c r="I127" i="48"/>
  <c r="J127" i="48"/>
  <c r="I128" i="48"/>
  <c r="J128" i="48"/>
  <c r="I129" i="48"/>
  <c r="J129" i="48"/>
  <c r="I130" i="48"/>
  <c r="J130" i="48"/>
  <c r="I131" i="48"/>
  <c r="J131" i="48"/>
  <c r="I132" i="48"/>
  <c r="J132" i="48"/>
  <c r="I133" i="48"/>
  <c r="J133" i="48"/>
  <c r="I31" i="48"/>
  <c r="J31" i="48"/>
  <c r="I32" i="48"/>
  <c r="J32" i="48"/>
  <c r="I33" i="48"/>
  <c r="J33" i="48"/>
  <c r="I34" i="48"/>
  <c r="J34" i="48"/>
  <c r="I35" i="48"/>
  <c r="J35" i="48"/>
  <c r="I36" i="48"/>
  <c r="J36" i="48"/>
  <c r="I37" i="48"/>
  <c r="J37" i="48"/>
  <c r="I38" i="48"/>
  <c r="J38" i="48"/>
  <c r="I39" i="48"/>
  <c r="J39" i="48"/>
  <c r="I40" i="48"/>
  <c r="J40" i="48"/>
  <c r="I41" i="48"/>
  <c r="J41" i="48"/>
  <c r="I42" i="48"/>
  <c r="J42" i="48"/>
  <c r="I43" i="48"/>
  <c r="J43" i="48"/>
  <c r="I44" i="48"/>
  <c r="J44" i="48"/>
  <c r="I45" i="48"/>
  <c r="J45" i="48"/>
  <c r="I46" i="48"/>
  <c r="J46" i="48"/>
  <c r="I47" i="48"/>
  <c r="J47" i="48"/>
  <c r="I48" i="48"/>
  <c r="J48" i="48"/>
  <c r="I49" i="48"/>
  <c r="J49" i="48"/>
  <c r="I50" i="48"/>
  <c r="J50" i="48"/>
  <c r="I51" i="48"/>
  <c r="J51" i="48"/>
  <c r="I52" i="48"/>
  <c r="J52" i="48"/>
  <c r="I53" i="48"/>
  <c r="J53" i="48"/>
  <c r="I54" i="48"/>
  <c r="J54" i="48"/>
  <c r="I55" i="48"/>
  <c r="J55" i="48"/>
  <c r="I56" i="48"/>
  <c r="J56" i="48"/>
  <c r="I57" i="48"/>
  <c r="J57" i="48"/>
  <c r="I58" i="48"/>
  <c r="J58" i="48"/>
  <c r="I59" i="48"/>
  <c r="J59" i="48"/>
  <c r="I60" i="48"/>
  <c r="J60" i="48"/>
  <c r="I61" i="48"/>
  <c r="J61" i="48"/>
  <c r="I62" i="48"/>
  <c r="J62" i="48"/>
  <c r="I63" i="48"/>
  <c r="J63" i="48"/>
  <c r="I64" i="48"/>
  <c r="J64" i="48"/>
  <c r="I65" i="48"/>
  <c r="J65" i="48"/>
  <c r="I66" i="48"/>
  <c r="J66" i="48"/>
  <c r="I67" i="48"/>
  <c r="J67" i="48"/>
  <c r="I68" i="48"/>
  <c r="J68" i="48"/>
  <c r="I69" i="48"/>
  <c r="J69" i="48"/>
  <c r="I70" i="48"/>
  <c r="J70" i="48"/>
  <c r="I71" i="48"/>
  <c r="J71" i="48"/>
  <c r="I72" i="48"/>
  <c r="J72" i="48"/>
  <c r="I73" i="48"/>
  <c r="J73" i="48"/>
  <c r="I74" i="48"/>
  <c r="J74" i="48"/>
  <c r="I75" i="48"/>
  <c r="J75" i="48"/>
  <c r="I76" i="48"/>
  <c r="J76" i="48"/>
  <c r="I77" i="48"/>
  <c r="J77" i="48"/>
  <c r="I78" i="48"/>
  <c r="J78" i="48"/>
  <c r="I79" i="48"/>
  <c r="J79" i="48"/>
  <c r="I80" i="48"/>
  <c r="J80" i="48"/>
  <c r="I81" i="48"/>
  <c r="J81" i="48"/>
  <c r="I82" i="48"/>
  <c r="J82" i="48"/>
  <c r="I83" i="48"/>
  <c r="J83" i="48"/>
  <c r="I84" i="48"/>
  <c r="J84" i="48"/>
  <c r="I85" i="48"/>
  <c r="J85" i="48"/>
  <c r="I86" i="48"/>
  <c r="J86" i="48"/>
  <c r="I87" i="48"/>
  <c r="J87" i="48"/>
  <c r="I88" i="48"/>
  <c r="J88" i="48"/>
  <c r="I89" i="48"/>
  <c r="J89" i="48"/>
  <c r="I90" i="48"/>
  <c r="J90" i="48"/>
  <c r="I91" i="48"/>
  <c r="J91" i="48"/>
  <c r="I92" i="48"/>
  <c r="J92" i="48"/>
  <c r="I93" i="48"/>
  <c r="J93" i="48"/>
  <c r="I94" i="48"/>
  <c r="J94" i="48"/>
  <c r="I95" i="48"/>
  <c r="J95" i="48"/>
  <c r="I96" i="48"/>
  <c r="J96" i="48"/>
  <c r="I97" i="48"/>
  <c r="J97" i="48"/>
  <c r="I98" i="48"/>
  <c r="J98" i="48"/>
  <c r="I99" i="48"/>
  <c r="J99" i="48"/>
  <c r="I100" i="48"/>
  <c r="J100" i="48"/>
  <c r="I101" i="48"/>
  <c r="J101" i="48"/>
  <c r="I102" i="48"/>
  <c r="J102" i="48"/>
  <c r="J30" i="48"/>
  <c r="I30" i="48"/>
  <c r="J29" i="48"/>
  <c r="I29" i="48"/>
  <c r="J28" i="48"/>
  <c r="I28" i="48"/>
  <c r="J27" i="48"/>
  <c r="I27" i="48"/>
  <c r="J26" i="48"/>
  <c r="I26" i="48"/>
  <c r="J25" i="48"/>
  <c r="I25" i="48"/>
  <c r="J24" i="48"/>
  <c r="I24" i="48"/>
  <c r="J23" i="48"/>
  <c r="I23" i="48"/>
  <c r="J22" i="48"/>
  <c r="I22" i="48"/>
  <c r="J21" i="48"/>
  <c r="I21" i="48"/>
  <c r="J20" i="48"/>
  <c r="I20" i="48"/>
  <c r="J19" i="48"/>
  <c r="I19" i="48"/>
  <c r="J18" i="48"/>
  <c r="I18" i="48"/>
  <c r="J17" i="48"/>
  <c r="I17" i="48"/>
  <c r="J16" i="48"/>
  <c r="I16" i="48"/>
  <c r="J15" i="48"/>
  <c r="I15" i="48"/>
  <c r="J14" i="48"/>
  <c r="I14" i="48"/>
  <c r="J13" i="48"/>
  <c r="I13" i="48"/>
  <c r="J12" i="48"/>
  <c r="I12" i="48"/>
  <c r="J11" i="48"/>
  <c r="I11" i="48"/>
  <c r="J10" i="48"/>
  <c r="I10" i="48"/>
  <c r="J9" i="48"/>
  <c r="I9" i="48"/>
  <c r="J8" i="48"/>
  <c r="I8" i="48"/>
  <c r="J7" i="48"/>
  <c r="I7" i="48"/>
  <c r="J6" i="48"/>
  <c r="I6" i="48"/>
  <c r="J5" i="48"/>
  <c r="I5" i="48"/>
  <c r="J4" i="48"/>
  <c r="I4" i="48"/>
  <c r="J3" i="48"/>
  <c r="I3" i="48"/>
  <c r="J2" i="48"/>
  <c r="I2" i="48"/>
  <c r="I62" i="44" l="1"/>
  <c r="I53" i="44"/>
  <c r="I23" i="44"/>
  <c r="I45" i="41"/>
  <c r="I24" i="35"/>
  <c r="I35" i="45"/>
  <c r="I41" i="34"/>
  <c r="J41" i="34"/>
  <c r="I42" i="34"/>
  <c r="J42" i="34"/>
  <c r="I2" i="35"/>
  <c r="J2" i="35"/>
  <c r="I3" i="35"/>
  <c r="J3" i="35"/>
  <c r="I4" i="35"/>
  <c r="J4" i="35"/>
  <c r="I5" i="35"/>
  <c r="J5" i="35"/>
  <c r="I6" i="35"/>
  <c r="J6" i="35"/>
  <c r="I2" i="33"/>
  <c r="J2" i="33"/>
  <c r="I3" i="33"/>
  <c r="J3" i="33"/>
  <c r="I4" i="33"/>
  <c r="J4" i="33"/>
  <c r="I5" i="33"/>
  <c r="J5" i="33"/>
  <c r="I6" i="33"/>
  <c r="J6" i="33"/>
  <c r="I7" i="33"/>
  <c r="J7" i="33"/>
  <c r="I8" i="33"/>
  <c r="J8" i="33"/>
  <c r="I9" i="33"/>
  <c r="J9" i="33"/>
  <c r="I10" i="33"/>
  <c r="J10" i="33"/>
  <c r="I11" i="33"/>
  <c r="J11" i="33"/>
  <c r="I12" i="33"/>
  <c r="J12" i="33"/>
  <c r="I13" i="33"/>
  <c r="J13" i="33"/>
  <c r="I14" i="33"/>
  <c r="J14" i="33"/>
  <c r="I15" i="33"/>
  <c r="J15" i="33"/>
  <c r="I16" i="33"/>
  <c r="J16" i="33"/>
  <c r="I17" i="33"/>
  <c r="J17" i="33"/>
  <c r="I18" i="33"/>
  <c r="J18" i="33"/>
  <c r="I19" i="33"/>
  <c r="J19" i="33"/>
  <c r="I20" i="33"/>
  <c r="J20" i="33"/>
  <c r="I21" i="33"/>
  <c r="J21" i="33"/>
  <c r="I22" i="33"/>
  <c r="J22" i="33"/>
  <c r="I23" i="33"/>
  <c r="J23" i="33"/>
  <c r="I24" i="33"/>
  <c r="J24" i="33"/>
  <c r="I25" i="33"/>
  <c r="J25" i="33"/>
  <c r="I26" i="33"/>
  <c r="J26" i="33"/>
  <c r="I2" i="42"/>
  <c r="J2" i="42"/>
  <c r="I3" i="42"/>
  <c r="J3" i="42"/>
  <c r="I4" i="42"/>
  <c r="J4" i="42"/>
  <c r="I5" i="42"/>
  <c r="J5" i="42"/>
  <c r="I6" i="42"/>
  <c r="J6" i="42"/>
  <c r="I7" i="42"/>
  <c r="J7" i="42"/>
  <c r="I8" i="42"/>
  <c r="J8" i="42"/>
  <c r="I9" i="42"/>
  <c r="J9" i="42"/>
  <c r="I10" i="42"/>
  <c r="J10" i="42"/>
  <c r="I11" i="42"/>
  <c r="J11" i="42"/>
  <c r="I12" i="42"/>
  <c r="J12" i="42"/>
  <c r="I13" i="42"/>
  <c r="J13" i="42"/>
  <c r="I14" i="42"/>
  <c r="J14" i="42"/>
  <c r="I15" i="42"/>
  <c r="J15" i="42"/>
  <c r="I16" i="42"/>
  <c r="J16" i="42"/>
  <c r="I17" i="42"/>
  <c r="J17" i="42"/>
  <c r="I18" i="42"/>
  <c r="J18" i="42"/>
  <c r="I19" i="42"/>
  <c r="J19" i="42"/>
  <c r="I20" i="42"/>
  <c r="J20" i="42"/>
  <c r="I21" i="42"/>
  <c r="J21" i="42"/>
  <c r="I22" i="42"/>
  <c r="J22" i="42"/>
  <c r="I23" i="42"/>
  <c r="J23" i="42"/>
  <c r="I24" i="42"/>
  <c r="J24" i="42"/>
  <c r="I25" i="42"/>
  <c r="J25" i="42"/>
  <c r="I26" i="42"/>
  <c r="J26" i="42"/>
  <c r="J97" i="45"/>
  <c r="I97" i="45"/>
  <c r="J96" i="45"/>
  <c r="I96" i="45"/>
  <c r="J95" i="45"/>
  <c r="I95" i="45"/>
  <c r="J94" i="45"/>
  <c r="I94" i="45"/>
  <c r="J93" i="45"/>
  <c r="I93" i="45"/>
  <c r="J92" i="45"/>
  <c r="I92" i="45"/>
  <c r="J91" i="45"/>
  <c r="I91" i="45"/>
  <c r="J90" i="45"/>
  <c r="I90" i="45"/>
  <c r="J89" i="45"/>
  <c r="I89" i="45"/>
  <c r="J88" i="45"/>
  <c r="I88" i="45"/>
  <c r="J87" i="45"/>
  <c r="I87" i="45"/>
  <c r="J86" i="45"/>
  <c r="I86" i="45"/>
  <c r="J85" i="45"/>
  <c r="I85" i="45"/>
  <c r="J84" i="45"/>
  <c r="I84" i="45"/>
  <c r="J83" i="45"/>
  <c r="I83" i="45"/>
  <c r="J82" i="45"/>
  <c r="I82" i="45"/>
  <c r="J81" i="45"/>
  <c r="I81" i="45"/>
  <c r="J80" i="45"/>
  <c r="I80" i="45"/>
  <c r="J79" i="45"/>
  <c r="I79" i="45"/>
  <c r="J78" i="45"/>
  <c r="I78" i="45"/>
  <c r="J77" i="45"/>
  <c r="I77" i="45"/>
  <c r="J76" i="45"/>
  <c r="I76" i="45"/>
  <c r="J75" i="45"/>
  <c r="I75" i="45"/>
  <c r="J74" i="45"/>
  <c r="I74" i="45"/>
  <c r="J73" i="45"/>
  <c r="I73" i="45"/>
  <c r="J72" i="45"/>
  <c r="I72" i="45"/>
  <c r="J71" i="45"/>
  <c r="I71" i="45"/>
  <c r="J70" i="45"/>
  <c r="I70" i="45"/>
  <c r="J69" i="45"/>
  <c r="I69" i="45"/>
  <c r="J68" i="45"/>
  <c r="I68" i="45"/>
  <c r="J67" i="45"/>
  <c r="I67" i="45"/>
  <c r="J66" i="45"/>
  <c r="I66" i="45"/>
  <c r="J65" i="45"/>
  <c r="I65" i="45"/>
  <c r="J64" i="45"/>
  <c r="I64" i="45"/>
  <c r="J63" i="45"/>
  <c r="I63" i="45"/>
  <c r="J62" i="45"/>
  <c r="I62" i="45"/>
  <c r="J61" i="45"/>
  <c r="I61" i="45"/>
  <c r="J60" i="45"/>
  <c r="I60" i="45"/>
  <c r="J59" i="45"/>
  <c r="I59" i="45"/>
  <c r="J58" i="45"/>
  <c r="I58" i="45"/>
  <c r="J57" i="45"/>
  <c r="I57" i="45"/>
  <c r="J56" i="45"/>
  <c r="I56" i="45"/>
  <c r="J55" i="45"/>
  <c r="I55" i="45"/>
  <c r="J54" i="45"/>
  <c r="I54" i="45"/>
  <c r="J53" i="45"/>
  <c r="I53" i="45"/>
  <c r="J52" i="45"/>
  <c r="I52" i="45"/>
  <c r="J51" i="45"/>
  <c r="I51" i="45"/>
  <c r="J50" i="45"/>
  <c r="I50" i="45"/>
  <c r="J49" i="45"/>
  <c r="I49" i="45"/>
  <c r="J48" i="45"/>
  <c r="I48" i="45"/>
  <c r="J47" i="45"/>
  <c r="I47" i="45"/>
  <c r="J46" i="45"/>
  <c r="I46" i="45"/>
  <c r="J45" i="45"/>
  <c r="I45" i="45"/>
  <c r="J44" i="45"/>
  <c r="I44" i="45"/>
  <c r="J43" i="45"/>
  <c r="I43" i="45"/>
  <c r="J42" i="45"/>
  <c r="I42" i="45"/>
  <c r="J41" i="45"/>
  <c r="I41" i="45"/>
  <c r="J40" i="45"/>
  <c r="I40" i="45"/>
  <c r="J39" i="45"/>
  <c r="I39" i="45"/>
  <c r="J38" i="45"/>
  <c r="I38" i="45"/>
  <c r="J37" i="45"/>
  <c r="I37" i="45"/>
  <c r="J36" i="45"/>
  <c r="I36" i="45"/>
  <c r="J35" i="45"/>
  <c r="J34" i="45"/>
  <c r="I34" i="45"/>
  <c r="J33" i="45"/>
  <c r="I33" i="45"/>
  <c r="J32" i="45"/>
  <c r="I32" i="45"/>
  <c r="J31" i="45"/>
  <c r="I31" i="45"/>
  <c r="J30" i="45"/>
  <c r="I30" i="45"/>
  <c r="J29" i="45"/>
  <c r="I29" i="45"/>
  <c r="J28" i="45"/>
  <c r="I28" i="45"/>
  <c r="J27" i="45"/>
  <c r="I27" i="45"/>
  <c r="J26" i="45"/>
  <c r="I26" i="45"/>
  <c r="J25" i="45"/>
  <c r="I25" i="45"/>
  <c r="J24" i="45"/>
  <c r="I24" i="45"/>
  <c r="J23" i="45"/>
  <c r="I23" i="45"/>
  <c r="J22" i="45"/>
  <c r="I22" i="45"/>
  <c r="J21" i="45"/>
  <c r="I21" i="45"/>
  <c r="J20" i="45"/>
  <c r="I20" i="45"/>
  <c r="J19" i="45"/>
  <c r="I19" i="45"/>
  <c r="J18" i="45"/>
  <c r="I18" i="45"/>
  <c r="J17" i="45"/>
  <c r="I17" i="45"/>
  <c r="J16" i="45"/>
  <c r="I16" i="45"/>
  <c r="J15" i="45"/>
  <c r="I15" i="45"/>
  <c r="J14" i="45"/>
  <c r="I14" i="45"/>
  <c r="J13" i="45"/>
  <c r="I13" i="45"/>
  <c r="J12" i="45"/>
  <c r="I12" i="45"/>
  <c r="J11" i="45"/>
  <c r="I11" i="45"/>
  <c r="J10" i="45"/>
  <c r="I10" i="45"/>
  <c r="J9" i="45"/>
  <c r="I9" i="45"/>
  <c r="J8" i="45"/>
  <c r="I8" i="45"/>
  <c r="J7" i="45"/>
  <c r="I7" i="45"/>
  <c r="J6" i="45"/>
  <c r="I6" i="45"/>
  <c r="J5" i="45"/>
  <c r="I5" i="45"/>
  <c r="J4" i="45"/>
  <c r="I4" i="45"/>
  <c r="J3" i="45"/>
  <c r="I3" i="45"/>
  <c r="J2" i="45"/>
  <c r="I2" i="45"/>
  <c r="J97" i="44"/>
  <c r="I97" i="44"/>
  <c r="J96" i="44"/>
  <c r="I96" i="44"/>
  <c r="J95" i="44"/>
  <c r="I95" i="44"/>
  <c r="J94" i="44"/>
  <c r="I94" i="44"/>
  <c r="J93" i="44"/>
  <c r="I93" i="44"/>
  <c r="J92" i="44"/>
  <c r="I92" i="44"/>
  <c r="J91" i="44"/>
  <c r="I91" i="44"/>
  <c r="J90" i="44"/>
  <c r="I90" i="44"/>
  <c r="J89" i="44"/>
  <c r="I89" i="44"/>
  <c r="J88" i="44"/>
  <c r="I88" i="44"/>
  <c r="J87" i="44"/>
  <c r="I87" i="44"/>
  <c r="J86" i="44"/>
  <c r="I86" i="44"/>
  <c r="J85" i="44"/>
  <c r="I85" i="44"/>
  <c r="J84" i="44"/>
  <c r="I84" i="44"/>
  <c r="J83" i="44"/>
  <c r="I83" i="44"/>
  <c r="J82" i="44"/>
  <c r="I82" i="44"/>
  <c r="J81" i="44"/>
  <c r="I81" i="44"/>
  <c r="J80" i="44"/>
  <c r="I80" i="44"/>
  <c r="J79" i="44"/>
  <c r="I79" i="44"/>
  <c r="J78" i="44"/>
  <c r="I78" i="44"/>
  <c r="J77" i="44"/>
  <c r="I77" i="44"/>
  <c r="J76" i="44"/>
  <c r="I76" i="44"/>
  <c r="J75" i="44"/>
  <c r="I75" i="44"/>
  <c r="J74" i="44"/>
  <c r="I74" i="44"/>
  <c r="J73" i="44"/>
  <c r="I73" i="44"/>
  <c r="J72" i="44"/>
  <c r="I72" i="44"/>
  <c r="J71" i="44"/>
  <c r="I71" i="44"/>
  <c r="J70" i="44"/>
  <c r="I70" i="44"/>
  <c r="J69" i="44"/>
  <c r="I69" i="44"/>
  <c r="J68" i="44"/>
  <c r="I68" i="44"/>
  <c r="J67" i="44"/>
  <c r="I67" i="44"/>
  <c r="J66" i="44"/>
  <c r="I66" i="44"/>
  <c r="J65" i="44"/>
  <c r="I65" i="44"/>
  <c r="J64" i="44"/>
  <c r="I64" i="44"/>
  <c r="J63" i="44"/>
  <c r="I63" i="44"/>
  <c r="J62" i="44"/>
  <c r="J61" i="44"/>
  <c r="I61" i="44"/>
  <c r="J60" i="44"/>
  <c r="I60" i="44"/>
  <c r="J59" i="44"/>
  <c r="I59" i="44"/>
  <c r="J58" i="44"/>
  <c r="I58" i="44"/>
  <c r="J57" i="44"/>
  <c r="I57" i="44"/>
  <c r="J56" i="44"/>
  <c r="I56" i="44"/>
  <c r="J55" i="44"/>
  <c r="I55" i="44"/>
  <c r="J54" i="44"/>
  <c r="I54" i="44"/>
  <c r="J53" i="44"/>
  <c r="J52" i="44"/>
  <c r="I52" i="44"/>
  <c r="J51" i="44"/>
  <c r="I51" i="44"/>
  <c r="J50" i="44"/>
  <c r="I50" i="44"/>
  <c r="J49" i="44"/>
  <c r="I49" i="44"/>
  <c r="J48" i="44"/>
  <c r="I48" i="44"/>
  <c r="J47" i="44"/>
  <c r="I47" i="44"/>
  <c r="J46" i="44"/>
  <c r="I46" i="44"/>
  <c r="J45" i="44"/>
  <c r="I45" i="44"/>
  <c r="J44" i="44"/>
  <c r="I44" i="44"/>
  <c r="J43" i="44"/>
  <c r="I43" i="44"/>
  <c r="J42" i="44"/>
  <c r="I42" i="44"/>
  <c r="J41" i="44"/>
  <c r="I41" i="44"/>
  <c r="J40" i="44"/>
  <c r="I40" i="44"/>
  <c r="J39" i="44"/>
  <c r="I39" i="44"/>
  <c r="J38" i="44"/>
  <c r="I38" i="44"/>
  <c r="J37" i="44"/>
  <c r="I37" i="44"/>
  <c r="J36" i="44"/>
  <c r="I36" i="44"/>
  <c r="J35" i="44"/>
  <c r="I35" i="44"/>
  <c r="J34" i="44"/>
  <c r="I34" i="44"/>
  <c r="J33" i="44"/>
  <c r="I33" i="44"/>
  <c r="J32" i="44"/>
  <c r="I32" i="44"/>
  <c r="J31" i="44"/>
  <c r="I31" i="44"/>
  <c r="J30" i="44"/>
  <c r="I30" i="44"/>
  <c r="J29" i="44"/>
  <c r="I29" i="44"/>
  <c r="J28" i="44"/>
  <c r="I28" i="44"/>
  <c r="J27" i="44"/>
  <c r="I27" i="44"/>
  <c r="J26" i="44"/>
  <c r="I26" i="44"/>
  <c r="J25" i="44"/>
  <c r="I25" i="44"/>
  <c r="J24" i="44"/>
  <c r="I24" i="44"/>
  <c r="J23" i="44"/>
  <c r="J22" i="44"/>
  <c r="I22" i="44"/>
  <c r="J21" i="44"/>
  <c r="I21" i="44"/>
  <c r="J20" i="44"/>
  <c r="I20" i="44"/>
  <c r="J19" i="44"/>
  <c r="I19" i="44"/>
  <c r="J18" i="44"/>
  <c r="I18" i="44"/>
  <c r="J17" i="44"/>
  <c r="I17" i="44"/>
  <c r="J16" i="44"/>
  <c r="I16" i="44"/>
  <c r="J15" i="44"/>
  <c r="I15" i="44"/>
  <c r="J14" i="44"/>
  <c r="I14" i="44"/>
  <c r="J13" i="44"/>
  <c r="I13" i="44"/>
  <c r="J12" i="44"/>
  <c r="I12" i="44"/>
  <c r="J11" i="44"/>
  <c r="I11" i="44"/>
  <c r="J10" i="44"/>
  <c r="I10" i="44"/>
  <c r="J9" i="44"/>
  <c r="I9" i="44"/>
  <c r="J8" i="44"/>
  <c r="I8" i="44"/>
  <c r="J7" i="44"/>
  <c r="I7" i="44"/>
  <c r="J6" i="44"/>
  <c r="I6" i="44"/>
  <c r="J5" i="44"/>
  <c r="I5" i="44"/>
  <c r="J4" i="44"/>
  <c r="I4" i="44"/>
  <c r="J3" i="44"/>
  <c r="I3" i="44"/>
  <c r="J2" i="44"/>
  <c r="I2" i="44"/>
  <c r="J97" i="43"/>
  <c r="I97" i="43"/>
  <c r="J96" i="43"/>
  <c r="I96" i="43"/>
  <c r="J95" i="43"/>
  <c r="I95" i="43"/>
  <c r="J94" i="43"/>
  <c r="I94" i="43"/>
  <c r="J93" i="43"/>
  <c r="I93" i="43"/>
  <c r="J92" i="43"/>
  <c r="I92" i="43"/>
  <c r="J91" i="43"/>
  <c r="I91" i="43"/>
  <c r="J90" i="43"/>
  <c r="I90" i="43"/>
  <c r="J89" i="43"/>
  <c r="I89" i="43"/>
  <c r="J88" i="43"/>
  <c r="I88" i="43"/>
  <c r="J87" i="43"/>
  <c r="I87" i="43"/>
  <c r="J86" i="43"/>
  <c r="I86" i="43"/>
  <c r="J85" i="43"/>
  <c r="I85" i="43"/>
  <c r="J84" i="43"/>
  <c r="I84" i="43"/>
  <c r="J83" i="43"/>
  <c r="I83" i="43"/>
  <c r="J82" i="43"/>
  <c r="I82" i="43"/>
  <c r="J81" i="43"/>
  <c r="I81" i="43"/>
  <c r="J80" i="43"/>
  <c r="I80" i="43"/>
  <c r="J79" i="43"/>
  <c r="I79" i="43"/>
  <c r="J78" i="43"/>
  <c r="I78" i="43"/>
  <c r="J77" i="43"/>
  <c r="I77" i="43"/>
  <c r="J76" i="43"/>
  <c r="I76" i="43"/>
  <c r="J75" i="43"/>
  <c r="I75" i="43"/>
  <c r="J74" i="43"/>
  <c r="I74" i="43"/>
  <c r="J73" i="43"/>
  <c r="I73" i="43"/>
  <c r="J72" i="43"/>
  <c r="I72" i="43"/>
  <c r="J71" i="43"/>
  <c r="I71" i="43"/>
  <c r="J70" i="43"/>
  <c r="I70" i="43"/>
  <c r="J69" i="43"/>
  <c r="I69" i="43"/>
  <c r="J68" i="43"/>
  <c r="I68" i="43"/>
  <c r="J67" i="43"/>
  <c r="I67" i="43"/>
  <c r="J66" i="43"/>
  <c r="I66" i="43"/>
  <c r="J65" i="43"/>
  <c r="I65" i="43"/>
  <c r="J64" i="43"/>
  <c r="I64" i="43"/>
  <c r="J63" i="43"/>
  <c r="I63" i="43"/>
  <c r="J62" i="43"/>
  <c r="I62" i="43"/>
  <c r="J61" i="43"/>
  <c r="I61" i="43"/>
  <c r="J60" i="43"/>
  <c r="I60" i="43"/>
  <c r="J59" i="43"/>
  <c r="I59" i="43"/>
  <c r="J58" i="43"/>
  <c r="I58" i="43"/>
  <c r="J57" i="43"/>
  <c r="I57" i="43"/>
  <c r="J56" i="43"/>
  <c r="I56" i="43"/>
  <c r="J55" i="43"/>
  <c r="I55" i="43"/>
  <c r="J54" i="43"/>
  <c r="I54" i="43"/>
  <c r="J53" i="43"/>
  <c r="I53" i="43"/>
  <c r="J52" i="43"/>
  <c r="I52" i="43"/>
  <c r="J51" i="43"/>
  <c r="I51" i="43"/>
  <c r="J50" i="43"/>
  <c r="I50" i="43"/>
  <c r="J49" i="43"/>
  <c r="I49" i="43"/>
  <c r="J48" i="43"/>
  <c r="I48" i="43"/>
  <c r="J47" i="43"/>
  <c r="I47" i="43"/>
  <c r="J46" i="43"/>
  <c r="I46" i="43"/>
  <c r="J45" i="43"/>
  <c r="I45" i="43"/>
  <c r="J44" i="43"/>
  <c r="I44" i="43"/>
  <c r="J43" i="43"/>
  <c r="I43" i="43"/>
  <c r="J42" i="43"/>
  <c r="I42" i="43"/>
  <c r="J41" i="43"/>
  <c r="I41" i="43"/>
  <c r="J40" i="43"/>
  <c r="I40" i="43"/>
  <c r="J39" i="43"/>
  <c r="I39" i="43"/>
  <c r="J38" i="43"/>
  <c r="I38" i="43"/>
  <c r="J37" i="43"/>
  <c r="I37" i="43"/>
  <c r="J36" i="43"/>
  <c r="I36" i="43"/>
  <c r="J35" i="43"/>
  <c r="I35" i="43"/>
  <c r="J34" i="43"/>
  <c r="I34" i="43"/>
  <c r="J33" i="43"/>
  <c r="I33" i="43"/>
  <c r="J32" i="43"/>
  <c r="I32" i="43"/>
  <c r="J31" i="43"/>
  <c r="I31" i="43"/>
  <c r="J30" i="43"/>
  <c r="I30" i="43"/>
  <c r="J29" i="43"/>
  <c r="I29" i="43"/>
  <c r="J28" i="43"/>
  <c r="I28" i="43"/>
  <c r="J27" i="43"/>
  <c r="I27" i="43"/>
  <c r="J26" i="43"/>
  <c r="I26" i="43"/>
  <c r="J25" i="43"/>
  <c r="I25" i="43"/>
  <c r="J24" i="43"/>
  <c r="I24" i="43"/>
  <c r="J23" i="43"/>
  <c r="I23" i="43"/>
  <c r="J22" i="43"/>
  <c r="I22" i="43"/>
  <c r="J21" i="43"/>
  <c r="I21" i="43"/>
  <c r="J20" i="43"/>
  <c r="I20" i="43"/>
  <c r="J19" i="43"/>
  <c r="I19" i="43"/>
  <c r="J18" i="43"/>
  <c r="I18" i="43"/>
  <c r="J17" i="43"/>
  <c r="I17" i="43"/>
  <c r="J16" i="43"/>
  <c r="I16" i="43"/>
  <c r="J15" i="43"/>
  <c r="I15" i="43"/>
  <c r="J14" i="43"/>
  <c r="I14" i="43"/>
  <c r="J13" i="43"/>
  <c r="I13" i="43"/>
  <c r="J12" i="43"/>
  <c r="I12" i="43"/>
  <c r="J11" i="43"/>
  <c r="I11" i="43"/>
  <c r="J10" i="43"/>
  <c r="I10" i="43"/>
  <c r="J9" i="43"/>
  <c r="I9" i="43"/>
  <c r="J8" i="43"/>
  <c r="I8" i="43"/>
  <c r="J7" i="43"/>
  <c r="I7" i="43"/>
  <c r="J6" i="43"/>
  <c r="I6" i="43"/>
  <c r="J5" i="43"/>
  <c r="I5" i="43"/>
  <c r="J4" i="43"/>
  <c r="I4" i="43"/>
  <c r="J3" i="43"/>
  <c r="I3" i="43"/>
  <c r="J2" i="43"/>
  <c r="I2" i="43"/>
  <c r="J97" i="42"/>
  <c r="I97" i="42"/>
  <c r="J96" i="42"/>
  <c r="I96" i="42"/>
  <c r="J95" i="42"/>
  <c r="I95" i="42"/>
  <c r="J94" i="42"/>
  <c r="I94" i="42"/>
  <c r="J93" i="42"/>
  <c r="I93" i="42"/>
  <c r="J92" i="42"/>
  <c r="I92" i="42"/>
  <c r="J91" i="42"/>
  <c r="I91" i="42"/>
  <c r="J90" i="42"/>
  <c r="I90" i="42"/>
  <c r="J89" i="42"/>
  <c r="I89" i="42"/>
  <c r="J88" i="42"/>
  <c r="I88" i="42"/>
  <c r="J87" i="42"/>
  <c r="I87" i="42"/>
  <c r="J86" i="42"/>
  <c r="I86" i="42"/>
  <c r="J85" i="42"/>
  <c r="I85" i="42"/>
  <c r="J84" i="42"/>
  <c r="I84" i="42"/>
  <c r="J83" i="42"/>
  <c r="I83" i="42"/>
  <c r="J82" i="42"/>
  <c r="I82" i="42"/>
  <c r="J81" i="42"/>
  <c r="I81" i="42"/>
  <c r="J80" i="42"/>
  <c r="I80" i="42"/>
  <c r="J79" i="42"/>
  <c r="I79" i="42"/>
  <c r="J78" i="42"/>
  <c r="I78" i="42"/>
  <c r="J77" i="42"/>
  <c r="I77" i="42"/>
  <c r="J76" i="42"/>
  <c r="I76" i="42"/>
  <c r="J75" i="42"/>
  <c r="I75" i="42"/>
  <c r="J74" i="42"/>
  <c r="I74" i="42"/>
  <c r="J73" i="42"/>
  <c r="I73" i="42"/>
  <c r="J72" i="42"/>
  <c r="I72" i="42"/>
  <c r="J71" i="42"/>
  <c r="I71" i="42"/>
  <c r="J70" i="42"/>
  <c r="I70" i="42"/>
  <c r="J69" i="42"/>
  <c r="I69" i="42"/>
  <c r="J68" i="42"/>
  <c r="I68" i="42"/>
  <c r="J67" i="42"/>
  <c r="I67" i="42"/>
  <c r="J66" i="42"/>
  <c r="I66" i="42"/>
  <c r="J65" i="42"/>
  <c r="I65" i="42"/>
  <c r="J64" i="42"/>
  <c r="I64" i="42"/>
  <c r="J63" i="42"/>
  <c r="I63" i="42"/>
  <c r="J62" i="42"/>
  <c r="I62" i="42"/>
  <c r="J61" i="42"/>
  <c r="I61" i="42"/>
  <c r="J60" i="42"/>
  <c r="I60" i="42"/>
  <c r="J59" i="42"/>
  <c r="I59" i="42"/>
  <c r="J58" i="42"/>
  <c r="I58" i="42"/>
  <c r="J57" i="42"/>
  <c r="I57" i="42"/>
  <c r="J56" i="42"/>
  <c r="I56" i="42"/>
  <c r="J55" i="42"/>
  <c r="I55" i="42"/>
  <c r="J54" i="42"/>
  <c r="I54" i="42"/>
  <c r="J53" i="42"/>
  <c r="I53" i="42"/>
  <c r="J52" i="42"/>
  <c r="I52" i="42"/>
  <c r="J51" i="42"/>
  <c r="I51" i="42"/>
  <c r="J50" i="42"/>
  <c r="I50" i="42"/>
  <c r="J49" i="42"/>
  <c r="I49" i="42"/>
  <c r="J48" i="42"/>
  <c r="I48" i="42"/>
  <c r="J47" i="42"/>
  <c r="I47" i="42"/>
  <c r="J46" i="42"/>
  <c r="I46" i="42"/>
  <c r="J45" i="42"/>
  <c r="I45" i="42"/>
  <c r="J44" i="42"/>
  <c r="I44" i="42"/>
  <c r="J43" i="42"/>
  <c r="I43" i="42"/>
  <c r="J42" i="42"/>
  <c r="I42" i="42"/>
  <c r="J41" i="42"/>
  <c r="I41" i="42"/>
  <c r="J40" i="42"/>
  <c r="I40" i="42"/>
  <c r="J39" i="42"/>
  <c r="I39" i="42"/>
  <c r="J38" i="42"/>
  <c r="I38" i="42"/>
  <c r="J37" i="42"/>
  <c r="I37" i="42"/>
  <c r="J36" i="42"/>
  <c r="I36" i="42"/>
  <c r="J35" i="42"/>
  <c r="I35" i="42"/>
  <c r="J34" i="42"/>
  <c r="I34" i="42"/>
  <c r="J33" i="42"/>
  <c r="I33" i="42"/>
  <c r="J32" i="42"/>
  <c r="I32" i="42"/>
  <c r="J31" i="42"/>
  <c r="I31" i="42"/>
  <c r="J30" i="42"/>
  <c r="I30" i="42"/>
  <c r="J29" i="42"/>
  <c r="I29" i="42"/>
  <c r="J28" i="42"/>
  <c r="I28" i="42"/>
  <c r="J27" i="42"/>
  <c r="I27" i="42"/>
  <c r="J97" i="41"/>
  <c r="I97" i="41"/>
  <c r="J96" i="41"/>
  <c r="I96" i="41"/>
  <c r="J95" i="41"/>
  <c r="I95" i="41"/>
  <c r="J94" i="41"/>
  <c r="I94" i="41"/>
  <c r="J93" i="41"/>
  <c r="I93" i="41"/>
  <c r="J92" i="41"/>
  <c r="I92" i="41"/>
  <c r="J91" i="41"/>
  <c r="I91" i="41"/>
  <c r="J90" i="41"/>
  <c r="I90" i="41"/>
  <c r="J89" i="41"/>
  <c r="I89" i="41"/>
  <c r="J88" i="41"/>
  <c r="I88" i="41"/>
  <c r="J87" i="41"/>
  <c r="I87" i="41"/>
  <c r="J86" i="41"/>
  <c r="I86" i="41"/>
  <c r="J85" i="41"/>
  <c r="I85" i="41"/>
  <c r="J84" i="41"/>
  <c r="I84" i="41"/>
  <c r="J83" i="41"/>
  <c r="I83" i="41"/>
  <c r="J82" i="41"/>
  <c r="I82" i="41"/>
  <c r="J81" i="41"/>
  <c r="I81" i="41"/>
  <c r="J80" i="41"/>
  <c r="I80" i="41"/>
  <c r="J79" i="41"/>
  <c r="I79" i="41"/>
  <c r="J78" i="41"/>
  <c r="I78" i="41"/>
  <c r="J77" i="41"/>
  <c r="I77" i="41"/>
  <c r="J76" i="41"/>
  <c r="I76" i="41"/>
  <c r="J75" i="41"/>
  <c r="I75" i="41"/>
  <c r="J74" i="41"/>
  <c r="I74" i="41"/>
  <c r="J73" i="41"/>
  <c r="I73" i="41"/>
  <c r="J72" i="41"/>
  <c r="I72" i="41"/>
  <c r="J71" i="41"/>
  <c r="I71" i="41"/>
  <c r="J70" i="41"/>
  <c r="I70" i="41"/>
  <c r="J69" i="41"/>
  <c r="I69" i="41"/>
  <c r="J68" i="41"/>
  <c r="I68" i="41"/>
  <c r="J67" i="41"/>
  <c r="I67" i="41"/>
  <c r="J66" i="41"/>
  <c r="I66" i="41"/>
  <c r="J65" i="41"/>
  <c r="I65" i="41"/>
  <c r="J64" i="41"/>
  <c r="I64" i="41"/>
  <c r="J63" i="41"/>
  <c r="I63" i="41"/>
  <c r="J62" i="41"/>
  <c r="I62" i="41"/>
  <c r="J61" i="41"/>
  <c r="I61" i="41"/>
  <c r="J60" i="41"/>
  <c r="I60" i="41"/>
  <c r="J59" i="41"/>
  <c r="I59" i="41"/>
  <c r="J58" i="41"/>
  <c r="I58" i="41"/>
  <c r="J57" i="41"/>
  <c r="I57" i="41"/>
  <c r="J56" i="41"/>
  <c r="I56" i="41"/>
  <c r="J55" i="41"/>
  <c r="I55" i="41"/>
  <c r="J54" i="41"/>
  <c r="I54" i="41"/>
  <c r="J53" i="41"/>
  <c r="I53" i="41"/>
  <c r="J52" i="41"/>
  <c r="I52" i="41"/>
  <c r="J51" i="41"/>
  <c r="I51" i="41"/>
  <c r="J50" i="41"/>
  <c r="I50" i="41"/>
  <c r="J49" i="41"/>
  <c r="I49" i="41"/>
  <c r="J48" i="41"/>
  <c r="I48" i="41"/>
  <c r="J47" i="41"/>
  <c r="I47" i="41"/>
  <c r="J46" i="41"/>
  <c r="I46" i="41"/>
  <c r="J45" i="41"/>
  <c r="J44" i="41"/>
  <c r="I44" i="41"/>
  <c r="J43" i="41"/>
  <c r="I43" i="41"/>
  <c r="J42" i="41"/>
  <c r="I42" i="41"/>
  <c r="J41" i="41"/>
  <c r="I41" i="41"/>
  <c r="J40" i="41"/>
  <c r="I40" i="41"/>
  <c r="J39" i="41"/>
  <c r="I39" i="41"/>
  <c r="J38" i="41"/>
  <c r="I38" i="41"/>
  <c r="J37" i="41"/>
  <c r="I37" i="41"/>
  <c r="J36" i="41"/>
  <c r="I36" i="41"/>
  <c r="J35" i="41"/>
  <c r="I35" i="41"/>
  <c r="J34" i="41"/>
  <c r="I34" i="41"/>
  <c r="J33" i="41"/>
  <c r="I33" i="41"/>
  <c r="J32" i="41"/>
  <c r="I32" i="41"/>
  <c r="J31" i="41"/>
  <c r="I31" i="41"/>
  <c r="J30" i="41"/>
  <c r="I30" i="41"/>
  <c r="J29" i="41"/>
  <c r="I29" i="41"/>
  <c r="J28" i="41"/>
  <c r="I28" i="41"/>
  <c r="J27" i="41"/>
  <c r="I27" i="41"/>
  <c r="J26" i="41"/>
  <c r="I26" i="41"/>
  <c r="J25" i="41"/>
  <c r="I25" i="41"/>
  <c r="J24" i="41"/>
  <c r="I24" i="41"/>
  <c r="J23" i="41"/>
  <c r="I23" i="41"/>
  <c r="J22" i="41"/>
  <c r="I22" i="41"/>
  <c r="J21" i="41"/>
  <c r="I21" i="41"/>
  <c r="J20" i="41"/>
  <c r="I20" i="41"/>
  <c r="J19" i="41"/>
  <c r="I19" i="41"/>
  <c r="J18" i="41"/>
  <c r="I18" i="41"/>
  <c r="J17" i="41"/>
  <c r="I17" i="41"/>
  <c r="J16" i="41"/>
  <c r="I16" i="41"/>
  <c r="J15" i="41"/>
  <c r="I15" i="41"/>
  <c r="J14" i="41"/>
  <c r="I14" i="41"/>
  <c r="J13" i="41"/>
  <c r="I13" i="41"/>
  <c r="J12" i="41"/>
  <c r="I12" i="41"/>
  <c r="J11" i="41"/>
  <c r="I11" i="41"/>
  <c r="J10" i="41"/>
  <c r="I10" i="41"/>
  <c r="J9" i="41"/>
  <c r="I9" i="41"/>
  <c r="J8" i="41"/>
  <c r="I8" i="41"/>
  <c r="J7" i="41"/>
  <c r="I7" i="41"/>
  <c r="J6" i="41"/>
  <c r="I6" i="41"/>
  <c r="J5" i="41"/>
  <c r="I5" i="41"/>
  <c r="J4" i="41"/>
  <c r="I4" i="41"/>
  <c r="J3" i="41"/>
  <c r="I3" i="41"/>
  <c r="J2" i="41"/>
  <c r="I2" i="41"/>
  <c r="J97" i="35"/>
  <c r="I97" i="35"/>
  <c r="J96" i="35"/>
  <c r="I96" i="35"/>
  <c r="J95" i="35"/>
  <c r="I95" i="35"/>
  <c r="J94" i="35"/>
  <c r="I94" i="35"/>
  <c r="J93" i="35"/>
  <c r="I93" i="35"/>
  <c r="J92" i="35"/>
  <c r="I92" i="35"/>
  <c r="J91" i="35"/>
  <c r="I91" i="35"/>
  <c r="J90" i="35"/>
  <c r="I90" i="35"/>
  <c r="J89" i="35"/>
  <c r="I89" i="35"/>
  <c r="J88" i="35"/>
  <c r="I88" i="35"/>
  <c r="J87" i="35"/>
  <c r="I87" i="35"/>
  <c r="J86" i="35"/>
  <c r="I86" i="35"/>
  <c r="J85" i="35"/>
  <c r="I85" i="35"/>
  <c r="J84" i="35"/>
  <c r="I84" i="35"/>
  <c r="J83" i="35"/>
  <c r="I83" i="35"/>
  <c r="J82" i="35"/>
  <c r="I82" i="35"/>
  <c r="J81" i="35"/>
  <c r="I81" i="35"/>
  <c r="J80" i="35"/>
  <c r="I80" i="35"/>
  <c r="J79" i="35"/>
  <c r="I79" i="35"/>
  <c r="J78" i="35"/>
  <c r="I78" i="35"/>
  <c r="J77" i="35"/>
  <c r="I77" i="35"/>
  <c r="J76" i="35"/>
  <c r="I76" i="35"/>
  <c r="J75" i="35"/>
  <c r="I75" i="35"/>
  <c r="J74" i="35"/>
  <c r="I74" i="35"/>
  <c r="J73" i="35"/>
  <c r="I73" i="35"/>
  <c r="J72" i="35"/>
  <c r="I72" i="35"/>
  <c r="J71" i="35"/>
  <c r="I71" i="35"/>
  <c r="J70" i="35"/>
  <c r="I70" i="35"/>
  <c r="J69" i="35"/>
  <c r="I69" i="35"/>
  <c r="J68" i="35"/>
  <c r="I68" i="35"/>
  <c r="J67" i="35"/>
  <c r="I67" i="35"/>
  <c r="J66" i="35"/>
  <c r="I66" i="35"/>
  <c r="J65" i="35"/>
  <c r="I65" i="35"/>
  <c r="J64" i="35"/>
  <c r="I64" i="35"/>
  <c r="J63" i="35"/>
  <c r="I63" i="35"/>
  <c r="J62" i="35"/>
  <c r="I62" i="35"/>
  <c r="J61" i="35"/>
  <c r="I61" i="35"/>
  <c r="J60" i="35"/>
  <c r="I60" i="35"/>
  <c r="J59" i="35"/>
  <c r="I59" i="35"/>
  <c r="J58" i="35"/>
  <c r="I58" i="35"/>
  <c r="J57" i="35"/>
  <c r="I57" i="35"/>
  <c r="J56" i="35"/>
  <c r="I56" i="35"/>
  <c r="J55" i="35"/>
  <c r="I55" i="35"/>
  <c r="J54" i="35"/>
  <c r="I54" i="35"/>
  <c r="J53" i="35"/>
  <c r="I53" i="35"/>
  <c r="J52" i="35"/>
  <c r="I52" i="35"/>
  <c r="J51" i="35"/>
  <c r="I51" i="35"/>
  <c r="J50" i="35"/>
  <c r="I50" i="35"/>
  <c r="J49" i="35"/>
  <c r="I49" i="35"/>
  <c r="J48" i="35"/>
  <c r="I48" i="35"/>
  <c r="J47" i="35"/>
  <c r="I47" i="35"/>
  <c r="J46" i="35"/>
  <c r="I46" i="35"/>
  <c r="J45" i="35"/>
  <c r="I45" i="35"/>
  <c r="J44" i="35"/>
  <c r="I44" i="35"/>
  <c r="J43" i="35"/>
  <c r="I43" i="35"/>
  <c r="J42" i="35"/>
  <c r="I42" i="35"/>
  <c r="J41" i="35"/>
  <c r="I41" i="35"/>
  <c r="J40" i="35"/>
  <c r="I40" i="35"/>
  <c r="J39" i="35"/>
  <c r="I39" i="35"/>
  <c r="J38" i="35"/>
  <c r="I38" i="35"/>
  <c r="J37" i="35"/>
  <c r="I37" i="35"/>
  <c r="J36" i="35"/>
  <c r="I36" i="35"/>
  <c r="J35" i="35"/>
  <c r="I35" i="35"/>
  <c r="J34" i="35"/>
  <c r="I34" i="35"/>
  <c r="J33" i="35"/>
  <c r="I33" i="35"/>
  <c r="J32" i="35"/>
  <c r="I32" i="35"/>
  <c r="J31" i="35"/>
  <c r="I31" i="35"/>
  <c r="J30" i="35"/>
  <c r="I30" i="35"/>
  <c r="J29" i="35"/>
  <c r="I29" i="35"/>
  <c r="J28" i="35"/>
  <c r="I28" i="35"/>
  <c r="J27" i="35"/>
  <c r="I27" i="35"/>
  <c r="J26" i="35"/>
  <c r="I26" i="35"/>
  <c r="J25" i="35"/>
  <c r="I25" i="35"/>
  <c r="J24" i="35"/>
  <c r="J23" i="35"/>
  <c r="I23" i="35"/>
  <c r="J22" i="35"/>
  <c r="I22" i="35"/>
  <c r="J21" i="35"/>
  <c r="I21" i="35"/>
  <c r="J20" i="35"/>
  <c r="I20" i="35"/>
  <c r="J19" i="35"/>
  <c r="I19" i="35"/>
  <c r="J18" i="35"/>
  <c r="I18" i="35"/>
  <c r="J17" i="35"/>
  <c r="I17" i="35"/>
  <c r="J16" i="35"/>
  <c r="I16" i="35"/>
  <c r="J15" i="35"/>
  <c r="I15" i="35"/>
  <c r="J14" i="35"/>
  <c r="I14" i="35"/>
  <c r="J13" i="35"/>
  <c r="I13" i="35"/>
  <c r="J12" i="35"/>
  <c r="I12" i="35"/>
  <c r="J11" i="35"/>
  <c r="I11" i="35"/>
  <c r="J10" i="35"/>
  <c r="I10" i="35"/>
  <c r="J9" i="35"/>
  <c r="I9" i="35"/>
  <c r="J8" i="35"/>
  <c r="I8" i="35"/>
  <c r="J7" i="35"/>
  <c r="I7" i="35"/>
  <c r="J97" i="34"/>
  <c r="I97" i="34"/>
  <c r="J96" i="34"/>
  <c r="I96" i="34"/>
  <c r="J95" i="34"/>
  <c r="I95" i="34"/>
  <c r="J94" i="34"/>
  <c r="I94" i="34"/>
  <c r="J93" i="34"/>
  <c r="I93" i="34"/>
  <c r="J92" i="34"/>
  <c r="I92" i="34"/>
  <c r="J91" i="34"/>
  <c r="I91" i="34"/>
  <c r="J90" i="34"/>
  <c r="I90" i="34"/>
  <c r="J89" i="34"/>
  <c r="I89" i="34"/>
  <c r="J88" i="34"/>
  <c r="I88" i="34"/>
  <c r="J87" i="34"/>
  <c r="I87" i="34"/>
  <c r="J86" i="34"/>
  <c r="I86" i="34"/>
  <c r="J85" i="34"/>
  <c r="I85" i="34"/>
  <c r="J84" i="34"/>
  <c r="I84" i="34"/>
  <c r="J83" i="34"/>
  <c r="I83" i="34"/>
  <c r="J82" i="34"/>
  <c r="I82" i="34"/>
  <c r="J81" i="34"/>
  <c r="I81" i="34"/>
  <c r="J80" i="34"/>
  <c r="I80" i="34"/>
  <c r="J79" i="34"/>
  <c r="I79" i="34"/>
  <c r="J78" i="34"/>
  <c r="I78" i="34"/>
  <c r="J77" i="34"/>
  <c r="I77" i="34"/>
  <c r="J76" i="34"/>
  <c r="I76" i="34"/>
  <c r="J75" i="34"/>
  <c r="I75" i="34"/>
  <c r="J74" i="34"/>
  <c r="I74" i="34"/>
  <c r="J73" i="34"/>
  <c r="I73" i="34"/>
  <c r="J72" i="34"/>
  <c r="I72" i="34"/>
  <c r="J71" i="34"/>
  <c r="I71" i="34"/>
  <c r="J70" i="34"/>
  <c r="I70" i="34"/>
  <c r="J69" i="34"/>
  <c r="I69" i="34"/>
  <c r="J68" i="34"/>
  <c r="I68" i="34"/>
  <c r="J67" i="34"/>
  <c r="I67" i="34"/>
  <c r="J66" i="34"/>
  <c r="I66" i="34"/>
  <c r="J65" i="34"/>
  <c r="I65" i="34"/>
  <c r="J64" i="34"/>
  <c r="I64" i="34"/>
  <c r="J63" i="34"/>
  <c r="I63" i="34"/>
  <c r="J62" i="34"/>
  <c r="I62" i="34"/>
  <c r="J61" i="34"/>
  <c r="I61" i="34"/>
  <c r="J60" i="34"/>
  <c r="I60" i="34"/>
  <c r="J59" i="34"/>
  <c r="I59" i="34"/>
  <c r="J58" i="34"/>
  <c r="I58" i="34"/>
  <c r="J57" i="34"/>
  <c r="I57" i="34"/>
  <c r="J56" i="34"/>
  <c r="I56" i="34"/>
  <c r="J55" i="34"/>
  <c r="I55" i="34"/>
  <c r="J54" i="34"/>
  <c r="I54" i="34"/>
  <c r="J53" i="34"/>
  <c r="I53" i="34"/>
  <c r="J52" i="34"/>
  <c r="I52" i="34"/>
  <c r="J51" i="34"/>
  <c r="I51" i="34"/>
  <c r="J50" i="34"/>
  <c r="I50" i="34"/>
  <c r="J49" i="34"/>
  <c r="I49" i="34"/>
  <c r="J48" i="34"/>
  <c r="I48" i="34"/>
  <c r="J47" i="34"/>
  <c r="I47" i="34"/>
  <c r="J46" i="34"/>
  <c r="I46" i="34"/>
  <c r="J45" i="34"/>
  <c r="I45" i="34"/>
  <c r="J44" i="34"/>
  <c r="I44" i="34"/>
  <c r="J43" i="34"/>
  <c r="I43" i="34"/>
  <c r="J40" i="34"/>
  <c r="I40" i="34"/>
  <c r="J39" i="34"/>
  <c r="I39" i="34"/>
  <c r="J38" i="34"/>
  <c r="I38" i="34"/>
  <c r="J37" i="34"/>
  <c r="I37" i="34"/>
  <c r="J36" i="34"/>
  <c r="I36" i="34"/>
  <c r="J35" i="34"/>
  <c r="I35" i="34"/>
  <c r="J34" i="34"/>
  <c r="I34" i="34"/>
  <c r="J33" i="34"/>
  <c r="I33" i="34"/>
  <c r="J32" i="34"/>
  <c r="I32" i="34"/>
  <c r="J31" i="34"/>
  <c r="I31" i="34"/>
  <c r="J30" i="34"/>
  <c r="I30" i="34"/>
  <c r="J29" i="34"/>
  <c r="I29" i="34"/>
  <c r="J28" i="34"/>
  <c r="I28" i="34"/>
  <c r="J27" i="34"/>
  <c r="I27" i="34"/>
  <c r="J26" i="34"/>
  <c r="I26" i="34"/>
  <c r="J25" i="34"/>
  <c r="I25" i="34"/>
  <c r="J24" i="34"/>
  <c r="I24" i="34"/>
  <c r="J23" i="34"/>
  <c r="I23" i="34"/>
  <c r="J22" i="34"/>
  <c r="I22" i="34"/>
  <c r="J21" i="34"/>
  <c r="I21" i="34"/>
  <c r="J20" i="34"/>
  <c r="I20" i="34"/>
  <c r="J19" i="34"/>
  <c r="I19" i="34"/>
  <c r="J18" i="34"/>
  <c r="I18" i="34"/>
  <c r="J17" i="34"/>
  <c r="I17" i="34"/>
  <c r="J16" i="34"/>
  <c r="I16" i="34"/>
  <c r="J15" i="34"/>
  <c r="I15" i="34"/>
  <c r="J14" i="34"/>
  <c r="I14" i="34"/>
  <c r="J13" i="34"/>
  <c r="I13" i="34"/>
  <c r="J12" i="34"/>
  <c r="I12" i="34"/>
  <c r="J11" i="34"/>
  <c r="I11" i="34"/>
  <c r="J10" i="34"/>
  <c r="I10" i="34"/>
  <c r="J9" i="34"/>
  <c r="I9" i="34"/>
  <c r="J8" i="34"/>
  <c r="I8" i="34"/>
  <c r="J7" i="34"/>
  <c r="I7" i="34"/>
  <c r="J6" i="34"/>
  <c r="I6" i="34"/>
  <c r="J5" i="34"/>
  <c r="I5" i="34"/>
  <c r="J4" i="34"/>
  <c r="I4" i="34"/>
  <c r="J3" i="34"/>
  <c r="I3" i="34"/>
  <c r="J2" i="34"/>
  <c r="I2" i="34"/>
  <c r="J97" i="33"/>
  <c r="I97" i="33"/>
  <c r="J96" i="33"/>
  <c r="I96" i="33"/>
  <c r="J95" i="33"/>
  <c r="I95" i="33"/>
  <c r="J94" i="33"/>
  <c r="I94" i="33"/>
  <c r="J93" i="33"/>
  <c r="I93" i="33"/>
  <c r="J92" i="33"/>
  <c r="I92" i="33"/>
  <c r="J91" i="33"/>
  <c r="I91" i="33"/>
  <c r="J90" i="33"/>
  <c r="I90" i="33"/>
  <c r="J89" i="33"/>
  <c r="I89" i="33"/>
  <c r="J88" i="33"/>
  <c r="I88" i="33"/>
  <c r="J87" i="33"/>
  <c r="I87" i="33"/>
  <c r="J86" i="33"/>
  <c r="I86" i="33"/>
  <c r="J85" i="33"/>
  <c r="I85" i="33"/>
  <c r="J84" i="33"/>
  <c r="I84" i="33"/>
  <c r="J83" i="33"/>
  <c r="I83" i="33"/>
  <c r="J82" i="33"/>
  <c r="I82" i="33"/>
  <c r="J81" i="33"/>
  <c r="I81" i="33"/>
  <c r="J80" i="33"/>
  <c r="I80" i="33"/>
  <c r="J79" i="33"/>
  <c r="I79" i="33"/>
  <c r="J78" i="33"/>
  <c r="I78" i="33"/>
  <c r="J77" i="33"/>
  <c r="I77" i="33"/>
  <c r="J76" i="33"/>
  <c r="I76" i="33"/>
  <c r="J75" i="33"/>
  <c r="I75" i="33"/>
  <c r="J74" i="33"/>
  <c r="I74" i="33"/>
  <c r="J73" i="33"/>
  <c r="I73" i="33"/>
  <c r="J72" i="33"/>
  <c r="I72" i="33"/>
  <c r="J71" i="33"/>
  <c r="I71" i="33"/>
  <c r="J70" i="33"/>
  <c r="I70" i="33"/>
  <c r="J69" i="33"/>
  <c r="I69" i="33"/>
  <c r="J68" i="33"/>
  <c r="I68" i="33"/>
  <c r="J67" i="33"/>
  <c r="I67" i="33"/>
  <c r="J66" i="33"/>
  <c r="I66" i="33"/>
  <c r="J65" i="33"/>
  <c r="I65" i="33"/>
  <c r="J64" i="33"/>
  <c r="I64" i="33"/>
  <c r="J63" i="33"/>
  <c r="I63" i="33"/>
  <c r="J62" i="33"/>
  <c r="I62" i="33"/>
  <c r="J61" i="33"/>
  <c r="I61" i="33"/>
  <c r="J60" i="33"/>
  <c r="I60" i="33"/>
  <c r="J59" i="33"/>
  <c r="I59" i="33"/>
  <c r="J58" i="33"/>
  <c r="I58" i="33"/>
  <c r="J57" i="33"/>
  <c r="I57" i="33"/>
  <c r="J56" i="33"/>
  <c r="I56" i="33"/>
  <c r="J55" i="33"/>
  <c r="I55" i="33"/>
  <c r="J54" i="33"/>
  <c r="I54" i="33"/>
  <c r="J53" i="33"/>
  <c r="I53" i="33"/>
  <c r="J52" i="33"/>
  <c r="I52" i="33"/>
  <c r="J51" i="33"/>
  <c r="I51" i="33"/>
  <c r="J50" i="33"/>
  <c r="I50" i="33"/>
  <c r="J49" i="33"/>
  <c r="I49" i="33"/>
  <c r="J48" i="33"/>
  <c r="I48" i="33"/>
  <c r="J47" i="33"/>
  <c r="I47" i="33"/>
  <c r="J46" i="33"/>
  <c r="I46" i="33"/>
  <c r="J45" i="33"/>
  <c r="I45" i="33"/>
  <c r="J44" i="33"/>
  <c r="I44" i="33"/>
  <c r="J43" i="33"/>
  <c r="I43" i="33"/>
  <c r="J42" i="33"/>
  <c r="I42" i="33"/>
  <c r="J41" i="33"/>
  <c r="I41" i="33"/>
  <c r="J40" i="33"/>
  <c r="I40" i="33"/>
  <c r="J39" i="33"/>
  <c r="I39" i="33"/>
  <c r="J38" i="33"/>
  <c r="I38" i="33"/>
  <c r="J37" i="33"/>
  <c r="I37" i="33"/>
  <c r="J36" i="33"/>
  <c r="I36" i="33"/>
  <c r="J35" i="33"/>
  <c r="I35" i="33"/>
  <c r="J34" i="33"/>
  <c r="I34" i="33"/>
  <c r="J33" i="33"/>
  <c r="I33" i="33"/>
  <c r="J32" i="33"/>
  <c r="I32" i="33"/>
  <c r="J31" i="33"/>
  <c r="I31" i="33"/>
  <c r="J30" i="33"/>
  <c r="I30" i="33"/>
  <c r="J29" i="33"/>
  <c r="I29" i="33"/>
  <c r="J28" i="33"/>
  <c r="I28" i="33"/>
  <c r="J27" i="33"/>
  <c r="I27" i="33"/>
  <c r="J97" i="32"/>
  <c r="I97" i="32"/>
  <c r="J96" i="32"/>
  <c r="I96" i="32"/>
  <c r="J95" i="32"/>
  <c r="I95" i="32"/>
  <c r="J94" i="32"/>
  <c r="I94" i="32"/>
  <c r="J93" i="32"/>
  <c r="I93" i="32"/>
  <c r="J92" i="32"/>
  <c r="I92" i="32"/>
  <c r="J91" i="32"/>
  <c r="I91" i="32"/>
  <c r="J90" i="32"/>
  <c r="I90" i="32"/>
  <c r="J89" i="32"/>
  <c r="I89" i="32"/>
  <c r="J88" i="32"/>
  <c r="I88" i="32"/>
  <c r="J87" i="32"/>
  <c r="I87" i="32"/>
  <c r="J86" i="32"/>
  <c r="I86" i="32"/>
  <c r="J85" i="32"/>
  <c r="I85" i="32"/>
  <c r="J84" i="32"/>
  <c r="I84" i="32"/>
  <c r="J83" i="32"/>
  <c r="I83" i="32"/>
  <c r="J82" i="32"/>
  <c r="I82" i="32"/>
  <c r="J81" i="32"/>
  <c r="I81" i="32"/>
  <c r="J80" i="32"/>
  <c r="I80" i="32"/>
  <c r="J79" i="32"/>
  <c r="I79" i="32"/>
  <c r="J78" i="32"/>
  <c r="I78" i="32"/>
  <c r="J77" i="32"/>
  <c r="I77" i="32"/>
  <c r="J76" i="32"/>
  <c r="I76" i="32"/>
  <c r="J75" i="32"/>
  <c r="I75" i="32"/>
  <c r="J74" i="32"/>
  <c r="I74" i="32"/>
  <c r="J73" i="32"/>
  <c r="I73" i="32"/>
  <c r="J72" i="32"/>
  <c r="I72" i="32"/>
  <c r="J71" i="32"/>
  <c r="I71" i="32"/>
  <c r="J70" i="32"/>
  <c r="I70" i="32"/>
  <c r="J69" i="32"/>
  <c r="I69" i="32"/>
  <c r="J68" i="32"/>
  <c r="I68" i="32"/>
  <c r="J67" i="32"/>
  <c r="I67" i="32"/>
  <c r="J66" i="32"/>
  <c r="I66" i="32"/>
  <c r="J65" i="32"/>
  <c r="I65" i="32"/>
  <c r="J64" i="32"/>
  <c r="I64" i="32"/>
  <c r="J63" i="32"/>
  <c r="I63" i="32"/>
  <c r="J62" i="32"/>
  <c r="I62" i="32"/>
  <c r="J61" i="32"/>
  <c r="I61" i="32"/>
  <c r="J60" i="32"/>
  <c r="I60" i="32"/>
  <c r="J59" i="32"/>
  <c r="I59" i="32"/>
  <c r="J58" i="32"/>
  <c r="I58" i="32"/>
  <c r="J57" i="32"/>
  <c r="I57" i="32"/>
  <c r="J56" i="32"/>
  <c r="I56" i="32"/>
  <c r="J55" i="32"/>
  <c r="I55" i="32"/>
  <c r="J54" i="32"/>
  <c r="I54" i="32"/>
  <c r="J53" i="32"/>
  <c r="I53" i="32"/>
  <c r="J52" i="32"/>
  <c r="I52" i="32"/>
  <c r="J51" i="32"/>
  <c r="I51" i="32"/>
  <c r="J50" i="32"/>
  <c r="I50" i="32"/>
  <c r="J49" i="32"/>
  <c r="I49" i="32"/>
  <c r="J48" i="32"/>
  <c r="I48" i="32"/>
  <c r="J47" i="32"/>
  <c r="I47" i="32"/>
  <c r="J46" i="32"/>
  <c r="I46" i="32"/>
  <c r="J45" i="32"/>
  <c r="I45" i="32"/>
  <c r="J44" i="32"/>
  <c r="I44" i="32"/>
  <c r="J43" i="32"/>
  <c r="I43" i="32"/>
  <c r="J42" i="32"/>
  <c r="I42" i="32"/>
  <c r="J41" i="32"/>
  <c r="I41" i="32"/>
  <c r="J40" i="32"/>
  <c r="I40" i="32"/>
  <c r="J39" i="32"/>
  <c r="I39" i="32"/>
  <c r="J38" i="32"/>
  <c r="I38" i="32"/>
  <c r="J37" i="32"/>
  <c r="I37" i="32"/>
  <c r="J36" i="32"/>
  <c r="I36" i="32"/>
  <c r="J35" i="32"/>
  <c r="I35" i="32"/>
  <c r="J34" i="32"/>
  <c r="I34" i="32"/>
  <c r="J33" i="32"/>
  <c r="I33" i="32"/>
  <c r="J32" i="32"/>
  <c r="I32" i="32"/>
  <c r="J31" i="32"/>
  <c r="I31" i="32"/>
  <c r="J30" i="32"/>
  <c r="I30" i="32"/>
  <c r="J29" i="32"/>
  <c r="I29" i="32"/>
  <c r="J28" i="32"/>
  <c r="I28" i="32"/>
  <c r="J27" i="32"/>
  <c r="I27" i="32"/>
  <c r="J26" i="32"/>
  <c r="I26" i="32"/>
  <c r="J25" i="32"/>
  <c r="I25" i="32"/>
  <c r="J24" i="32"/>
  <c r="I24" i="32"/>
  <c r="J23" i="32"/>
  <c r="I23" i="32"/>
  <c r="J22" i="32"/>
  <c r="I22" i="32"/>
  <c r="J21" i="32"/>
  <c r="I21" i="32"/>
  <c r="J20" i="32"/>
  <c r="I20" i="32"/>
  <c r="J19" i="32"/>
  <c r="I19" i="32"/>
  <c r="J18" i="32"/>
  <c r="I18" i="32"/>
  <c r="J17" i="32"/>
  <c r="I17" i="32"/>
  <c r="J16" i="32"/>
  <c r="I16" i="32"/>
  <c r="J15" i="32"/>
  <c r="I15" i="32"/>
  <c r="J14" i="32"/>
  <c r="I14" i="32"/>
  <c r="J13" i="32"/>
  <c r="I13" i="32"/>
  <c r="J12" i="32"/>
  <c r="I12" i="32"/>
  <c r="J11" i="32"/>
  <c r="I11" i="32"/>
  <c r="J10" i="32"/>
  <c r="I10" i="32"/>
  <c r="J9" i="32"/>
  <c r="I9" i="32"/>
  <c r="J8" i="32"/>
  <c r="I8" i="32"/>
  <c r="J7" i="32"/>
  <c r="I7" i="32"/>
  <c r="J6" i="32"/>
  <c r="I6" i="32"/>
  <c r="J5" i="32"/>
  <c r="I5" i="32"/>
  <c r="J4" i="32"/>
  <c r="I4" i="32"/>
  <c r="J3" i="32"/>
  <c r="I3" i="32"/>
  <c r="J2" i="32"/>
  <c r="I2" i="32"/>
  <c r="I13" i="31"/>
  <c r="J97" i="31"/>
  <c r="I97" i="31"/>
  <c r="J96" i="31"/>
  <c r="I96" i="31"/>
  <c r="J95" i="31"/>
  <c r="I95" i="31"/>
  <c r="J94" i="31"/>
  <c r="I94" i="31"/>
  <c r="J93" i="31"/>
  <c r="I93" i="31"/>
  <c r="J92" i="31"/>
  <c r="I92" i="31"/>
  <c r="J91" i="31"/>
  <c r="I91" i="31"/>
  <c r="J90" i="31"/>
  <c r="I90" i="31"/>
  <c r="J89" i="31"/>
  <c r="I89" i="31"/>
  <c r="J88" i="31"/>
  <c r="I88" i="31"/>
  <c r="J87" i="31"/>
  <c r="I87" i="31"/>
  <c r="J86" i="31"/>
  <c r="I86" i="31"/>
  <c r="J85" i="31"/>
  <c r="I85" i="31"/>
  <c r="J84" i="31"/>
  <c r="I84" i="31"/>
  <c r="J83" i="31"/>
  <c r="I83" i="31"/>
  <c r="J82" i="31"/>
  <c r="I82" i="31"/>
  <c r="J81" i="31"/>
  <c r="I81" i="31"/>
  <c r="J80" i="31"/>
  <c r="I80" i="31"/>
  <c r="J79" i="31"/>
  <c r="I79" i="31"/>
  <c r="J78" i="31"/>
  <c r="I78" i="31"/>
  <c r="J77" i="31"/>
  <c r="I77" i="31"/>
  <c r="J76" i="31"/>
  <c r="I76" i="31"/>
  <c r="J75" i="31"/>
  <c r="I75" i="31"/>
  <c r="J74" i="31"/>
  <c r="I74" i="31"/>
  <c r="J73" i="31"/>
  <c r="I73" i="31"/>
  <c r="J72" i="31"/>
  <c r="I72" i="31"/>
  <c r="J71" i="31"/>
  <c r="I71" i="31"/>
  <c r="J70" i="31"/>
  <c r="I70" i="31"/>
  <c r="J69" i="31"/>
  <c r="I69" i="31"/>
  <c r="J68" i="31"/>
  <c r="I68" i="31"/>
  <c r="J67" i="31"/>
  <c r="I67" i="31"/>
  <c r="J66" i="31"/>
  <c r="I66" i="31"/>
  <c r="J65" i="31"/>
  <c r="I65" i="31"/>
  <c r="J64" i="31"/>
  <c r="I64" i="31"/>
  <c r="J63" i="31"/>
  <c r="I63" i="31"/>
  <c r="J62" i="31"/>
  <c r="I62" i="31"/>
  <c r="J61" i="31"/>
  <c r="I61" i="31"/>
  <c r="J60" i="31"/>
  <c r="I60" i="31"/>
  <c r="J59" i="31"/>
  <c r="I59" i="31"/>
  <c r="J58" i="31"/>
  <c r="I58" i="31"/>
  <c r="J57" i="31"/>
  <c r="I57" i="31"/>
  <c r="J56" i="31"/>
  <c r="I56" i="31"/>
  <c r="J55" i="31"/>
  <c r="I55" i="31"/>
  <c r="J54" i="31"/>
  <c r="I54" i="31"/>
  <c r="J53" i="31"/>
  <c r="I53" i="31"/>
  <c r="J52" i="31"/>
  <c r="I52" i="31"/>
  <c r="J51" i="31"/>
  <c r="I51" i="31"/>
  <c r="J50" i="31"/>
  <c r="I50" i="31"/>
  <c r="J49" i="31"/>
  <c r="I49" i="31"/>
  <c r="J48" i="31"/>
  <c r="I48" i="31"/>
  <c r="J47" i="31"/>
  <c r="I47" i="31"/>
  <c r="J46" i="31"/>
  <c r="I46" i="31"/>
  <c r="J45" i="31"/>
  <c r="I45" i="31"/>
  <c r="J44" i="31"/>
  <c r="I44" i="31"/>
  <c r="J43" i="31"/>
  <c r="I43" i="31"/>
  <c r="J42" i="31"/>
  <c r="I42" i="31"/>
  <c r="J41" i="31"/>
  <c r="I41" i="31"/>
  <c r="J40" i="31"/>
  <c r="I40" i="31"/>
  <c r="J39" i="31"/>
  <c r="I39" i="31"/>
  <c r="J38" i="31"/>
  <c r="I38" i="31"/>
  <c r="J37" i="31"/>
  <c r="I37" i="31"/>
  <c r="J36" i="31"/>
  <c r="I36" i="31"/>
  <c r="J35" i="31"/>
  <c r="I35" i="31"/>
  <c r="J34" i="31"/>
  <c r="I34" i="31"/>
  <c r="J33" i="31"/>
  <c r="I33" i="31"/>
  <c r="J32" i="31"/>
  <c r="I32" i="31"/>
  <c r="J31" i="31"/>
  <c r="I31" i="31"/>
  <c r="J30" i="31"/>
  <c r="I30" i="31"/>
  <c r="J29" i="31"/>
  <c r="I29" i="31"/>
  <c r="J28" i="31"/>
  <c r="I28" i="31"/>
  <c r="J27" i="31"/>
  <c r="I27" i="31"/>
  <c r="J26" i="31"/>
  <c r="I26" i="31"/>
  <c r="J25" i="31"/>
  <c r="I25" i="31"/>
  <c r="J24" i="31"/>
  <c r="I24" i="31"/>
  <c r="J23" i="31"/>
  <c r="I23" i="31"/>
  <c r="J22" i="31"/>
  <c r="I22" i="31"/>
  <c r="J21" i="31"/>
  <c r="I21" i="31"/>
  <c r="J20" i="31"/>
  <c r="I20" i="31"/>
  <c r="J19" i="31"/>
  <c r="I19" i="31"/>
  <c r="J18" i="31"/>
  <c r="I18" i="31"/>
  <c r="J17" i="31"/>
  <c r="I17" i="31"/>
  <c r="J16" i="31"/>
  <c r="I16" i="31"/>
  <c r="J15" i="31"/>
  <c r="I15" i="31"/>
  <c r="J14" i="31"/>
  <c r="I14" i="31"/>
  <c r="J13" i="31"/>
  <c r="J12" i="31"/>
  <c r="I12" i="31"/>
  <c r="J11" i="31"/>
  <c r="I11" i="31"/>
  <c r="J10" i="31"/>
  <c r="I10" i="31"/>
  <c r="J9" i="31"/>
  <c r="I9" i="31"/>
  <c r="J8" i="31"/>
  <c r="I8" i="31"/>
  <c r="J7" i="31"/>
  <c r="I7" i="31"/>
  <c r="J6" i="31"/>
  <c r="I6" i="31"/>
  <c r="J5" i="31"/>
  <c r="I5" i="31"/>
  <c r="J4" i="31"/>
  <c r="I4" i="31"/>
  <c r="J3" i="31"/>
  <c r="I3" i="31"/>
  <c r="J2" i="31"/>
  <c r="I2" i="31"/>
  <c r="J94" i="30"/>
  <c r="I94" i="30"/>
  <c r="J93" i="30"/>
  <c r="I93" i="30"/>
  <c r="J92" i="30"/>
  <c r="I92" i="30"/>
  <c r="J91" i="30"/>
  <c r="I91" i="30"/>
  <c r="J90" i="30"/>
  <c r="I90" i="30"/>
  <c r="J89" i="30"/>
  <c r="I89" i="30"/>
  <c r="J88" i="30"/>
  <c r="I88" i="30"/>
  <c r="J87" i="30"/>
  <c r="I87" i="30"/>
  <c r="J86" i="30"/>
  <c r="I86" i="30"/>
  <c r="J85" i="30"/>
  <c r="I85" i="30"/>
  <c r="J84" i="30"/>
  <c r="I84" i="30"/>
  <c r="J83" i="30"/>
  <c r="I83" i="30"/>
  <c r="J82" i="30"/>
  <c r="I82" i="30"/>
  <c r="J81" i="30"/>
  <c r="I81" i="30"/>
  <c r="J80" i="30"/>
  <c r="I80" i="30"/>
  <c r="J79" i="30"/>
  <c r="I79" i="30"/>
  <c r="J78" i="30"/>
  <c r="I78" i="30"/>
  <c r="J77" i="30"/>
  <c r="I77" i="30"/>
  <c r="J76" i="30"/>
  <c r="I76" i="30"/>
  <c r="J75" i="30"/>
  <c r="I75" i="30"/>
  <c r="J74" i="30"/>
  <c r="I74" i="30"/>
  <c r="J73" i="30"/>
  <c r="I73" i="30"/>
  <c r="J72" i="30"/>
  <c r="I72" i="30"/>
  <c r="J71" i="30"/>
  <c r="I71" i="30"/>
  <c r="J70" i="30"/>
  <c r="I70" i="30"/>
  <c r="J69" i="30"/>
  <c r="I69" i="30"/>
  <c r="J68" i="30"/>
  <c r="I68" i="30"/>
  <c r="J67" i="30"/>
  <c r="I67" i="30"/>
  <c r="J66" i="30"/>
  <c r="I66" i="30"/>
  <c r="J65" i="30"/>
  <c r="I65" i="30"/>
  <c r="J64" i="30"/>
  <c r="I64" i="30"/>
  <c r="J63" i="30"/>
  <c r="I63" i="30"/>
  <c r="J62" i="30"/>
  <c r="I62" i="30"/>
  <c r="J61" i="30"/>
  <c r="I61" i="30"/>
  <c r="J60" i="30"/>
  <c r="I60" i="30"/>
  <c r="J59" i="30"/>
  <c r="I59" i="30"/>
  <c r="J58" i="30"/>
  <c r="I58" i="30"/>
  <c r="J57" i="30"/>
  <c r="I57" i="30"/>
  <c r="J56" i="30"/>
  <c r="I56" i="30"/>
  <c r="J55" i="30"/>
  <c r="I55" i="30"/>
  <c r="J54" i="30"/>
  <c r="I54" i="30"/>
  <c r="J53" i="30"/>
  <c r="I53" i="30"/>
  <c r="J52" i="30"/>
  <c r="I52" i="30"/>
  <c r="J51" i="30"/>
  <c r="I51" i="30"/>
  <c r="J50" i="30"/>
  <c r="I50" i="30"/>
  <c r="J49" i="30"/>
  <c r="I49" i="30"/>
  <c r="J48" i="30"/>
  <c r="I48" i="30"/>
  <c r="J47" i="30"/>
  <c r="I47" i="30"/>
  <c r="J46" i="30"/>
  <c r="I46" i="30"/>
  <c r="J45" i="30"/>
  <c r="I45" i="30"/>
  <c r="J44" i="30"/>
  <c r="I44" i="30"/>
  <c r="J43" i="30"/>
  <c r="I43" i="30"/>
  <c r="J42" i="30"/>
  <c r="I42" i="30"/>
  <c r="J41" i="30"/>
  <c r="I41" i="30"/>
  <c r="J40" i="30"/>
  <c r="I40" i="30"/>
  <c r="J39" i="30"/>
  <c r="I39" i="30"/>
  <c r="J38" i="30"/>
  <c r="I38" i="30"/>
  <c r="J37" i="30"/>
  <c r="I37" i="30"/>
  <c r="J36" i="30"/>
  <c r="I36" i="30"/>
  <c r="J35" i="30"/>
  <c r="I35" i="30"/>
  <c r="J34" i="30"/>
  <c r="I34" i="30"/>
  <c r="J33" i="30"/>
  <c r="I33" i="30"/>
  <c r="J32" i="30"/>
  <c r="I32" i="30"/>
  <c r="J31" i="30"/>
  <c r="I31" i="30"/>
  <c r="J30" i="30"/>
  <c r="I30" i="30"/>
  <c r="J29" i="30"/>
  <c r="I29" i="30"/>
  <c r="J28" i="30"/>
  <c r="I28" i="30"/>
  <c r="J27" i="30"/>
  <c r="I27" i="30"/>
  <c r="J26" i="30"/>
  <c r="I26" i="30"/>
  <c r="J25" i="30"/>
  <c r="I25" i="30"/>
  <c r="J24" i="30"/>
  <c r="I24" i="30"/>
  <c r="J23" i="30"/>
  <c r="I23" i="30"/>
  <c r="J22" i="30"/>
  <c r="I22" i="30"/>
  <c r="J21" i="30"/>
  <c r="I21" i="30"/>
  <c r="J20" i="30"/>
  <c r="I20" i="30"/>
  <c r="J19" i="30"/>
  <c r="I19" i="30"/>
  <c r="J18" i="30"/>
  <c r="I18" i="30"/>
  <c r="J17" i="30"/>
  <c r="I17" i="30"/>
  <c r="J16" i="30"/>
  <c r="I16" i="30"/>
  <c r="J15" i="30"/>
  <c r="I15" i="30"/>
  <c r="J14" i="30"/>
  <c r="I14" i="30"/>
  <c r="J13" i="30"/>
  <c r="I13" i="30"/>
  <c r="J12" i="30"/>
  <c r="I12" i="30"/>
  <c r="J11" i="30"/>
  <c r="I11" i="30"/>
  <c r="J10" i="30"/>
  <c r="I10" i="30"/>
  <c r="J9" i="30"/>
  <c r="I9" i="30"/>
  <c r="J8" i="30"/>
  <c r="I8" i="30"/>
  <c r="J7" i="30"/>
  <c r="I7" i="30"/>
  <c r="J6" i="30"/>
  <c r="I6" i="30"/>
  <c r="J5" i="30"/>
  <c r="I5" i="30"/>
  <c r="J4" i="30"/>
  <c r="I4" i="30"/>
  <c r="J3" i="30"/>
  <c r="I3" i="30"/>
  <c r="J2" i="30"/>
  <c r="I2" i="30"/>
  <c r="I93" i="29"/>
  <c r="J93" i="29"/>
  <c r="I94" i="29"/>
  <c r="J94" i="29"/>
  <c r="I95" i="29"/>
  <c r="J95" i="29"/>
  <c r="I96" i="29"/>
  <c r="J96" i="29"/>
  <c r="I97" i="29"/>
  <c r="J97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2" i="29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2" i="29"/>
  <c r="T23" i="27"/>
  <c r="T22" i="27"/>
  <c r="U22" i="25"/>
  <c r="M22" i="25"/>
  <c r="I22" i="25"/>
  <c r="H22" i="25"/>
  <c r="W22" i="27"/>
  <c r="G22" i="27"/>
  <c r="H22" i="27"/>
  <c r="I22" i="27"/>
  <c r="J22" i="27"/>
  <c r="K22" i="27"/>
  <c r="L22" i="27"/>
  <c r="M22" i="27"/>
  <c r="N22" i="27"/>
  <c r="O22" i="27"/>
  <c r="P22" i="27"/>
  <c r="G23" i="27"/>
  <c r="H23" i="27"/>
  <c r="I23" i="27"/>
  <c r="J23" i="27"/>
  <c r="K23" i="27"/>
  <c r="L23" i="27"/>
  <c r="M23" i="27"/>
  <c r="N23" i="27"/>
  <c r="O23" i="27"/>
  <c r="P23" i="27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Y22" i="25"/>
  <c r="X22" i="25"/>
  <c r="W22" i="25"/>
  <c r="V22" i="25"/>
  <c r="T22" i="25"/>
  <c r="S22" i="25"/>
  <c r="R22" i="25"/>
  <c r="Q22" i="25"/>
  <c r="P22" i="25"/>
  <c r="O22" i="25"/>
  <c r="N22" i="25"/>
  <c r="L22" i="25"/>
  <c r="K22" i="25"/>
  <c r="J22" i="25"/>
  <c r="G22" i="25"/>
  <c r="F22" i="25"/>
  <c r="E22" i="25"/>
  <c r="D22" i="25"/>
  <c r="C22" i="25"/>
  <c r="B22" i="25"/>
  <c r="Y23" i="27"/>
  <c r="X23" i="27"/>
  <c r="W23" i="27"/>
  <c r="V23" i="27"/>
  <c r="U23" i="27"/>
  <c r="S23" i="27"/>
  <c r="R23" i="27"/>
  <c r="Q23" i="27"/>
  <c r="F23" i="27"/>
  <c r="E23" i="27"/>
  <c r="D23" i="27"/>
  <c r="C23" i="27"/>
  <c r="B23" i="27"/>
  <c r="Y22" i="27"/>
  <c r="X22" i="27"/>
  <c r="V22" i="27"/>
  <c r="U22" i="27"/>
  <c r="S22" i="27"/>
  <c r="R22" i="27"/>
  <c r="Q22" i="27"/>
  <c r="F22" i="27"/>
  <c r="E22" i="27"/>
  <c r="D22" i="27"/>
  <c r="C22" i="27"/>
  <c r="B22" i="27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X22" i="22"/>
  <c r="Y22" i="22"/>
  <c r="X23" i="22"/>
  <c r="Y23" i="22"/>
  <c r="S22" i="22"/>
  <c r="T22" i="22"/>
  <c r="U22" i="22"/>
  <c r="V22" i="22"/>
  <c r="W22" i="22"/>
  <c r="S23" i="22"/>
  <c r="T23" i="22"/>
  <c r="U23" i="22"/>
  <c r="V23" i="22"/>
  <c r="W23" i="22"/>
  <c r="O22" i="22"/>
  <c r="P22" i="22"/>
  <c r="Q22" i="22"/>
  <c r="R22" i="22"/>
  <c r="O23" i="22"/>
  <c r="P23" i="22"/>
  <c r="Q23" i="22"/>
  <c r="R23" i="22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N22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D22" i="21"/>
  <c r="E22" i="21"/>
  <c r="F22" i="21"/>
  <c r="C22" i="21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B23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G4" i="17"/>
  <c r="F4" i="17"/>
  <c r="H4" i="17" s="1"/>
  <c r="G3" i="17"/>
  <c r="F3" i="17"/>
  <c r="H3" i="17" s="1"/>
  <c r="G4" i="16"/>
  <c r="F4" i="16"/>
  <c r="H4" i="16" s="1"/>
  <c r="G3" i="16"/>
  <c r="F3" i="16"/>
  <c r="G4" i="15"/>
  <c r="F4" i="15"/>
  <c r="H4" i="15" s="1"/>
  <c r="G3" i="15"/>
  <c r="F3" i="15"/>
  <c r="H3" i="15" s="1"/>
  <c r="G4" i="14"/>
  <c r="F4" i="14"/>
  <c r="H4" i="14" s="1"/>
  <c r="G3" i="14"/>
  <c r="F3" i="14"/>
  <c r="H3" i="14" s="1"/>
  <c r="G4" i="13"/>
  <c r="F4" i="13"/>
  <c r="G3" i="13"/>
  <c r="F3" i="13"/>
  <c r="G4" i="11"/>
  <c r="F4" i="11"/>
  <c r="G3" i="11"/>
  <c r="F3" i="11"/>
  <c r="H3" i="11" s="1"/>
  <c r="G4" i="10"/>
  <c r="F4" i="10"/>
  <c r="G3" i="10"/>
  <c r="F3" i="10"/>
  <c r="H3" i="10" s="1"/>
  <c r="G4" i="9"/>
  <c r="F4" i="9"/>
  <c r="G3" i="9"/>
  <c r="F3" i="9"/>
  <c r="G4" i="8"/>
  <c r="F4" i="8"/>
  <c r="G3" i="8"/>
  <c r="F3" i="8"/>
  <c r="G4" i="7"/>
  <c r="F4" i="7"/>
  <c r="G3" i="7"/>
  <c r="F3" i="7"/>
  <c r="H3" i="7" s="1"/>
  <c r="G4" i="6"/>
  <c r="F4" i="6"/>
  <c r="G3" i="6"/>
  <c r="F3" i="6"/>
  <c r="G4" i="4"/>
  <c r="F4" i="4"/>
  <c r="G3" i="4"/>
  <c r="F3" i="4"/>
  <c r="G4" i="3"/>
  <c r="F4" i="3"/>
  <c r="G3" i="3"/>
  <c r="F3" i="3"/>
  <c r="G4" i="2"/>
  <c r="F4" i="2"/>
  <c r="G3" i="2"/>
  <c r="F3" i="2"/>
  <c r="G4" i="1"/>
  <c r="F4" i="1"/>
  <c r="G3" i="1"/>
  <c r="F3" i="1"/>
  <c r="I4" i="15" l="1"/>
  <c r="I3" i="15"/>
  <c r="I4" i="10"/>
  <c r="I3" i="17"/>
  <c r="I4" i="17"/>
  <c r="I3" i="16"/>
  <c r="I4" i="16"/>
  <c r="H3" i="16"/>
  <c r="I3" i="14"/>
  <c r="I4" i="14"/>
  <c r="H4" i="13"/>
  <c r="I3" i="13"/>
  <c r="I4" i="13"/>
  <c r="H3" i="13"/>
  <c r="H4" i="11"/>
  <c r="I3" i="11"/>
  <c r="I4" i="11"/>
  <c r="I3" i="10"/>
  <c r="H4" i="10"/>
  <c r="H4" i="9"/>
  <c r="H3" i="9"/>
  <c r="I4" i="9"/>
  <c r="I3" i="9"/>
  <c r="I3" i="8"/>
  <c r="H4" i="8"/>
  <c r="I4" i="8"/>
  <c r="H3" i="8"/>
  <c r="I3" i="7"/>
  <c r="H4" i="7"/>
  <c r="I4" i="7"/>
  <c r="H4" i="6"/>
  <c r="H3" i="6"/>
  <c r="I3" i="6"/>
  <c r="I4" i="6"/>
  <c r="H4" i="4"/>
  <c r="H3" i="4"/>
  <c r="I3" i="4"/>
  <c r="I4" i="4"/>
  <c r="H3" i="3"/>
  <c r="H4" i="3"/>
  <c r="I3" i="3"/>
  <c r="I4" i="3"/>
  <c r="I4" i="2"/>
  <c r="H4" i="2"/>
  <c r="H3" i="2"/>
  <c r="I3" i="2"/>
  <c r="H4" i="1"/>
  <c r="I4" i="1"/>
  <c r="H3" i="1"/>
  <c r="I3" i="1"/>
</calcChain>
</file>

<file path=xl/sharedStrings.xml><?xml version="1.0" encoding="utf-8"?>
<sst xmlns="http://schemas.openxmlformats.org/spreadsheetml/2006/main" count="1726" uniqueCount="67">
  <si>
    <t>Voltage(V)</t>
    <phoneticPr fontId="2" type="noConversion"/>
  </si>
  <si>
    <t>position(cm)</t>
    <phoneticPr fontId="2" type="noConversion"/>
  </si>
  <si>
    <t>max</t>
    <phoneticPr fontId="2" type="noConversion"/>
  </si>
  <si>
    <t>notes</t>
    <phoneticPr fontId="2" type="noConversion"/>
  </si>
  <si>
    <t>min-1</t>
    <phoneticPr fontId="2" type="noConversion"/>
  </si>
  <si>
    <t>min-2</t>
    <phoneticPr fontId="2" type="noConversion"/>
  </si>
  <si>
    <t>max~min1</t>
    <phoneticPr fontId="2" type="noConversion"/>
  </si>
  <si>
    <t>max~min2</t>
    <phoneticPr fontId="2" type="noConversion"/>
  </si>
  <si>
    <t>ratio 1/2</t>
    <phoneticPr fontId="2" type="noConversion"/>
  </si>
  <si>
    <t>ratio 2/1</t>
    <phoneticPr fontId="2" type="noConversion"/>
  </si>
  <si>
    <t>-</t>
    <phoneticPr fontId="2" type="noConversion"/>
  </si>
  <si>
    <t>두개 다</t>
    <phoneticPr fontId="2" type="noConversion"/>
  </si>
  <si>
    <t>왼쪽만 다 가림</t>
    <phoneticPr fontId="2" type="noConversion"/>
  </si>
  <si>
    <t>오른쪽만 다 가림</t>
    <phoneticPr fontId="2" type="noConversion"/>
  </si>
  <si>
    <t>Blocker(cm)</t>
    <phoneticPr fontId="2" type="noConversion"/>
  </si>
  <si>
    <t>Voltage(mV)</t>
    <phoneticPr fontId="2" type="noConversion"/>
  </si>
  <si>
    <t>distance(cm)</t>
    <phoneticPr fontId="2" type="noConversion"/>
  </si>
  <si>
    <t>voltage(V)</t>
    <phoneticPr fontId="2" type="noConversion"/>
  </si>
  <si>
    <t>Sensor Slit(cm)</t>
    <phoneticPr fontId="2" type="noConversion"/>
  </si>
  <si>
    <t>Left</t>
    <phoneticPr fontId="2" type="noConversion"/>
  </si>
  <si>
    <t>Right</t>
    <phoneticPr fontId="2" type="noConversion"/>
  </si>
  <si>
    <t>Double Slit(cm)</t>
    <phoneticPr fontId="2" type="noConversion"/>
  </si>
  <si>
    <t>Blocker Position</t>
    <phoneticPr fontId="2" type="noConversion"/>
  </si>
  <si>
    <t>Threshold Voltage</t>
    <phoneticPr fontId="2" type="noConversion"/>
  </si>
  <si>
    <t>Gate Second</t>
    <phoneticPr fontId="2" type="noConversion"/>
  </si>
  <si>
    <t>High Voltage(V)</t>
    <phoneticPr fontId="2" type="noConversion"/>
  </si>
  <si>
    <t>Trial[1s]</t>
    <phoneticPr fontId="2" type="noConversion"/>
  </si>
  <si>
    <t>mean</t>
    <phoneticPr fontId="2" type="noConversion"/>
  </si>
  <si>
    <t>Pulse Counter[1s]</t>
    <phoneticPr fontId="2" type="noConversion"/>
  </si>
  <si>
    <t>Threshold</t>
    <phoneticPr fontId="2" type="noConversion"/>
  </si>
  <si>
    <t>Dark</t>
    <phoneticPr fontId="2" type="noConversion"/>
  </si>
  <si>
    <t>Bright</t>
    <phoneticPr fontId="2" type="noConversion"/>
  </si>
  <si>
    <t>stdev</t>
    <phoneticPr fontId="2" type="noConversion"/>
  </si>
  <si>
    <t>Count(PCIT)</t>
    <phoneticPr fontId="2" type="noConversion"/>
  </si>
  <si>
    <t>Threshold(PICT)</t>
    <phoneticPr fontId="2" type="noConversion"/>
  </si>
  <si>
    <t>Count(Oscilloscope-18.4mV)</t>
    <phoneticPr fontId="2" type="noConversion"/>
  </si>
  <si>
    <t>Count(Oscilloscope-17.6mV)</t>
    <phoneticPr fontId="2" type="noConversion"/>
  </si>
  <si>
    <t>Count(Oscilloscope-19.2mV)</t>
    <phoneticPr fontId="2" type="noConversion"/>
  </si>
  <si>
    <t>18.4mV</t>
    <phoneticPr fontId="2" type="noConversion"/>
  </si>
  <si>
    <t>Bulb</t>
    <phoneticPr fontId="2" type="noConversion"/>
  </si>
  <si>
    <t>High Voltage</t>
    <phoneticPr fontId="2" type="noConversion"/>
  </si>
  <si>
    <t>720V</t>
    <phoneticPr fontId="2" type="noConversion"/>
  </si>
  <si>
    <t xml:space="preserve">Sensor Slit Position Position </t>
    <phoneticPr fontId="2" type="noConversion"/>
  </si>
  <si>
    <t>Count 1</t>
    <phoneticPr fontId="2" type="noConversion"/>
  </si>
  <si>
    <t>Count 2</t>
    <phoneticPr fontId="2" type="noConversion"/>
  </si>
  <si>
    <t>Count 4</t>
    <phoneticPr fontId="2" type="noConversion"/>
  </si>
  <si>
    <t>Count 5</t>
    <phoneticPr fontId="2" type="noConversion"/>
  </si>
  <si>
    <t>Count 6</t>
    <phoneticPr fontId="2" type="noConversion"/>
  </si>
  <si>
    <t>Count 7</t>
    <phoneticPr fontId="2" type="noConversion"/>
  </si>
  <si>
    <t>Count 3</t>
    <phoneticPr fontId="2" type="noConversion"/>
  </si>
  <si>
    <t>둘 다 보임</t>
    <phoneticPr fontId="2" type="noConversion"/>
  </si>
  <si>
    <t>오른쪽만 가림</t>
    <phoneticPr fontId="2" type="noConversion"/>
  </si>
  <si>
    <t>왼쪽만 가림</t>
    <phoneticPr fontId="2" type="noConversion"/>
  </si>
  <si>
    <t>slit</t>
    <phoneticPr fontId="2" type="noConversion"/>
  </si>
  <si>
    <t>bulb</t>
    <phoneticPr fontId="2" type="noConversion"/>
  </si>
  <si>
    <t>둘다</t>
    <phoneticPr fontId="2" type="noConversion"/>
  </si>
  <si>
    <t>오른쪽만</t>
    <phoneticPr fontId="2" type="noConversion"/>
  </si>
  <si>
    <t>왼쪽만</t>
    <phoneticPr fontId="2" type="noConversion"/>
  </si>
  <si>
    <t>All</t>
    <phoneticPr fontId="2" type="noConversion"/>
  </si>
  <si>
    <t>L</t>
    <phoneticPr fontId="2" type="noConversion"/>
  </si>
  <si>
    <t>R</t>
    <phoneticPr fontId="2" type="noConversion"/>
  </si>
  <si>
    <t>R</t>
    <phoneticPr fontId="2" type="noConversion"/>
  </si>
  <si>
    <t>Blocker Position</t>
  </si>
  <si>
    <t>둘 다 보임</t>
  </si>
  <si>
    <t>오른쪽만 가림</t>
  </si>
  <si>
    <t>왼쪽만 가림</t>
  </si>
  <si>
    <t>Trial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</si>
</sst>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0_ "/>
    <numFmt numFmtId="177" formatCode="0.000_);[Red]\(0.000\)"/>
    <numFmt numFmtId="178" formatCode="0.0000_);[Red]\(0.0000\)"/>
    <numFmt numFmtId="179" formatCode="0_);[Red]\(0\)"/>
    <numFmt numFmtId="180" formatCode="0.00_ "/>
    <numFmt numFmtId="181" formatCode="m&quot;월&quot;\ d&quot;일&quot;"/>
    <numFmt numFmtId="182" formatCode="0.000_ "/>
  </numFmts>
  <fonts count="3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80" fontId="0" fillId="0" borderId="0" xfId="0" applyNumberFormat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182" fontId="0" fillId="0" borderId="8" xfId="0" applyNumberFormat="1" applyBorder="1" applyAlignment="1">
      <alignment horizontal="center" vertical="center"/>
    </xf>
    <xf numFmtId="182" fontId="0" fillId="0" borderId="9" xfId="0" applyNumberFormat="1" applyBorder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6" xfId="0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82" fontId="0" fillId="0" borderId="17" xfId="0" applyNumberFormat="1" applyBorder="1" applyAlignment="1">
      <alignment horizontal="center" vertical="center"/>
    </xf>
    <xf numFmtId="182" fontId="0" fillId="0" borderId="18" xfId="0" applyNumberFormat="1" applyBorder="1" applyAlignment="1">
      <alignment horizontal="center" vertical="center"/>
    </xf>
    <xf numFmtId="182" fontId="0" fillId="0" borderId="19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Double</a:t>
            </a:r>
            <a:r>
              <a:rPr lang="en-US" altLang="ko-KR" baseline="0"/>
              <a:t> Slit (Align No.1)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'1-Double Slit'!$A$2:$A$130</c:f>
              <c:numCache>
                <c:formatCode>0.0000_);[Red]\(0.0000\)</c:formatCode>
                <c:ptCount val="12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</c:numCache>
            </c:numRef>
          </c:xVal>
          <c:yVal>
            <c:numRef>
              <c:f>'1-Double Slit'!$B$2:$B$130</c:f>
              <c:numCache>
                <c:formatCode>0_);[Red]\(0\)</c:formatCode>
                <c:ptCount val="129"/>
                <c:pt idx="0">
                  <c:v>712</c:v>
                </c:pt>
                <c:pt idx="1">
                  <c:v>574</c:v>
                </c:pt>
                <c:pt idx="2">
                  <c:v>437</c:v>
                </c:pt>
                <c:pt idx="3">
                  <c:v>303</c:v>
                </c:pt>
                <c:pt idx="4">
                  <c:v>185</c:v>
                </c:pt>
                <c:pt idx="5">
                  <c:v>117</c:v>
                </c:pt>
                <c:pt idx="6">
                  <c:v>112</c:v>
                </c:pt>
                <c:pt idx="7">
                  <c:v>171</c:v>
                </c:pt>
                <c:pt idx="8">
                  <c:v>309</c:v>
                </c:pt>
                <c:pt idx="9">
                  <c:v>490</c:v>
                </c:pt>
                <c:pt idx="10">
                  <c:v>734</c:v>
                </c:pt>
                <c:pt idx="11">
                  <c:v>985</c:v>
                </c:pt>
                <c:pt idx="12">
                  <c:v>1202</c:v>
                </c:pt>
                <c:pt idx="13">
                  <c:v>1375</c:v>
                </c:pt>
                <c:pt idx="14">
                  <c:v>1444</c:v>
                </c:pt>
                <c:pt idx="15">
                  <c:v>1430</c:v>
                </c:pt>
                <c:pt idx="16">
                  <c:v>1316</c:v>
                </c:pt>
                <c:pt idx="17">
                  <c:v>1103</c:v>
                </c:pt>
                <c:pt idx="18">
                  <c:v>874</c:v>
                </c:pt>
                <c:pt idx="19">
                  <c:v>613</c:v>
                </c:pt>
                <c:pt idx="20">
                  <c:v>396</c:v>
                </c:pt>
                <c:pt idx="21">
                  <c:v>189</c:v>
                </c:pt>
                <c:pt idx="22">
                  <c:v>114</c:v>
                </c:pt>
                <c:pt idx="23">
                  <c:v>158</c:v>
                </c:pt>
                <c:pt idx="24">
                  <c:v>322</c:v>
                </c:pt>
                <c:pt idx="25">
                  <c:v>577</c:v>
                </c:pt>
                <c:pt idx="26">
                  <c:v>900</c:v>
                </c:pt>
                <c:pt idx="27">
                  <c:v>1274</c:v>
                </c:pt>
                <c:pt idx="28">
                  <c:v>1601</c:v>
                </c:pt>
                <c:pt idx="29">
                  <c:v>1860</c:v>
                </c:pt>
                <c:pt idx="30">
                  <c:v>2018</c:v>
                </c:pt>
                <c:pt idx="31">
                  <c:v>2045</c:v>
                </c:pt>
                <c:pt idx="32">
                  <c:v>1920</c:v>
                </c:pt>
                <c:pt idx="33">
                  <c:v>1673</c:v>
                </c:pt>
                <c:pt idx="34">
                  <c:v>1347</c:v>
                </c:pt>
                <c:pt idx="35">
                  <c:v>966</c:v>
                </c:pt>
                <c:pt idx="36">
                  <c:v>611</c:v>
                </c:pt>
                <c:pt idx="37">
                  <c:v>329</c:v>
                </c:pt>
                <c:pt idx="38">
                  <c:v>157</c:v>
                </c:pt>
                <c:pt idx="39">
                  <c:v>146</c:v>
                </c:pt>
                <c:pt idx="40">
                  <c:v>257</c:v>
                </c:pt>
                <c:pt idx="41">
                  <c:v>592</c:v>
                </c:pt>
                <c:pt idx="42">
                  <c:v>950</c:v>
                </c:pt>
                <c:pt idx="43">
                  <c:v>1341</c:v>
                </c:pt>
                <c:pt idx="44">
                  <c:v>1759</c:v>
                </c:pt>
                <c:pt idx="45">
                  <c:v>2084</c:v>
                </c:pt>
                <c:pt idx="46">
                  <c:v>2293</c:v>
                </c:pt>
                <c:pt idx="47">
                  <c:v>2341</c:v>
                </c:pt>
                <c:pt idx="48">
                  <c:v>2216</c:v>
                </c:pt>
                <c:pt idx="49">
                  <c:v>1980</c:v>
                </c:pt>
                <c:pt idx="50">
                  <c:v>1663</c:v>
                </c:pt>
                <c:pt idx="51">
                  <c:v>1187</c:v>
                </c:pt>
                <c:pt idx="52">
                  <c:v>763</c:v>
                </c:pt>
                <c:pt idx="53">
                  <c:v>443</c:v>
                </c:pt>
                <c:pt idx="54">
                  <c:v>227</c:v>
                </c:pt>
                <c:pt idx="55">
                  <c:v>153</c:v>
                </c:pt>
                <c:pt idx="56">
                  <c:v>230</c:v>
                </c:pt>
                <c:pt idx="57">
                  <c:v>442</c:v>
                </c:pt>
                <c:pt idx="58">
                  <c:v>787</c:v>
                </c:pt>
                <c:pt idx="59">
                  <c:v>1147</c:v>
                </c:pt>
                <c:pt idx="60">
                  <c:v>1533</c:v>
                </c:pt>
                <c:pt idx="61">
                  <c:v>1870</c:v>
                </c:pt>
                <c:pt idx="62">
                  <c:v>2076</c:v>
                </c:pt>
                <c:pt idx="63">
                  <c:v>2166</c:v>
                </c:pt>
                <c:pt idx="64">
                  <c:v>2106</c:v>
                </c:pt>
                <c:pt idx="65">
                  <c:v>1903</c:v>
                </c:pt>
                <c:pt idx="66">
                  <c:v>1616</c:v>
                </c:pt>
                <c:pt idx="67">
                  <c:v>1272</c:v>
                </c:pt>
                <c:pt idx="68">
                  <c:v>830</c:v>
                </c:pt>
                <c:pt idx="69">
                  <c:v>521</c:v>
                </c:pt>
                <c:pt idx="70">
                  <c:v>306</c:v>
                </c:pt>
                <c:pt idx="71">
                  <c:v>173</c:v>
                </c:pt>
                <c:pt idx="72">
                  <c:v>180</c:v>
                </c:pt>
                <c:pt idx="73">
                  <c:v>303</c:v>
                </c:pt>
                <c:pt idx="74">
                  <c:v>531</c:v>
                </c:pt>
                <c:pt idx="75">
                  <c:v>842</c:v>
                </c:pt>
                <c:pt idx="76">
                  <c:v>1088</c:v>
                </c:pt>
                <c:pt idx="77">
                  <c:v>1342</c:v>
                </c:pt>
                <c:pt idx="78">
                  <c:v>1533</c:v>
                </c:pt>
                <c:pt idx="79">
                  <c:v>1604</c:v>
                </c:pt>
                <c:pt idx="80">
                  <c:v>1579</c:v>
                </c:pt>
                <c:pt idx="81">
                  <c:v>1452</c:v>
                </c:pt>
                <c:pt idx="82">
                  <c:v>1233</c:v>
                </c:pt>
                <c:pt idx="83">
                  <c:v>1005</c:v>
                </c:pt>
                <c:pt idx="84">
                  <c:v>700</c:v>
                </c:pt>
                <c:pt idx="85">
                  <c:v>468</c:v>
                </c:pt>
                <c:pt idx="86">
                  <c:v>297</c:v>
                </c:pt>
                <c:pt idx="87">
                  <c:v>166</c:v>
                </c:pt>
                <c:pt idx="88">
                  <c:v>136</c:v>
                </c:pt>
                <c:pt idx="89">
                  <c:v>179</c:v>
                </c:pt>
                <c:pt idx="90">
                  <c:v>289</c:v>
                </c:pt>
                <c:pt idx="91">
                  <c:v>447</c:v>
                </c:pt>
                <c:pt idx="92">
                  <c:v>612</c:v>
                </c:pt>
                <c:pt idx="93">
                  <c:v>766</c:v>
                </c:pt>
                <c:pt idx="94">
                  <c:v>855</c:v>
                </c:pt>
                <c:pt idx="95">
                  <c:v>913</c:v>
                </c:pt>
                <c:pt idx="96">
                  <c:v>903</c:v>
                </c:pt>
                <c:pt idx="97">
                  <c:v>837</c:v>
                </c:pt>
                <c:pt idx="98">
                  <c:v>732</c:v>
                </c:pt>
                <c:pt idx="99">
                  <c:v>580</c:v>
                </c:pt>
                <c:pt idx="100">
                  <c:v>443</c:v>
                </c:pt>
                <c:pt idx="101">
                  <c:v>299</c:v>
                </c:pt>
                <c:pt idx="102">
                  <c:v>188</c:v>
                </c:pt>
                <c:pt idx="103">
                  <c:v>119</c:v>
                </c:pt>
                <c:pt idx="104">
                  <c:v>91</c:v>
                </c:pt>
                <c:pt idx="105">
                  <c:v>101</c:v>
                </c:pt>
                <c:pt idx="106">
                  <c:v>141</c:v>
                </c:pt>
                <c:pt idx="107">
                  <c:v>192</c:v>
                </c:pt>
                <c:pt idx="108">
                  <c:v>253</c:v>
                </c:pt>
                <c:pt idx="109">
                  <c:v>303</c:v>
                </c:pt>
                <c:pt idx="110">
                  <c:v>337</c:v>
                </c:pt>
                <c:pt idx="111">
                  <c:v>353</c:v>
                </c:pt>
                <c:pt idx="112">
                  <c:v>345</c:v>
                </c:pt>
                <c:pt idx="113">
                  <c:v>313</c:v>
                </c:pt>
                <c:pt idx="114">
                  <c:v>266</c:v>
                </c:pt>
                <c:pt idx="115">
                  <c:v>219</c:v>
                </c:pt>
                <c:pt idx="116">
                  <c:v>170</c:v>
                </c:pt>
                <c:pt idx="117">
                  <c:v>121</c:v>
                </c:pt>
                <c:pt idx="118">
                  <c:v>83</c:v>
                </c:pt>
                <c:pt idx="119">
                  <c:v>58</c:v>
                </c:pt>
                <c:pt idx="120">
                  <c:v>38</c:v>
                </c:pt>
                <c:pt idx="121">
                  <c:v>22</c:v>
                </c:pt>
                <c:pt idx="122">
                  <c:v>16</c:v>
                </c:pt>
                <c:pt idx="123">
                  <c:v>12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F-4744-A372-CA1D2DAF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99264"/>
        <c:axId val="1449922544"/>
      </c:scatterChart>
      <c:valAx>
        <c:axId val="14500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9922544"/>
        <c:crosses val="autoZero"/>
        <c:crossBetween val="midCat"/>
      </c:valAx>
      <c:valAx>
        <c:axId val="14499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00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L</a:t>
            </a:r>
            <a:r>
              <a:rPr lang="en" altLang="ko-KR" baseline="0"/>
              <a:t> Single Slit </a:t>
            </a:r>
            <a:r>
              <a:rPr lang="en" altLang="ko-KR"/>
              <a:t>(Align</a:t>
            </a:r>
            <a:r>
              <a:rPr lang="en" altLang="ko-KR" baseline="0"/>
              <a:t> No.5</a:t>
            </a:r>
            <a:r>
              <a:rPr lang="en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'5-L Single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'5-L Single Slit'!$A$2:$A$283</c:f>
              <c:numCache>
                <c:formatCode>0.0000_);[Red]\(0.0000\)</c:formatCode>
                <c:ptCount val="28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'5-L Single Slit'!$B$2:$B$283</c:f>
              <c:numCache>
                <c:formatCode>General</c:formatCode>
                <c:ptCount val="282"/>
                <c:pt idx="0">
                  <c:v>49</c:v>
                </c:pt>
                <c:pt idx="1">
                  <c:v>58</c:v>
                </c:pt>
                <c:pt idx="2">
                  <c:v>67</c:v>
                </c:pt>
                <c:pt idx="3">
                  <c:v>77</c:v>
                </c:pt>
                <c:pt idx="4">
                  <c:v>88</c:v>
                </c:pt>
                <c:pt idx="5">
                  <c:v>99</c:v>
                </c:pt>
                <c:pt idx="6">
                  <c:v>114</c:v>
                </c:pt>
                <c:pt idx="7">
                  <c:v>126</c:v>
                </c:pt>
                <c:pt idx="8">
                  <c:v>142</c:v>
                </c:pt>
                <c:pt idx="9">
                  <c:v>157</c:v>
                </c:pt>
                <c:pt idx="10">
                  <c:v>172</c:v>
                </c:pt>
                <c:pt idx="11">
                  <c:v>190</c:v>
                </c:pt>
                <c:pt idx="12">
                  <c:v>207</c:v>
                </c:pt>
                <c:pt idx="13">
                  <c:v>228</c:v>
                </c:pt>
                <c:pt idx="14">
                  <c:v>243</c:v>
                </c:pt>
                <c:pt idx="15">
                  <c:v>261</c:v>
                </c:pt>
                <c:pt idx="16">
                  <c:v>282</c:v>
                </c:pt>
                <c:pt idx="17">
                  <c:v>301</c:v>
                </c:pt>
                <c:pt idx="18">
                  <c:v>318</c:v>
                </c:pt>
                <c:pt idx="19">
                  <c:v>336</c:v>
                </c:pt>
                <c:pt idx="20">
                  <c:v>354</c:v>
                </c:pt>
                <c:pt idx="21">
                  <c:v>370</c:v>
                </c:pt>
                <c:pt idx="22">
                  <c:v>387</c:v>
                </c:pt>
                <c:pt idx="23">
                  <c:v>405</c:v>
                </c:pt>
                <c:pt idx="24">
                  <c:v>418</c:v>
                </c:pt>
                <c:pt idx="25">
                  <c:v>433</c:v>
                </c:pt>
                <c:pt idx="26">
                  <c:v>448</c:v>
                </c:pt>
                <c:pt idx="27">
                  <c:v>461</c:v>
                </c:pt>
                <c:pt idx="28">
                  <c:v>472</c:v>
                </c:pt>
                <c:pt idx="29">
                  <c:v>484</c:v>
                </c:pt>
                <c:pt idx="30">
                  <c:v>492</c:v>
                </c:pt>
                <c:pt idx="31">
                  <c:v>502</c:v>
                </c:pt>
                <c:pt idx="32">
                  <c:v>509</c:v>
                </c:pt>
                <c:pt idx="33">
                  <c:v>516</c:v>
                </c:pt>
                <c:pt idx="34">
                  <c:v>521</c:v>
                </c:pt>
                <c:pt idx="35">
                  <c:v>525</c:v>
                </c:pt>
                <c:pt idx="36">
                  <c:v>528</c:v>
                </c:pt>
                <c:pt idx="37">
                  <c:v>529</c:v>
                </c:pt>
                <c:pt idx="38">
                  <c:v>528</c:v>
                </c:pt>
                <c:pt idx="39">
                  <c:v>526</c:v>
                </c:pt>
                <c:pt idx="40">
                  <c:v>521</c:v>
                </c:pt>
                <c:pt idx="41">
                  <c:v>516</c:v>
                </c:pt>
                <c:pt idx="42">
                  <c:v>509</c:v>
                </c:pt>
                <c:pt idx="43">
                  <c:v>499</c:v>
                </c:pt>
                <c:pt idx="44">
                  <c:v>489</c:v>
                </c:pt>
                <c:pt idx="45">
                  <c:v>477</c:v>
                </c:pt>
                <c:pt idx="46">
                  <c:v>463</c:v>
                </c:pt>
                <c:pt idx="47">
                  <c:v>448</c:v>
                </c:pt>
                <c:pt idx="48">
                  <c:v>432</c:v>
                </c:pt>
                <c:pt idx="49">
                  <c:v>414</c:v>
                </c:pt>
                <c:pt idx="50">
                  <c:v>395</c:v>
                </c:pt>
                <c:pt idx="51">
                  <c:v>375</c:v>
                </c:pt>
                <c:pt idx="52">
                  <c:v>356</c:v>
                </c:pt>
                <c:pt idx="53">
                  <c:v>335</c:v>
                </c:pt>
                <c:pt idx="54">
                  <c:v>314</c:v>
                </c:pt>
                <c:pt idx="55">
                  <c:v>292</c:v>
                </c:pt>
                <c:pt idx="56">
                  <c:v>270</c:v>
                </c:pt>
                <c:pt idx="57">
                  <c:v>248</c:v>
                </c:pt>
                <c:pt idx="58">
                  <c:v>226</c:v>
                </c:pt>
                <c:pt idx="59">
                  <c:v>208</c:v>
                </c:pt>
                <c:pt idx="60">
                  <c:v>185</c:v>
                </c:pt>
                <c:pt idx="61">
                  <c:v>167</c:v>
                </c:pt>
                <c:pt idx="62">
                  <c:v>147</c:v>
                </c:pt>
                <c:pt idx="63">
                  <c:v>129</c:v>
                </c:pt>
                <c:pt idx="64">
                  <c:v>112</c:v>
                </c:pt>
                <c:pt idx="65">
                  <c:v>97</c:v>
                </c:pt>
                <c:pt idx="66">
                  <c:v>79</c:v>
                </c:pt>
                <c:pt idx="67">
                  <c:v>37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F-8B47-83F9-2AB0910C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0176"/>
        <c:axId val="1934472880"/>
      </c:scatterChart>
      <c:valAx>
        <c:axId val="19025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4472880"/>
        <c:crosses val="autoZero"/>
        <c:crossBetween val="midCat"/>
      </c:valAx>
      <c:valAx>
        <c:axId val="19344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5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Double</a:t>
            </a:r>
            <a:r>
              <a:rPr lang="en" altLang="ko-KR" baseline="0"/>
              <a:t> Slit </a:t>
            </a:r>
            <a:r>
              <a:rPr lang="en" altLang="ko-KR"/>
              <a:t>(Align</a:t>
            </a:r>
            <a:r>
              <a:rPr lang="en" altLang="ko-KR" baseline="0"/>
              <a:t> No.6</a:t>
            </a:r>
            <a:r>
              <a:rPr lang="en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'6-Double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'6-Double Slit'!$A$2:$A$283</c:f>
              <c:numCache>
                <c:formatCode>0.0000_);[Red]\(0.0000\)</c:formatCode>
                <c:ptCount val="28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0.10249999999999999</c:v>
                </c:pt>
                <c:pt idx="12">
                  <c:v>0.105</c:v>
                </c:pt>
                <c:pt idx="13">
                  <c:v>0.1075</c:v>
                </c:pt>
                <c:pt idx="14">
                  <c:v>0.11</c:v>
                </c:pt>
                <c:pt idx="15">
                  <c:v>0.1125</c:v>
                </c:pt>
                <c:pt idx="16">
                  <c:v>0.115</c:v>
                </c:pt>
                <c:pt idx="17">
                  <c:v>0.11749999999999999</c:v>
                </c:pt>
                <c:pt idx="18">
                  <c:v>0.12</c:v>
                </c:pt>
                <c:pt idx="19">
                  <c:v>0.1225</c:v>
                </c:pt>
                <c:pt idx="20">
                  <c:v>0.125</c:v>
                </c:pt>
                <c:pt idx="21">
                  <c:v>0.1275</c:v>
                </c:pt>
                <c:pt idx="22">
                  <c:v>0.13</c:v>
                </c:pt>
                <c:pt idx="23">
                  <c:v>0.13250000000000001</c:v>
                </c:pt>
                <c:pt idx="24">
                  <c:v>0.13500000000000001</c:v>
                </c:pt>
                <c:pt idx="25">
                  <c:v>0.13750000000000001</c:v>
                </c:pt>
                <c:pt idx="26">
                  <c:v>0.14000000000000001</c:v>
                </c:pt>
                <c:pt idx="27">
                  <c:v>0.14249999999999999</c:v>
                </c:pt>
                <c:pt idx="28">
                  <c:v>0.14499999999999999</c:v>
                </c:pt>
                <c:pt idx="29">
                  <c:v>0.14749999999999999</c:v>
                </c:pt>
                <c:pt idx="30">
                  <c:v>0.15</c:v>
                </c:pt>
                <c:pt idx="31">
                  <c:v>0.1525</c:v>
                </c:pt>
                <c:pt idx="32">
                  <c:v>0.155</c:v>
                </c:pt>
                <c:pt idx="33">
                  <c:v>0.1575</c:v>
                </c:pt>
                <c:pt idx="34">
                  <c:v>0.16</c:v>
                </c:pt>
                <c:pt idx="35">
                  <c:v>0.16250000000000001</c:v>
                </c:pt>
                <c:pt idx="36">
                  <c:v>0.16500000000000001</c:v>
                </c:pt>
                <c:pt idx="37">
                  <c:v>0.16750000000000001</c:v>
                </c:pt>
                <c:pt idx="38">
                  <c:v>0.17</c:v>
                </c:pt>
                <c:pt idx="39">
                  <c:v>0.17249999999999999</c:v>
                </c:pt>
                <c:pt idx="40">
                  <c:v>0.17499999999999999</c:v>
                </c:pt>
                <c:pt idx="41">
                  <c:v>0.17749999999999999</c:v>
                </c:pt>
                <c:pt idx="42">
                  <c:v>0.18</c:v>
                </c:pt>
                <c:pt idx="43">
                  <c:v>0.1825</c:v>
                </c:pt>
                <c:pt idx="44">
                  <c:v>0.185</c:v>
                </c:pt>
                <c:pt idx="45">
                  <c:v>0.1875</c:v>
                </c:pt>
                <c:pt idx="46">
                  <c:v>0.19</c:v>
                </c:pt>
                <c:pt idx="47">
                  <c:v>0.1925</c:v>
                </c:pt>
                <c:pt idx="48">
                  <c:v>0.19500000000000001</c:v>
                </c:pt>
                <c:pt idx="49">
                  <c:v>0.19750000000000001</c:v>
                </c:pt>
                <c:pt idx="50">
                  <c:v>0.2</c:v>
                </c:pt>
                <c:pt idx="51">
                  <c:v>0.20250000000000001</c:v>
                </c:pt>
                <c:pt idx="52">
                  <c:v>0.20499999999999999</c:v>
                </c:pt>
                <c:pt idx="53">
                  <c:v>0.20749999999999999</c:v>
                </c:pt>
                <c:pt idx="54">
                  <c:v>0.21</c:v>
                </c:pt>
                <c:pt idx="55">
                  <c:v>0.21249999999999999</c:v>
                </c:pt>
                <c:pt idx="56">
                  <c:v>0.215</c:v>
                </c:pt>
                <c:pt idx="57">
                  <c:v>0.2175</c:v>
                </c:pt>
                <c:pt idx="58">
                  <c:v>0.22</c:v>
                </c:pt>
                <c:pt idx="59">
                  <c:v>0.2225</c:v>
                </c:pt>
                <c:pt idx="60">
                  <c:v>0.22500000000000001</c:v>
                </c:pt>
                <c:pt idx="61">
                  <c:v>0.22750000000000001</c:v>
                </c:pt>
                <c:pt idx="62">
                  <c:v>0.23</c:v>
                </c:pt>
                <c:pt idx="63">
                  <c:v>0.23250000000000001</c:v>
                </c:pt>
                <c:pt idx="64">
                  <c:v>0.23499999999999999</c:v>
                </c:pt>
                <c:pt idx="65">
                  <c:v>0.23749999999999999</c:v>
                </c:pt>
                <c:pt idx="66">
                  <c:v>0.24</c:v>
                </c:pt>
                <c:pt idx="67">
                  <c:v>0.24249999999999999</c:v>
                </c:pt>
                <c:pt idx="68">
                  <c:v>0.245</c:v>
                </c:pt>
                <c:pt idx="69">
                  <c:v>0.2475</c:v>
                </c:pt>
                <c:pt idx="70">
                  <c:v>0.25</c:v>
                </c:pt>
                <c:pt idx="71">
                  <c:v>0.2525</c:v>
                </c:pt>
                <c:pt idx="72">
                  <c:v>0.255</c:v>
                </c:pt>
                <c:pt idx="73">
                  <c:v>0.25750000000000001</c:v>
                </c:pt>
                <c:pt idx="74">
                  <c:v>0.26</c:v>
                </c:pt>
                <c:pt idx="75">
                  <c:v>0.26250000000000001</c:v>
                </c:pt>
                <c:pt idx="76">
                  <c:v>0.26500000000000001</c:v>
                </c:pt>
                <c:pt idx="77">
                  <c:v>0.26750000000000002</c:v>
                </c:pt>
                <c:pt idx="78">
                  <c:v>0.27</c:v>
                </c:pt>
                <c:pt idx="79">
                  <c:v>0.27250000000000002</c:v>
                </c:pt>
                <c:pt idx="80">
                  <c:v>0.27500000000000002</c:v>
                </c:pt>
                <c:pt idx="81">
                  <c:v>0.27750000000000002</c:v>
                </c:pt>
                <c:pt idx="82">
                  <c:v>0.28000000000000003</c:v>
                </c:pt>
                <c:pt idx="83">
                  <c:v>0.28249999999999997</c:v>
                </c:pt>
                <c:pt idx="84">
                  <c:v>0.28499999999999998</c:v>
                </c:pt>
                <c:pt idx="85">
                  <c:v>0.28749999999999998</c:v>
                </c:pt>
                <c:pt idx="86">
                  <c:v>0.28999999999999998</c:v>
                </c:pt>
                <c:pt idx="87">
                  <c:v>0.29249999999999998</c:v>
                </c:pt>
                <c:pt idx="88">
                  <c:v>0.29499999999999998</c:v>
                </c:pt>
                <c:pt idx="89">
                  <c:v>0.29749999999999999</c:v>
                </c:pt>
                <c:pt idx="90">
                  <c:v>0.3</c:v>
                </c:pt>
                <c:pt idx="91">
                  <c:v>0.30249999999999999</c:v>
                </c:pt>
                <c:pt idx="92">
                  <c:v>0.30499999999999999</c:v>
                </c:pt>
                <c:pt idx="93">
                  <c:v>0.3075</c:v>
                </c:pt>
                <c:pt idx="94">
                  <c:v>0.31</c:v>
                </c:pt>
                <c:pt idx="95">
                  <c:v>0.3125</c:v>
                </c:pt>
                <c:pt idx="96">
                  <c:v>0.315</c:v>
                </c:pt>
                <c:pt idx="97">
                  <c:v>0.3175</c:v>
                </c:pt>
                <c:pt idx="98">
                  <c:v>0.32</c:v>
                </c:pt>
                <c:pt idx="99">
                  <c:v>0.32250000000000001</c:v>
                </c:pt>
                <c:pt idx="100">
                  <c:v>0.32500000000000001</c:v>
                </c:pt>
                <c:pt idx="101">
                  <c:v>0.32750000000000001</c:v>
                </c:pt>
                <c:pt idx="102">
                  <c:v>0.33</c:v>
                </c:pt>
                <c:pt idx="103">
                  <c:v>0.33250000000000002</c:v>
                </c:pt>
                <c:pt idx="104">
                  <c:v>0.33500000000000002</c:v>
                </c:pt>
                <c:pt idx="105">
                  <c:v>0.33750000000000002</c:v>
                </c:pt>
                <c:pt idx="106">
                  <c:v>0.34</c:v>
                </c:pt>
                <c:pt idx="107">
                  <c:v>0.34250000000000003</c:v>
                </c:pt>
                <c:pt idx="108">
                  <c:v>0.34499999999999997</c:v>
                </c:pt>
                <c:pt idx="109">
                  <c:v>0.34749999999999998</c:v>
                </c:pt>
                <c:pt idx="110">
                  <c:v>0.35</c:v>
                </c:pt>
                <c:pt idx="111">
                  <c:v>0.35249999999999998</c:v>
                </c:pt>
                <c:pt idx="112">
                  <c:v>0.35499999999999998</c:v>
                </c:pt>
                <c:pt idx="113">
                  <c:v>0.35749999999999998</c:v>
                </c:pt>
                <c:pt idx="114">
                  <c:v>0.36</c:v>
                </c:pt>
                <c:pt idx="115">
                  <c:v>0.36249999999999999</c:v>
                </c:pt>
                <c:pt idx="116">
                  <c:v>0.36499999999999999</c:v>
                </c:pt>
                <c:pt idx="117">
                  <c:v>0.36749999999999999</c:v>
                </c:pt>
                <c:pt idx="118">
                  <c:v>0.37</c:v>
                </c:pt>
                <c:pt idx="119">
                  <c:v>0.3725</c:v>
                </c:pt>
                <c:pt idx="120">
                  <c:v>0.375</c:v>
                </c:pt>
                <c:pt idx="121">
                  <c:v>0.3775</c:v>
                </c:pt>
                <c:pt idx="122">
                  <c:v>0.38</c:v>
                </c:pt>
                <c:pt idx="123">
                  <c:v>0.38250000000000001</c:v>
                </c:pt>
                <c:pt idx="124">
                  <c:v>0.38500000000000001</c:v>
                </c:pt>
                <c:pt idx="125">
                  <c:v>0.38750000000000001</c:v>
                </c:pt>
                <c:pt idx="126">
                  <c:v>0.39</c:v>
                </c:pt>
                <c:pt idx="127">
                  <c:v>0.39250000000000002</c:v>
                </c:pt>
                <c:pt idx="128">
                  <c:v>0.39500000000000002</c:v>
                </c:pt>
                <c:pt idx="129">
                  <c:v>0.39750000000000002</c:v>
                </c:pt>
                <c:pt idx="130">
                  <c:v>0.4</c:v>
                </c:pt>
                <c:pt idx="131">
                  <c:v>0.40250000000000002</c:v>
                </c:pt>
                <c:pt idx="132">
                  <c:v>0.40500000000000003</c:v>
                </c:pt>
                <c:pt idx="133">
                  <c:v>0.40749999999999997</c:v>
                </c:pt>
                <c:pt idx="134">
                  <c:v>0.41</c:v>
                </c:pt>
                <c:pt idx="135">
                  <c:v>0.41249999999999998</c:v>
                </c:pt>
                <c:pt idx="136">
                  <c:v>0.41499999999999998</c:v>
                </c:pt>
                <c:pt idx="137">
                  <c:v>0.41749999999999998</c:v>
                </c:pt>
                <c:pt idx="138">
                  <c:v>0.42</c:v>
                </c:pt>
                <c:pt idx="139">
                  <c:v>0.42249999999999999</c:v>
                </c:pt>
                <c:pt idx="140">
                  <c:v>0.42499999999999999</c:v>
                </c:pt>
                <c:pt idx="141">
                  <c:v>0.42749999999999999</c:v>
                </c:pt>
                <c:pt idx="142">
                  <c:v>0.43</c:v>
                </c:pt>
                <c:pt idx="143">
                  <c:v>0.4325</c:v>
                </c:pt>
                <c:pt idx="144">
                  <c:v>0.435</c:v>
                </c:pt>
                <c:pt idx="145">
                  <c:v>0.4375</c:v>
                </c:pt>
                <c:pt idx="146">
                  <c:v>0.44</c:v>
                </c:pt>
                <c:pt idx="147">
                  <c:v>0.4425</c:v>
                </c:pt>
                <c:pt idx="148">
                  <c:v>0.44500000000000001</c:v>
                </c:pt>
                <c:pt idx="149">
                  <c:v>0.44750000000000001</c:v>
                </c:pt>
                <c:pt idx="150">
                  <c:v>0.45</c:v>
                </c:pt>
                <c:pt idx="151">
                  <c:v>0.45250000000000001</c:v>
                </c:pt>
                <c:pt idx="152">
                  <c:v>0.45500000000000002</c:v>
                </c:pt>
                <c:pt idx="153">
                  <c:v>0.45750000000000002</c:v>
                </c:pt>
                <c:pt idx="154">
                  <c:v>0.46</c:v>
                </c:pt>
                <c:pt idx="155">
                  <c:v>0.46250000000000002</c:v>
                </c:pt>
                <c:pt idx="156">
                  <c:v>0.46500000000000002</c:v>
                </c:pt>
                <c:pt idx="157">
                  <c:v>0.46750000000000003</c:v>
                </c:pt>
                <c:pt idx="158">
                  <c:v>0.47</c:v>
                </c:pt>
                <c:pt idx="159">
                  <c:v>0.47249999999999998</c:v>
                </c:pt>
                <c:pt idx="160">
                  <c:v>0.47499999999999998</c:v>
                </c:pt>
                <c:pt idx="161">
                  <c:v>0.47749999999999998</c:v>
                </c:pt>
                <c:pt idx="162">
                  <c:v>0.48</c:v>
                </c:pt>
                <c:pt idx="163">
                  <c:v>0.48249999999999998</c:v>
                </c:pt>
                <c:pt idx="164">
                  <c:v>0.48499999999999999</c:v>
                </c:pt>
                <c:pt idx="165">
                  <c:v>0.48749999999999999</c:v>
                </c:pt>
                <c:pt idx="166">
                  <c:v>0.49</c:v>
                </c:pt>
                <c:pt idx="167">
                  <c:v>0.49249999999999999</c:v>
                </c:pt>
                <c:pt idx="168">
                  <c:v>0.495</c:v>
                </c:pt>
                <c:pt idx="169">
                  <c:v>0.4975</c:v>
                </c:pt>
                <c:pt idx="170">
                  <c:v>0.5</c:v>
                </c:pt>
                <c:pt idx="171">
                  <c:v>0.50249999999999995</c:v>
                </c:pt>
                <c:pt idx="172">
                  <c:v>0.505</c:v>
                </c:pt>
                <c:pt idx="173">
                  <c:v>0.50749999999999995</c:v>
                </c:pt>
                <c:pt idx="174">
                  <c:v>0.51</c:v>
                </c:pt>
                <c:pt idx="175">
                  <c:v>0.51249999999999996</c:v>
                </c:pt>
                <c:pt idx="176">
                  <c:v>0.51500000000000001</c:v>
                </c:pt>
                <c:pt idx="177">
                  <c:v>0.51749999999999996</c:v>
                </c:pt>
                <c:pt idx="178">
                  <c:v>0.52</c:v>
                </c:pt>
                <c:pt idx="179">
                  <c:v>0.52249999999999996</c:v>
                </c:pt>
                <c:pt idx="180">
                  <c:v>0.52500000000000002</c:v>
                </c:pt>
                <c:pt idx="181">
                  <c:v>0.52749999999999997</c:v>
                </c:pt>
                <c:pt idx="182">
                  <c:v>0.53</c:v>
                </c:pt>
                <c:pt idx="183">
                  <c:v>0.53249999999999997</c:v>
                </c:pt>
                <c:pt idx="184">
                  <c:v>0.53500000000000003</c:v>
                </c:pt>
                <c:pt idx="185">
                  <c:v>0.53749999999999998</c:v>
                </c:pt>
                <c:pt idx="186">
                  <c:v>0.54</c:v>
                </c:pt>
                <c:pt idx="187">
                  <c:v>0.54249999999999998</c:v>
                </c:pt>
                <c:pt idx="188">
                  <c:v>0.54500000000000004</c:v>
                </c:pt>
                <c:pt idx="189">
                  <c:v>0.54749999999999999</c:v>
                </c:pt>
                <c:pt idx="190">
                  <c:v>0.55000000000000004</c:v>
                </c:pt>
                <c:pt idx="191">
                  <c:v>0.55249999999999999</c:v>
                </c:pt>
                <c:pt idx="192">
                  <c:v>0.55500000000000005</c:v>
                </c:pt>
                <c:pt idx="193">
                  <c:v>0.5575</c:v>
                </c:pt>
                <c:pt idx="194">
                  <c:v>0.56000000000000005</c:v>
                </c:pt>
                <c:pt idx="195">
                  <c:v>0.5625</c:v>
                </c:pt>
                <c:pt idx="196">
                  <c:v>0.56499999999999995</c:v>
                </c:pt>
                <c:pt idx="197">
                  <c:v>0.5675</c:v>
                </c:pt>
                <c:pt idx="198">
                  <c:v>0.56999999999999995</c:v>
                </c:pt>
                <c:pt idx="199">
                  <c:v>0.57250000000000001</c:v>
                </c:pt>
                <c:pt idx="200">
                  <c:v>0.57499999999999996</c:v>
                </c:pt>
                <c:pt idx="201">
                  <c:v>0.57750000000000001</c:v>
                </c:pt>
                <c:pt idx="202">
                  <c:v>0.57999999999999996</c:v>
                </c:pt>
                <c:pt idx="203">
                  <c:v>0.58250000000000002</c:v>
                </c:pt>
                <c:pt idx="204">
                  <c:v>0.58499999999999996</c:v>
                </c:pt>
                <c:pt idx="205">
                  <c:v>0.58750000000000002</c:v>
                </c:pt>
                <c:pt idx="206">
                  <c:v>0.59</c:v>
                </c:pt>
                <c:pt idx="207">
                  <c:v>0.59250000000000003</c:v>
                </c:pt>
                <c:pt idx="208">
                  <c:v>0.59499999999999997</c:v>
                </c:pt>
                <c:pt idx="209">
                  <c:v>0.59750000000000003</c:v>
                </c:pt>
                <c:pt idx="210">
                  <c:v>0.6</c:v>
                </c:pt>
                <c:pt idx="211">
                  <c:v>0.60250000000000004</c:v>
                </c:pt>
                <c:pt idx="212">
                  <c:v>0.60499999999999998</c:v>
                </c:pt>
                <c:pt idx="213">
                  <c:v>0.60750000000000004</c:v>
                </c:pt>
                <c:pt idx="214">
                  <c:v>0.61</c:v>
                </c:pt>
                <c:pt idx="215">
                  <c:v>0.61250000000000004</c:v>
                </c:pt>
                <c:pt idx="216">
                  <c:v>0.61499999999999999</c:v>
                </c:pt>
                <c:pt idx="217">
                  <c:v>0.61750000000000005</c:v>
                </c:pt>
                <c:pt idx="218">
                  <c:v>0.62</c:v>
                </c:pt>
                <c:pt idx="219">
                  <c:v>0.62250000000000005</c:v>
                </c:pt>
                <c:pt idx="220">
                  <c:v>0.625</c:v>
                </c:pt>
                <c:pt idx="221">
                  <c:v>0.62749999999999995</c:v>
                </c:pt>
                <c:pt idx="222">
                  <c:v>0.63</c:v>
                </c:pt>
                <c:pt idx="223">
                  <c:v>0.63249999999999995</c:v>
                </c:pt>
                <c:pt idx="224">
                  <c:v>0.63500000000000001</c:v>
                </c:pt>
                <c:pt idx="225">
                  <c:v>0.63749999999999996</c:v>
                </c:pt>
                <c:pt idx="226">
                  <c:v>0.64</c:v>
                </c:pt>
                <c:pt idx="227">
                  <c:v>0.64249999999999996</c:v>
                </c:pt>
                <c:pt idx="228">
                  <c:v>0.64500000000000002</c:v>
                </c:pt>
                <c:pt idx="229">
                  <c:v>0.64749999999999996</c:v>
                </c:pt>
                <c:pt idx="230">
                  <c:v>0.65</c:v>
                </c:pt>
                <c:pt idx="231">
                  <c:v>0.65249999999999997</c:v>
                </c:pt>
                <c:pt idx="232">
                  <c:v>0.65500000000000003</c:v>
                </c:pt>
                <c:pt idx="233">
                  <c:v>0.65749999999999997</c:v>
                </c:pt>
                <c:pt idx="234">
                  <c:v>0.66</c:v>
                </c:pt>
                <c:pt idx="235">
                  <c:v>0.66249999999999998</c:v>
                </c:pt>
                <c:pt idx="236">
                  <c:v>0.66500000000000004</c:v>
                </c:pt>
                <c:pt idx="237">
                  <c:v>0.66749999999999998</c:v>
                </c:pt>
                <c:pt idx="238">
                  <c:v>0.67</c:v>
                </c:pt>
                <c:pt idx="239">
                  <c:v>0.67249999999999999</c:v>
                </c:pt>
                <c:pt idx="240">
                  <c:v>0.67500000000000004</c:v>
                </c:pt>
                <c:pt idx="241">
                  <c:v>0.67749999999999999</c:v>
                </c:pt>
                <c:pt idx="242">
                  <c:v>0.68</c:v>
                </c:pt>
                <c:pt idx="243">
                  <c:v>0.6825</c:v>
                </c:pt>
                <c:pt idx="244">
                  <c:v>0.68500000000000005</c:v>
                </c:pt>
                <c:pt idx="245">
                  <c:v>0.6875</c:v>
                </c:pt>
                <c:pt idx="246">
                  <c:v>0.69</c:v>
                </c:pt>
                <c:pt idx="247">
                  <c:v>0.6925</c:v>
                </c:pt>
                <c:pt idx="248">
                  <c:v>0.69499999999999995</c:v>
                </c:pt>
                <c:pt idx="249">
                  <c:v>0.69750000000000001</c:v>
                </c:pt>
                <c:pt idx="250">
                  <c:v>0.7</c:v>
                </c:pt>
                <c:pt idx="251">
                  <c:v>0.70250000000000001</c:v>
                </c:pt>
                <c:pt idx="252">
                  <c:v>0.70499999999999996</c:v>
                </c:pt>
                <c:pt idx="253">
                  <c:v>0.70750000000000002</c:v>
                </c:pt>
                <c:pt idx="254">
                  <c:v>0.71</c:v>
                </c:pt>
                <c:pt idx="255">
                  <c:v>0.71250000000000002</c:v>
                </c:pt>
                <c:pt idx="256">
                  <c:v>0.71499999999999997</c:v>
                </c:pt>
                <c:pt idx="257">
                  <c:v>0.71750000000000003</c:v>
                </c:pt>
                <c:pt idx="258">
                  <c:v>0.72</c:v>
                </c:pt>
                <c:pt idx="259">
                  <c:v>0.72249999999999903</c:v>
                </c:pt>
                <c:pt idx="260">
                  <c:v>0.72499999999999898</c:v>
                </c:pt>
                <c:pt idx="261">
                  <c:v>0.72749999999999904</c:v>
                </c:pt>
                <c:pt idx="262">
                  <c:v>0.72999999999999898</c:v>
                </c:pt>
                <c:pt idx="263">
                  <c:v>0.73249999999999904</c:v>
                </c:pt>
                <c:pt idx="264">
                  <c:v>0.73499999999999899</c:v>
                </c:pt>
                <c:pt idx="265">
                  <c:v>0.73749999999999905</c:v>
                </c:pt>
                <c:pt idx="266">
                  <c:v>0.73999999999999899</c:v>
                </c:pt>
                <c:pt idx="267">
                  <c:v>0.74249999999999905</c:v>
                </c:pt>
                <c:pt idx="268">
                  <c:v>0.744999999999999</c:v>
                </c:pt>
                <c:pt idx="269">
                  <c:v>0.74749999999999905</c:v>
                </c:pt>
                <c:pt idx="270">
                  <c:v>0.749999999999999</c:v>
                </c:pt>
                <c:pt idx="271">
                  <c:v>0.76</c:v>
                </c:pt>
                <c:pt idx="272">
                  <c:v>0.77000000000000102</c:v>
                </c:pt>
                <c:pt idx="273">
                  <c:v>0.78000000000000203</c:v>
                </c:pt>
                <c:pt idx="274">
                  <c:v>0.79000000000000303</c:v>
                </c:pt>
                <c:pt idx="275">
                  <c:v>0.80000000000000404</c:v>
                </c:pt>
                <c:pt idx="276">
                  <c:v>0.81000000000000505</c:v>
                </c:pt>
                <c:pt idx="277">
                  <c:v>0.82000000000000595</c:v>
                </c:pt>
                <c:pt idx="278">
                  <c:v>0.83000000000000695</c:v>
                </c:pt>
                <c:pt idx="279">
                  <c:v>0.84000000000000796</c:v>
                </c:pt>
                <c:pt idx="280">
                  <c:v>0.85000000000000897</c:v>
                </c:pt>
                <c:pt idx="281">
                  <c:v>0.86000000000000998</c:v>
                </c:pt>
              </c:numCache>
            </c:numRef>
          </c:xVal>
          <c:yVal>
            <c:numRef>
              <c:f>'6-Double Slit'!$B$2:$B$283</c:f>
              <c:numCache>
                <c:formatCode>General</c:formatCode>
                <c:ptCount val="282"/>
                <c:pt idx="0">
                  <c:v>9</c:v>
                </c:pt>
                <c:pt idx="1">
                  <c:v>9</c:v>
                </c:pt>
                <c:pt idx="2">
                  <c:v>15</c:v>
                </c:pt>
                <c:pt idx="3">
                  <c:v>34</c:v>
                </c:pt>
                <c:pt idx="4">
                  <c:v>49</c:v>
                </c:pt>
                <c:pt idx="5">
                  <c:v>72</c:v>
                </c:pt>
                <c:pt idx="6">
                  <c:v>94</c:v>
                </c:pt>
                <c:pt idx="7">
                  <c:v>106</c:v>
                </c:pt>
                <c:pt idx="8">
                  <c:v>114</c:v>
                </c:pt>
                <c:pt idx="9">
                  <c:v>136</c:v>
                </c:pt>
                <c:pt idx="10">
                  <c:v>190</c:v>
                </c:pt>
                <c:pt idx="11">
                  <c:v>205</c:v>
                </c:pt>
                <c:pt idx="12">
                  <c:v>227</c:v>
                </c:pt>
                <c:pt idx="13">
                  <c:v>243</c:v>
                </c:pt>
                <c:pt idx="14">
                  <c:v>270</c:v>
                </c:pt>
                <c:pt idx="15">
                  <c:v>296</c:v>
                </c:pt>
                <c:pt idx="16">
                  <c:v>325</c:v>
                </c:pt>
                <c:pt idx="17">
                  <c:v>345</c:v>
                </c:pt>
                <c:pt idx="18">
                  <c:v>366</c:v>
                </c:pt>
                <c:pt idx="19">
                  <c:v>383</c:v>
                </c:pt>
                <c:pt idx="20">
                  <c:v>406</c:v>
                </c:pt>
                <c:pt idx="21">
                  <c:v>425</c:v>
                </c:pt>
                <c:pt idx="22">
                  <c:v>436</c:v>
                </c:pt>
                <c:pt idx="23">
                  <c:v>447</c:v>
                </c:pt>
                <c:pt idx="24">
                  <c:v>449</c:v>
                </c:pt>
                <c:pt idx="25">
                  <c:v>448</c:v>
                </c:pt>
                <c:pt idx="26">
                  <c:v>442</c:v>
                </c:pt>
                <c:pt idx="27">
                  <c:v>430</c:v>
                </c:pt>
                <c:pt idx="28">
                  <c:v>415</c:v>
                </c:pt>
                <c:pt idx="29">
                  <c:v>393</c:v>
                </c:pt>
                <c:pt idx="30">
                  <c:v>367</c:v>
                </c:pt>
                <c:pt idx="31">
                  <c:v>341</c:v>
                </c:pt>
                <c:pt idx="32">
                  <c:v>309</c:v>
                </c:pt>
                <c:pt idx="33">
                  <c:v>271</c:v>
                </c:pt>
                <c:pt idx="34">
                  <c:v>241</c:v>
                </c:pt>
                <c:pt idx="35">
                  <c:v>211</c:v>
                </c:pt>
                <c:pt idx="36">
                  <c:v>186</c:v>
                </c:pt>
                <c:pt idx="37">
                  <c:v>164</c:v>
                </c:pt>
                <c:pt idx="38">
                  <c:v>154</c:v>
                </c:pt>
                <c:pt idx="39">
                  <c:v>151</c:v>
                </c:pt>
                <c:pt idx="40">
                  <c:v>155</c:v>
                </c:pt>
                <c:pt idx="41">
                  <c:v>172</c:v>
                </c:pt>
                <c:pt idx="42">
                  <c:v>199</c:v>
                </c:pt>
                <c:pt idx="43">
                  <c:v>236</c:v>
                </c:pt>
                <c:pt idx="44">
                  <c:v>289</c:v>
                </c:pt>
                <c:pt idx="45">
                  <c:v>358</c:v>
                </c:pt>
                <c:pt idx="46">
                  <c:v>423</c:v>
                </c:pt>
                <c:pt idx="47">
                  <c:v>513</c:v>
                </c:pt>
                <c:pt idx="48">
                  <c:v>604</c:v>
                </c:pt>
                <c:pt idx="49">
                  <c:v>685</c:v>
                </c:pt>
                <c:pt idx="50">
                  <c:v>816</c:v>
                </c:pt>
                <c:pt idx="51">
                  <c:v>919</c:v>
                </c:pt>
                <c:pt idx="52">
                  <c:v>1033</c:v>
                </c:pt>
                <c:pt idx="53">
                  <c:v>1154</c:v>
                </c:pt>
                <c:pt idx="54">
                  <c:v>1261</c:v>
                </c:pt>
                <c:pt idx="55">
                  <c:v>1381</c:v>
                </c:pt>
                <c:pt idx="56">
                  <c:v>1428</c:v>
                </c:pt>
                <c:pt idx="57">
                  <c:v>1501</c:v>
                </c:pt>
                <c:pt idx="58">
                  <c:v>1539</c:v>
                </c:pt>
                <c:pt idx="59">
                  <c:v>1565</c:v>
                </c:pt>
                <c:pt idx="60">
                  <c:v>1574</c:v>
                </c:pt>
                <c:pt idx="61">
                  <c:v>1551</c:v>
                </c:pt>
                <c:pt idx="62">
                  <c:v>1514</c:v>
                </c:pt>
                <c:pt idx="63">
                  <c:v>1462</c:v>
                </c:pt>
                <c:pt idx="64">
                  <c:v>1389</c:v>
                </c:pt>
                <c:pt idx="65">
                  <c:v>1295</c:v>
                </c:pt>
                <c:pt idx="66">
                  <c:v>1188</c:v>
                </c:pt>
                <c:pt idx="67">
                  <c:v>1073</c:v>
                </c:pt>
                <c:pt idx="68">
                  <c:v>932</c:v>
                </c:pt>
                <c:pt idx="69">
                  <c:v>827</c:v>
                </c:pt>
                <c:pt idx="70">
                  <c:v>675</c:v>
                </c:pt>
                <c:pt idx="71">
                  <c:v>522</c:v>
                </c:pt>
                <c:pt idx="72">
                  <c:v>414</c:v>
                </c:pt>
                <c:pt idx="73">
                  <c:v>322</c:v>
                </c:pt>
                <c:pt idx="74">
                  <c:v>237</c:v>
                </c:pt>
                <c:pt idx="75">
                  <c:v>185</c:v>
                </c:pt>
                <c:pt idx="76">
                  <c:v>154</c:v>
                </c:pt>
                <c:pt idx="77">
                  <c:v>156</c:v>
                </c:pt>
                <c:pt idx="78">
                  <c:v>188</c:v>
                </c:pt>
                <c:pt idx="79">
                  <c:v>271</c:v>
                </c:pt>
                <c:pt idx="80">
                  <c:v>335</c:v>
                </c:pt>
                <c:pt idx="81">
                  <c:v>457</c:v>
                </c:pt>
                <c:pt idx="82">
                  <c:v>584</c:v>
                </c:pt>
                <c:pt idx="83">
                  <c:v>769</c:v>
                </c:pt>
                <c:pt idx="84">
                  <c:v>974</c:v>
                </c:pt>
                <c:pt idx="85">
                  <c:v>1202</c:v>
                </c:pt>
                <c:pt idx="86">
                  <c:v>1402</c:v>
                </c:pt>
                <c:pt idx="87">
                  <c:v>1669</c:v>
                </c:pt>
                <c:pt idx="88">
                  <c:v>1874</c:v>
                </c:pt>
                <c:pt idx="89">
                  <c:v>2103</c:v>
                </c:pt>
                <c:pt idx="90">
                  <c:v>2288</c:v>
                </c:pt>
                <c:pt idx="91">
                  <c:v>2544</c:v>
                </c:pt>
                <c:pt idx="92">
                  <c:v>2696</c:v>
                </c:pt>
                <c:pt idx="93">
                  <c:v>2810</c:v>
                </c:pt>
                <c:pt idx="94">
                  <c:v>2912</c:v>
                </c:pt>
                <c:pt idx="95">
                  <c:v>2989</c:v>
                </c:pt>
                <c:pt idx="96">
                  <c:v>3015</c:v>
                </c:pt>
                <c:pt idx="97">
                  <c:v>2997</c:v>
                </c:pt>
                <c:pt idx="98">
                  <c:v>2930</c:v>
                </c:pt>
                <c:pt idx="99">
                  <c:v>2991</c:v>
                </c:pt>
                <c:pt idx="100">
                  <c:v>2757</c:v>
                </c:pt>
                <c:pt idx="101">
                  <c:v>2587</c:v>
                </c:pt>
                <c:pt idx="102">
                  <c:v>2399</c:v>
                </c:pt>
                <c:pt idx="103">
                  <c:v>2151</c:v>
                </c:pt>
                <c:pt idx="104">
                  <c:v>1965</c:v>
                </c:pt>
                <c:pt idx="105">
                  <c:v>1781</c:v>
                </c:pt>
                <c:pt idx="106">
                  <c:v>1458</c:v>
                </c:pt>
                <c:pt idx="107">
                  <c:v>1156</c:v>
                </c:pt>
                <c:pt idx="108">
                  <c:v>986</c:v>
                </c:pt>
                <c:pt idx="109">
                  <c:v>740</c:v>
                </c:pt>
                <c:pt idx="110">
                  <c:v>568</c:v>
                </c:pt>
                <c:pt idx="111">
                  <c:v>398</c:v>
                </c:pt>
                <c:pt idx="112">
                  <c:v>271</c:v>
                </c:pt>
                <c:pt idx="113">
                  <c:v>205</c:v>
                </c:pt>
                <c:pt idx="114">
                  <c:v>164</c:v>
                </c:pt>
                <c:pt idx="115">
                  <c:v>180</c:v>
                </c:pt>
                <c:pt idx="116">
                  <c:v>239</c:v>
                </c:pt>
                <c:pt idx="117">
                  <c:v>348</c:v>
                </c:pt>
                <c:pt idx="118">
                  <c:v>489</c:v>
                </c:pt>
                <c:pt idx="119">
                  <c:v>680</c:v>
                </c:pt>
                <c:pt idx="120">
                  <c:v>917</c:v>
                </c:pt>
                <c:pt idx="121">
                  <c:v>1131</c:v>
                </c:pt>
                <c:pt idx="122">
                  <c:v>1422</c:v>
                </c:pt>
                <c:pt idx="123">
                  <c:v>1744</c:v>
                </c:pt>
                <c:pt idx="124">
                  <c:v>2033</c:v>
                </c:pt>
                <c:pt idx="125">
                  <c:v>2302</c:v>
                </c:pt>
                <c:pt idx="126">
                  <c:v>2634</c:v>
                </c:pt>
                <c:pt idx="127">
                  <c:v>2934</c:v>
                </c:pt>
                <c:pt idx="128">
                  <c:v>3137</c:v>
                </c:pt>
                <c:pt idx="129">
                  <c:v>3356</c:v>
                </c:pt>
                <c:pt idx="130">
                  <c:v>3562</c:v>
                </c:pt>
                <c:pt idx="131">
                  <c:v>3667</c:v>
                </c:pt>
                <c:pt idx="132">
                  <c:v>3749</c:v>
                </c:pt>
                <c:pt idx="133">
                  <c:v>3773</c:v>
                </c:pt>
                <c:pt idx="134">
                  <c:v>3734</c:v>
                </c:pt>
                <c:pt idx="135">
                  <c:v>3662</c:v>
                </c:pt>
                <c:pt idx="136">
                  <c:v>3523</c:v>
                </c:pt>
                <c:pt idx="137">
                  <c:v>3352</c:v>
                </c:pt>
                <c:pt idx="138">
                  <c:v>3158</c:v>
                </c:pt>
                <c:pt idx="139">
                  <c:v>2896</c:v>
                </c:pt>
                <c:pt idx="140">
                  <c:v>2671</c:v>
                </c:pt>
                <c:pt idx="141">
                  <c:v>2363</c:v>
                </c:pt>
                <c:pt idx="142">
                  <c:v>2071</c:v>
                </c:pt>
                <c:pt idx="143">
                  <c:v>1798</c:v>
                </c:pt>
                <c:pt idx="144">
                  <c:v>1513</c:v>
                </c:pt>
                <c:pt idx="145">
                  <c:v>1221</c:v>
                </c:pt>
                <c:pt idx="146">
                  <c:v>975</c:v>
                </c:pt>
                <c:pt idx="147">
                  <c:v>769</c:v>
                </c:pt>
                <c:pt idx="148">
                  <c:v>576</c:v>
                </c:pt>
                <c:pt idx="149">
                  <c:v>385</c:v>
                </c:pt>
                <c:pt idx="150">
                  <c:v>263</c:v>
                </c:pt>
                <c:pt idx="151">
                  <c:v>210</c:v>
                </c:pt>
                <c:pt idx="152">
                  <c:v>194</c:v>
                </c:pt>
                <c:pt idx="153">
                  <c:v>232</c:v>
                </c:pt>
                <c:pt idx="154">
                  <c:v>329</c:v>
                </c:pt>
                <c:pt idx="155">
                  <c:v>453</c:v>
                </c:pt>
                <c:pt idx="156">
                  <c:v>604</c:v>
                </c:pt>
                <c:pt idx="157">
                  <c:v>795</c:v>
                </c:pt>
                <c:pt idx="158">
                  <c:v>1015</c:v>
                </c:pt>
                <c:pt idx="159">
                  <c:v>1281</c:v>
                </c:pt>
                <c:pt idx="160">
                  <c:v>1531</c:v>
                </c:pt>
                <c:pt idx="161">
                  <c:v>1803</c:v>
                </c:pt>
                <c:pt idx="162">
                  <c:v>2094</c:v>
                </c:pt>
                <c:pt idx="163">
                  <c:v>2322</c:v>
                </c:pt>
                <c:pt idx="164">
                  <c:v>2527</c:v>
                </c:pt>
                <c:pt idx="165">
                  <c:v>2723</c:v>
                </c:pt>
                <c:pt idx="166">
                  <c:v>2917</c:v>
                </c:pt>
                <c:pt idx="167">
                  <c:v>3169</c:v>
                </c:pt>
                <c:pt idx="168">
                  <c:v>3235</c:v>
                </c:pt>
                <c:pt idx="169">
                  <c:v>3257</c:v>
                </c:pt>
                <c:pt idx="170">
                  <c:v>3228</c:v>
                </c:pt>
                <c:pt idx="171">
                  <c:v>3170</c:v>
                </c:pt>
                <c:pt idx="172">
                  <c:v>3044</c:v>
                </c:pt>
                <c:pt idx="173">
                  <c:v>2916</c:v>
                </c:pt>
                <c:pt idx="174">
                  <c:v>2752</c:v>
                </c:pt>
                <c:pt idx="175">
                  <c:v>2553</c:v>
                </c:pt>
                <c:pt idx="176">
                  <c:v>2314</c:v>
                </c:pt>
                <c:pt idx="177">
                  <c:v>2041</c:v>
                </c:pt>
                <c:pt idx="178">
                  <c:v>1846</c:v>
                </c:pt>
                <c:pt idx="179">
                  <c:v>1552</c:v>
                </c:pt>
                <c:pt idx="180">
                  <c:v>1371</c:v>
                </c:pt>
                <c:pt idx="181">
                  <c:v>1286</c:v>
                </c:pt>
                <c:pt idx="182">
                  <c:v>1092</c:v>
                </c:pt>
                <c:pt idx="183">
                  <c:v>840</c:v>
                </c:pt>
                <c:pt idx="184">
                  <c:v>660</c:v>
                </c:pt>
                <c:pt idx="185">
                  <c:v>516</c:v>
                </c:pt>
                <c:pt idx="186">
                  <c:v>387</c:v>
                </c:pt>
                <c:pt idx="187">
                  <c:v>303</c:v>
                </c:pt>
                <c:pt idx="188">
                  <c:v>234</c:v>
                </c:pt>
                <c:pt idx="189">
                  <c:v>211</c:v>
                </c:pt>
                <c:pt idx="190">
                  <c:v>222</c:v>
                </c:pt>
                <c:pt idx="191">
                  <c:v>266</c:v>
                </c:pt>
                <c:pt idx="192">
                  <c:v>327</c:v>
                </c:pt>
                <c:pt idx="193">
                  <c:v>434</c:v>
                </c:pt>
                <c:pt idx="194">
                  <c:v>538</c:v>
                </c:pt>
                <c:pt idx="195">
                  <c:v>699</c:v>
                </c:pt>
                <c:pt idx="196">
                  <c:v>814</c:v>
                </c:pt>
                <c:pt idx="197">
                  <c:v>985</c:v>
                </c:pt>
                <c:pt idx="198">
                  <c:v>1129</c:v>
                </c:pt>
                <c:pt idx="199">
                  <c:v>1270</c:v>
                </c:pt>
                <c:pt idx="200">
                  <c:v>1414</c:v>
                </c:pt>
                <c:pt idx="201">
                  <c:v>1528</c:v>
                </c:pt>
                <c:pt idx="202">
                  <c:v>1643</c:v>
                </c:pt>
                <c:pt idx="203">
                  <c:v>1734</c:v>
                </c:pt>
                <c:pt idx="204">
                  <c:v>1802</c:v>
                </c:pt>
                <c:pt idx="205">
                  <c:v>1851</c:v>
                </c:pt>
                <c:pt idx="206">
                  <c:v>1871</c:v>
                </c:pt>
                <c:pt idx="207">
                  <c:v>1867</c:v>
                </c:pt>
                <c:pt idx="208">
                  <c:v>1838</c:v>
                </c:pt>
                <c:pt idx="209">
                  <c:v>1782</c:v>
                </c:pt>
                <c:pt idx="210">
                  <c:v>1715</c:v>
                </c:pt>
                <c:pt idx="211">
                  <c:v>1630</c:v>
                </c:pt>
                <c:pt idx="212">
                  <c:v>1528</c:v>
                </c:pt>
                <c:pt idx="213">
                  <c:v>1372</c:v>
                </c:pt>
                <c:pt idx="214">
                  <c:v>1257</c:v>
                </c:pt>
                <c:pt idx="215">
                  <c:v>1114</c:v>
                </c:pt>
                <c:pt idx="216">
                  <c:v>1013</c:v>
                </c:pt>
                <c:pt idx="217">
                  <c:v>856</c:v>
                </c:pt>
                <c:pt idx="218">
                  <c:v>748</c:v>
                </c:pt>
                <c:pt idx="219">
                  <c:v>620</c:v>
                </c:pt>
                <c:pt idx="220">
                  <c:v>523</c:v>
                </c:pt>
                <c:pt idx="221">
                  <c:v>405</c:v>
                </c:pt>
                <c:pt idx="222">
                  <c:v>339</c:v>
                </c:pt>
                <c:pt idx="223">
                  <c:v>273</c:v>
                </c:pt>
                <c:pt idx="224">
                  <c:v>225</c:v>
                </c:pt>
                <c:pt idx="225">
                  <c:v>190</c:v>
                </c:pt>
                <c:pt idx="226">
                  <c:v>172</c:v>
                </c:pt>
                <c:pt idx="227">
                  <c:v>169</c:v>
                </c:pt>
                <c:pt idx="228">
                  <c:v>178</c:v>
                </c:pt>
                <c:pt idx="229">
                  <c:v>197</c:v>
                </c:pt>
                <c:pt idx="230">
                  <c:v>225</c:v>
                </c:pt>
                <c:pt idx="231">
                  <c:v>261</c:v>
                </c:pt>
                <c:pt idx="232">
                  <c:v>306</c:v>
                </c:pt>
                <c:pt idx="233">
                  <c:v>356</c:v>
                </c:pt>
                <c:pt idx="234">
                  <c:v>395</c:v>
                </c:pt>
                <c:pt idx="235">
                  <c:v>453</c:v>
                </c:pt>
                <c:pt idx="236">
                  <c:v>487</c:v>
                </c:pt>
                <c:pt idx="237">
                  <c:v>524</c:v>
                </c:pt>
                <c:pt idx="238">
                  <c:v>550</c:v>
                </c:pt>
                <c:pt idx="239">
                  <c:v>579</c:v>
                </c:pt>
                <c:pt idx="240">
                  <c:v>595</c:v>
                </c:pt>
                <c:pt idx="241">
                  <c:v>607</c:v>
                </c:pt>
                <c:pt idx="242">
                  <c:v>607</c:v>
                </c:pt>
                <c:pt idx="243">
                  <c:v>601</c:v>
                </c:pt>
                <c:pt idx="244">
                  <c:v>591</c:v>
                </c:pt>
                <c:pt idx="245">
                  <c:v>569</c:v>
                </c:pt>
                <c:pt idx="246">
                  <c:v>546</c:v>
                </c:pt>
                <c:pt idx="247">
                  <c:v>516</c:v>
                </c:pt>
                <c:pt idx="248">
                  <c:v>487</c:v>
                </c:pt>
                <c:pt idx="249">
                  <c:v>452</c:v>
                </c:pt>
                <c:pt idx="250">
                  <c:v>410</c:v>
                </c:pt>
                <c:pt idx="251">
                  <c:v>368</c:v>
                </c:pt>
                <c:pt idx="252">
                  <c:v>331</c:v>
                </c:pt>
                <c:pt idx="253">
                  <c:v>289</c:v>
                </c:pt>
                <c:pt idx="254">
                  <c:v>251</c:v>
                </c:pt>
                <c:pt idx="255">
                  <c:v>225</c:v>
                </c:pt>
                <c:pt idx="256">
                  <c:v>202</c:v>
                </c:pt>
                <c:pt idx="257">
                  <c:v>174</c:v>
                </c:pt>
                <c:pt idx="258">
                  <c:v>152</c:v>
                </c:pt>
                <c:pt idx="259">
                  <c:v>134</c:v>
                </c:pt>
                <c:pt idx="260">
                  <c:v>120</c:v>
                </c:pt>
                <c:pt idx="261">
                  <c:v>108</c:v>
                </c:pt>
                <c:pt idx="262">
                  <c:v>100</c:v>
                </c:pt>
                <c:pt idx="263">
                  <c:v>94</c:v>
                </c:pt>
                <c:pt idx="264">
                  <c:v>92</c:v>
                </c:pt>
                <c:pt idx="265">
                  <c:v>90</c:v>
                </c:pt>
                <c:pt idx="266">
                  <c:v>90</c:v>
                </c:pt>
                <c:pt idx="267">
                  <c:v>91</c:v>
                </c:pt>
                <c:pt idx="268">
                  <c:v>92</c:v>
                </c:pt>
                <c:pt idx="269">
                  <c:v>93</c:v>
                </c:pt>
                <c:pt idx="270">
                  <c:v>95</c:v>
                </c:pt>
                <c:pt idx="271">
                  <c:v>94</c:v>
                </c:pt>
                <c:pt idx="272">
                  <c:v>82</c:v>
                </c:pt>
                <c:pt idx="273">
                  <c:v>63</c:v>
                </c:pt>
                <c:pt idx="274">
                  <c:v>49</c:v>
                </c:pt>
                <c:pt idx="275">
                  <c:v>43</c:v>
                </c:pt>
                <c:pt idx="276">
                  <c:v>41</c:v>
                </c:pt>
                <c:pt idx="277">
                  <c:v>42</c:v>
                </c:pt>
                <c:pt idx="278">
                  <c:v>43</c:v>
                </c:pt>
                <c:pt idx="279">
                  <c:v>44</c:v>
                </c:pt>
                <c:pt idx="280">
                  <c:v>50</c:v>
                </c:pt>
                <c:pt idx="28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7-B046-8E57-6EE6D110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6063"/>
        <c:axId val="227868543"/>
      </c:scatterChart>
      <c:valAx>
        <c:axId val="1510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868543"/>
        <c:crosses val="autoZero"/>
        <c:crossBetween val="midCat"/>
      </c:valAx>
      <c:valAx>
        <c:axId val="2278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L</a:t>
            </a:r>
            <a:r>
              <a:rPr lang="en" altLang="ko-KR" baseline="0"/>
              <a:t> Single Slit </a:t>
            </a:r>
            <a:r>
              <a:rPr lang="en" altLang="ko-KR"/>
              <a:t>(Align</a:t>
            </a:r>
            <a:r>
              <a:rPr lang="en" altLang="ko-KR" baseline="0"/>
              <a:t> No.6</a:t>
            </a:r>
            <a:r>
              <a:rPr lang="en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'6-R Single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'6-R Single Slit'!$A$2:$A$287</c:f>
              <c:numCache>
                <c:formatCode>0.0000_);[Red]\(0.0000\)</c:formatCode>
                <c:ptCount val="28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'6-R Single Slit'!$B$2:$B$287</c:f>
              <c:numCache>
                <c:formatCode>General</c:formatCode>
                <c:ptCount val="28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21</c:v>
                </c:pt>
                <c:pt idx="11">
                  <c:v>29</c:v>
                </c:pt>
                <c:pt idx="12">
                  <c:v>38</c:v>
                </c:pt>
                <c:pt idx="13">
                  <c:v>46</c:v>
                </c:pt>
                <c:pt idx="14">
                  <c:v>60</c:v>
                </c:pt>
                <c:pt idx="15">
                  <c:v>75</c:v>
                </c:pt>
                <c:pt idx="16">
                  <c:v>98</c:v>
                </c:pt>
                <c:pt idx="17">
                  <c:v>118</c:v>
                </c:pt>
                <c:pt idx="18">
                  <c:v>142</c:v>
                </c:pt>
                <c:pt idx="19">
                  <c:v>167</c:v>
                </c:pt>
                <c:pt idx="20">
                  <c:v>201</c:v>
                </c:pt>
                <c:pt idx="21">
                  <c:v>244</c:v>
                </c:pt>
                <c:pt idx="22">
                  <c:v>286</c:v>
                </c:pt>
                <c:pt idx="23">
                  <c:v>324</c:v>
                </c:pt>
                <c:pt idx="24">
                  <c:v>370</c:v>
                </c:pt>
                <c:pt idx="25">
                  <c:v>414</c:v>
                </c:pt>
                <c:pt idx="26">
                  <c:v>462</c:v>
                </c:pt>
                <c:pt idx="27">
                  <c:v>516</c:v>
                </c:pt>
                <c:pt idx="28">
                  <c:v>568</c:v>
                </c:pt>
                <c:pt idx="29">
                  <c:v>619</c:v>
                </c:pt>
                <c:pt idx="30">
                  <c:v>675</c:v>
                </c:pt>
                <c:pt idx="31">
                  <c:v>727</c:v>
                </c:pt>
                <c:pt idx="32">
                  <c:v>779</c:v>
                </c:pt>
                <c:pt idx="33">
                  <c:v>827</c:v>
                </c:pt>
                <c:pt idx="34">
                  <c:v>880</c:v>
                </c:pt>
                <c:pt idx="35">
                  <c:v>926</c:v>
                </c:pt>
                <c:pt idx="36">
                  <c:v>977</c:v>
                </c:pt>
                <c:pt idx="37">
                  <c:v>1022</c:v>
                </c:pt>
                <c:pt idx="38">
                  <c:v>1069</c:v>
                </c:pt>
                <c:pt idx="39">
                  <c:v>1103</c:v>
                </c:pt>
                <c:pt idx="40">
                  <c:v>1130</c:v>
                </c:pt>
                <c:pt idx="41">
                  <c:v>1149</c:v>
                </c:pt>
                <c:pt idx="42">
                  <c:v>1166</c:v>
                </c:pt>
                <c:pt idx="43">
                  <c:v>1190</c:v>
                </c:pt>
                <c:pt idx="44">
                  <c:v>1204</c:v>
                </c:pt>
                <c:pt idx="45">
                  <c:v>1209</c:v>
                </c:pt>
                <c:pt idx="46">
                  <c:v>1209</c:v>
                </c:pt>
                <c:pt idx="47">
                  <c:v>1204</c:v>
                </c:pt>
                <c:pt idx="48">
                  <c:v>1192</c:v>
                </c:pt>
                <c:pt idx="49">
                  <c:v>1174</c:v>
                </c:pt>
                <c:pt idx="50">
                  <c:v>1151</c:v>
                </c:pt>
                <c:pt idx="51">
                  <c:v>1130</c:v>
                </c:pt>
                <c:pt idx="52">
                  <c:v>1093</c:v>
                </c:pt>
                <c:pt idx="53">
                  <c:v>1058</c:v>
                </c:pt>
                <c:pt idx="54">
                  <c:v>1017</c:v>
                </c:pt>
                <c:pt idx="55">
                  <c:v>969</c:v>
                </c:pt>
                <c:pt idx="56">
                  <c:v>924</c:v>
                </c:pt>
                <c:pt idx="57">
                  <c:v>878</c:v>
                </c:pt>
                <c:pt idx="58">
                  <c:v>825</c:v>
                </c:pt>
                <c:pt idx="59">
                  <c:v>769</c:v>
                </c:pt>
                <c:pt idx="60">
                  <c:v>707</c:v>
                </c:pt>
                <c:pt idx="61">
                  <c:v>657</c:v>
                </c:pt>
                <c:pt idx="62">
                  <c:v>603</c:v>
                </c:pt>
                <c:pt idx="63">
                  <c:v>548</c:v>
                </c:pt>
                <c:pt idx="64">
                  <c:v>497</c:v>
                </c:pt>
                <c:pt idx="65">
                  <c:v>450</c:v>
                </c:pt>
                <c:pt idx="66">
                  <c:v>401</c:v>
                </c:pt>
                <c:pt idx="67">
                  <c:v>366</c:v>
                </c:pt>
                <c:pt idx="68">
                  <c:v>315</c:v>
                </c:pt>
                <c:pt idx="69">
                  <c:v>278</c:v>
                </c:pt>
                <c:pt idx="70">
                  <c:v>237</c:v>
                </c:pt>
                <c:pt idx="71">
                  <c:v>204</c:v>
                </c:pt>
                <c:pt idx="72">
                  <c:v>170</c:v>
                </c:pt>
                <c:pt idx="73">
                  <c:v>140</c:v>
                </c:pt>
                <c:pt idx="74">
                  <c:v>116</c:v>
                </c:pt>
                <c:pt idx="75">
                  <c:v>96</c:v>
                </c:pt>
                <c:pt idx="76">
                  <c:v>76</c:v>
                </c:pt>
                <c:pt idx="77">
                  <c:v>61</c:v>
                </c:pt>
                <c:pt idx="78">
                  <c:v>48</c:v>
                </c:pt>
                <c:pt idx="79">
                  <c:v>39</c:v>
                </c:pt>
                <c:pt idx="80">
                  <c:v>32</c:v>
                </c:pt>
                <c:pt idx="81">
                  <c:v>25</c:v>
                </c:pt>
                <c:pt idx="82">
                  <c:v>22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23</c:v>
                </c:pt>
                <c:pt idx="88">
                  <c:v>25</c:v>
                </c:pt>
                <c:pt idx="89">
                  <c:v>26</c:v>
                </c:pt>
                <c:pt idx="9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7-ED43-AD2C-1E6D71F41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6319"/>
        <c:axId val="242608815"/>
      </c:scatterChart>
      <c:valAx>
        <c:axId val="1777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2608815"/>
        <c:crosses val="autoZero"/>
        <c:crossBetween val="midCat"/>
      </c:valAx>
      <c:valAx>
        <c:axId val="2426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R</a:t>
            </a:r>
            <a:r>
              <a:rPr lang="en" altLang="ko-KR" baseline="0"/>
              <a:t> Single Slit </a:t>
            </a:r>
            <a:r>
              <a:rPr lang="en" altLang="ko-KR"/>
              <a:t>(Align</a:t>
            </a:r>
            <a:r>
              <a:rPr lang="en" altLang="ko-KR" baseline="0"/>
              <a:t> No.6</a:t>
            </a:r>
            <a:r>
              <a:rPr lang="en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'6-L Single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'6-L Single Slit'!$A$2:$A$287</c:f>
              <c:numCache>
                <c:formatCode>0.0000_);[Red]\(0.0000\)</c:formatCode>
                <c:ptCount val="28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'6-L Single Slit'!$B$2:$B$287</c:f>
              <c:numCache>
                <c:formatCode>General</c:formatCode>
                <c:ptCount val="286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69</c:v>
                </c:pt>
                <c:pt idx="6">
                  <c:v>85</c:v>
                </c:pt>
                <c:pt idx="7">
                  <c:v>101</c:v>
                </c:pt>
                <c:pt idx="8">
                  <c:v>122</c:v>
                </c:pt>
                <c:pt idx="9">
                  <c:v>143</c:v>
                </c:pt>
                <c:pt idx="10">
                  <c:v>167</c:v>
                </c:pt>
                <c:pt idx="11">
                  <c:v>198</c:v>
                </c:pt>
                <c:pt idx="12">
                  <c:v>225</c:v>
                </c:pt>
                <c:pt idx="13">
                  <c:v>252</c:v>
                </c:pt>
                <c:pt idx="14">
                  <c:v>283</c:v>
                </c:pt>
                <c:pt idx="15">
                  <c:v>319</c:v>
                </c:pt>
                <c:pt idx="16">
                  <c:v>352</c:v>
                </c:pt>
                <c:pt idx="17">
                  <c:v>389</c:v>
                </c:pt>
                <c:pt idx="18">
                  <c:v>425</c:v>
                </c:pt>
                <c:pt idx="19">
                  <c:v>460</c:v>
                </c:pt>
                <c:pt idx="20">
                  <c:v>501</c:v>
                </c:pt>
                <c:pt idx="21">
                  <c:v>548</c:v>
                </c:pt>
                <c:pt idx="22">
                  <c:v>592</c:v>
                </c:pt>
                <c:pt idx="23">
                  <c:v>631</c:v>
                </c:pt>
                <c:pt idx="24">
                  <c:v>663</c:v>
                </c:pt>
                <c:pt idx="25">
                  <c:v>697</c:v>
                </c:pt>
                <c:pt idx="26">
                  <c:v>731</c:v>
                </c:pt>
                <c:pt idx="27">
                  <c:v>762</c:v>
                </c:pt>
                <c:pt idx="28">
                  <c:v>792</c:v>
                </c:pt>
                <c:pt idx="29">
                  <c:v>813</c:v>
                </c:pt>
                <c:pt idx="30">
                  <c:v>839</c:v>
                </c:pt>
                <c:pt idx="31">
                  <c:v>860</c:v>
                </c:pt>
                <c:pt idx="32">
                  <c:v>875</c:v>
                </c:pt>
                <c:pt idx="33">
                  <c:v>888</c:v>
                </c:pt>
                <c:pt idx="34">
                  <c:v>902</c:v>
                </c:pt>
                <c:pt idx="35">
                  <c:v>907</c:v>
                </c:pt>
                <c:pt idx="36">
                  <c:v>912</c:v>
                </c:pt>
                <c:pt idx="37">
                  <c:v>913</c:v>
                </c:pt>
                <c:pt idx="38">
                  <c:v>910</c:v>
                </c:pt>
                <c:pt idx="39">
                  <c:v>901</c:v>
                </c:pt>
                <c:pt idx="40">
                  <c:v>889</c:v>
                </c:pt>
                <c:pt idx="41">
                  <c:v>866</c:v>
                </c:pt>
                <c:pt idx="42">
                  <c:v>847</c:v>
                </c:pt>
                <c:pt idx="43">
                  <c:v>834</c:v>
                </c:pt>
                <c:pt idx="44">
                  <c:v>809</c:v>
                </c:pt>
                <c:pt idx="45">
                  <c:v>781</c:v>
                </c:pt>
                <c:pt idx="46">
                  <c:v>752</c:v>
                </c:pt>
                <c:pt idx="47">
                  <c:v>721</c:v>
                </c:pt>
                <c:pt idx="48">
                  <c:v>686</c:v>
                </c:pt>
                <c:pt idx="49">
                  <c:v>656</c:v>
                </c:pt>
                <c:pt idx="50">
                  <c:v>626</c:v>
                </c:pt>
                <c:pt idx="51">
                  <c:v>577</c:v>
                </c:pt>
                <c:pt idx="52">
                  <c:v>541</c:v>
                </c:pt>
                <c:pt idx="53">
                  <c:v>506</c:v>
                </c:pt>
                <c:pt idx="54">
                  <c:v>468</c:v>
                </c:pt>
                <c:pt idx="55">
                  <c:v>428</c:v>
                </c:pt>
                <c:pt idx="56">
                  <c:v>390</c:v>
                </c:pt>
                <c:pt idx="57">
                  <c:v>349</c:v>
                </c:pt>
                <c:pt idx="58">
                  <c:v>325</c:v>
                </c:pt>
                <c:pt idx="59">
                  <c:v>292</c:v>
                </c:pt>
                <c:pt idx="60">
                  <c:v>260</c:v>
                </c:pt>
                <c:pt idx="61">
                  <c:v>231</c:v>
                </c:pt>
                <c:pt idx="62">
                  <c:v>206</c:v>
                </c:pt>
                <c:pt idx="63">
                  <c:v>179</c:v>
                </c:pt>
                <c:pt idx="64">
                  <c:v>155</c:v>
                </c:pt>
                <c:pt idx="65">
                  <c:v>134</c:v>
                </c:pt>
                <c:pt idx="66">
                  <c:v>114</c:v>
                </c:pt>
                <c:pt idx="67">
                  <c:v>99</c:v>
                </c:pt>
                <c:pt idx="68">
                  <c:v>83</c:v>
                </c:pt>
                <c:pt idx="69">
                  <c:v>69</c:v>
                </c:pt>
                <c:pt idx="70">
                  <c:v>59</c:v>
                </c:pt>
                <c:pt idx="71">
                  <c:v>50</c:v>
                </c:pt>
                <c:pt idx="72">
                  <c:v>39</c:v>
                </c:pt>
                <c:pt idx="73">
                  <c:v>33</c:v>
                </c:pt>
                <c:pt idx="74">
                  <c:v>29</c:v>
                </c:pt>
                <c:pt idx="75">
                  <c:v>25</c:v>
                </c:pt>
                <c:pt idx="76">
                  <c:v>22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F-5A4C-8B01-25A86D5C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9535"/>
        <c:axId val="177789087"/>
      </c:scatterChart>
      <c:valAx>
        <c:axId val="1965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89087"/>
        <c:crosses val="autoZero"/>
        <c:crossBetween val="midCat"/>
      </c:valAx>
      <c:valAx>
        <c:axId val="1777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5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R</a:t>
            </a:r>
            <a:r>
              <a:rPr lang="en" altLang="ko-KR" baseline="0"/>
              <a:t> Asymmetry </a:t>
            </a:r>
            <a:r>
              <a:rPr lang="en" altLang="ko-KR"/>
              <a:t>(Align</a:t>
            </a:r>
            <a:r>
              <a:rPr lang="en" altLang="ko-KR" baseline="0"/>
              <a:t> No.6</a:t>
            </a:r>
            <a:r>
              <a:rPr lang="en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'6-R Asymmetry Double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'6-R Asymmetry Double Slit'!$A$2:$A$287</c:f>
              <c:numCache>
                <c:formatCode>0.0000_);[Red]\(0.0000\)</c:formatCode>
                <c:ptCount val="28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0.10249999999999999</c:v>
                </c:pt>
                <c:pt idx="12">
                  <c:v>0.105</c:v>
                </c:pt>
                <c:pt idx="13">
                  <c:v>0.1075</c:v>
                </c:pt>
                <c:pt idx="14">
                  <c:v>0.11</c:v>
                </c:pt>
                <c:pt idx="15">
                  <c:v>0.1125</c:v>
                </c:pt>
                <c:pt idx="16">
                  <c:v>0.115</c:v>
                </c:pt>
                <c:pt idx="17">
                  <c:v>0.11749999999999999</c:v>
                </c:pt>
                <c:pt idx="18">
                  <c:v>0.12</c:v>
                </c:pt>
                <c:pt idx="19">
                  <c:v>0.1225</c:v>
                </c:pt>
                <c:pt idx="20">
                  <c:v>0.125</c:v>
                </c:pt>
                <c:pt idx="21">
                  <c:v>0.1275</c:v>
                </c:pt>
                <c:pt idx="22">
                  <c:v>0.13</c:v>
                </c:pt>
                <c:pt idx="23">
                  <c:v>0.13250000000000001</c:v>
                </c:pt>
                <c:pt idx="24">
                  <c:v>0.13500000000000001</c:v>
                </c:pt>
                <c:pt idx="25">
                  <c:v>0.13750000000000001</c:v>
                </c:pt>
                <c:pt idx="26">
                  <c:v>0.14000000000000001</c:v>
                </c:pt>
                <c:pt idx="27">
                  <c:v>0.14249999999999999</c:v>
                </c:pt>
                <c:pt idx="28">
                  <c:v>0.14499999999999999</c:v>
                </c:pt>
                <c:pt idx="29">
                  <c:v>0.14749999999999999</c:v>
                </c:pt>
                <c:pt idx="30">
                  <c:v>0.15</c:v>
                </c:pt>
                <c:pt idx="31">
                  <c:v>0.1525</c:v>
                </c:pt>
                <c:pt idx="32">
                  <c:v>0.155</c:v>
                </c:pt>
                <c:pt idx="33">
                  <c:v>0.1575</c:v>
                </c:pt>
                <c:pt idx="34">
                  <c:v>0.16</c:v>
                </c:pt>
                <c:pt idx="35">
                  <c:v>0.16250000000000001</c:v>
                </c:pt>
                <c:pt idx="36">
                  <c:v>0.16500000000000001</c:v>
                </c:pt>
                <c:pt idx="37">
                  <c:v>0.16750000000000001</c:v>
                </c:pt>
                <c:pt idx="38">
                  <c:v>0.17</c:v>
                </c:pt>
                <c:pt idx="39">
                  <c:v>0.17249999999999999</c:v>
                </c:pt>
                <c:pt idx="40">
                  <c:v>0.17499999999999999</c:v>
                </c:pt>
                <c:pt idx="41">
                  <c:v>0.17749999999999999</c:v>
                </c:pt>
                <c:pt idx="42">
                  <c:v>0.18</c:v>
                </c:pt>
                <c:pt idx="43">
                  <c:v>0.1825</c:v>
                </c:pt>
                <c:pt idx="44">
                  <c:v>0.185</c:v>
                </c:pt>
                <c:pt idx="45">
                  <c:v>0.1875</c:v>
                </c:pt>
                <c:pt idx="46">
                  <c:v>0.19</c:v>
                </c:pt>
                <c:pt idx="47">
                  <c:v>0.1925</c:v>
                </c:pt>
                <c:pt idx="48">
                  <c:v>0.19500000000000001</c:v>
                </c:pt>
                <c:pt idx="49">
                  <c:v>0.19750000000000001</c:v>
                </c:pt>
                <c:pt idx="50">
                  <c:v>0.2</c:v>
                </c:pt>
                <c:pt idx="51">
                  <c:v>0.20250000000000001</c:v>
                </c:pt>
                <c:pt idx="52">
                  <c:v>0.20499999999999999</c:v>
                </c:pt>
                <c:pt idx="53">
                  <c:v>0.20749999999999999</c:v>
                </c:pt>
                <c:pt idx="54">
                  <c:v>0.21</c:v>
                </c:pt>
                <c:pt idx="55">
                  <c:v>0.21249999999999999</c:v>
                </c:pt>
                <c:pt idx="56">
                  <c:v>0.215</c:v>
                </c:pt>
                <c:pt idx="57">
                  <c:v>0.2175</c:v>
                </c:pt>
                <c:pt idx="58">
                  <c:v>0.22</c:v>
                </c:pt>
                <c:pt idx="59">
                  <c:v>0.2225</c:v>
                </c:pt>
                <c:pt idx="60">
                  <c:v>0.22500000000000001</c:v>
                </c:pt>
                <c:pt idx="61">
                  <c:v>0.22750000000000001</c:v>
                </c:pt>
                <c:pt idx="62">
                  <c:v>0.23</c:v>
                </c:pt>
                <c:pt idx="63">
                  <c:v>0.23250000000000001</c:v>
                </c:pt>
                <c:pt idx="64">
                  <c:v>0.23499999999999999</c:v>
                </c:pt>
                <c:pt idx="65">
                  <c:v>0.23749999999999999</c:v>
                </c:pt>
                <c:pt idx="66">
                  <c:v>0.24</c:v>
                </c:pt>
                <c:pt idx="67">
                  <c:v>0.24249999999999999</c:v>
                </c:pt>
                <c:pt idx="68">
                  <c:v>0.245</c:v>
                </c:pt>
                <c:pt idx="69">
                  <c:v>0.2475</c:v>
                </c:pt>
                <c:pt idx="70">
                  <c:v>0.25</c:v>
                </c:pt>
                <c:pt idx="71">
                  <c:v>0.2525</c:v>
                </c:pt>
                <c:pt idx="72">
                  <c:v>0.255</c:v>
                </c:pt>
                <c:pt idx="73">
                  <c:v>0.25750000000000001</c:v>
                </c:pt>
                <c:pt idx="74">
                  <c:v>0.26</c:v>
                </c:pt>
                <c:pt idx="75">
                  <c:v>0.26250000000000001</c:v>
                </c:pt>
                <c:pt idx="76">
                  <c:v>0.26500000000000001</c:v>
                </c:pt>
                <c:pt idx="77">
                  <c:v>0.26750000000000002</c:v>
                </c:pt>
                <c:pt idx="78">
                  <c:v>0.27</c:v>
                </c:pt>
                <c:pt idx="79">
                  <c:v>0.27250000000000002</c:v>
                </c:pt>
                <c:pt idx="80">
                  <c:v>0.27500000000000002</c:v>
                </c:pt>
                <c:pt idx="81">
                  <c:v>0.27750000000000002</c:v>
                </c:pt>
                <c:pt idx="82">
                  <c:v>0.28000000000000003</c:v>
                </c:pt>
                <c:pt idx="83">
                  <c:v>0.28249999999999997</c:v>
                </c:pt>
                <c:pt idx="84">
                  <c:v>0.28499999999999998</c:v>
                </c:pt>
                <c:pt idx="85">
                  <c:v>0.28749999999999998</c:v>
                </c:pt>
                <c:pt idx="86">
                  <c:v>0.28999999999999998</c:v>
                </c:pt>
                <c:pt idx="87">
                  <c:v>0.29249999999999998</c:v>
                </c:pt>
                <c:pt idx="88">
                  <c:v>0.29499999999999998</c:v>
                </c:pt>
                <c:pt idx="89">
                  <c:v>0.29749999999999999</c:v>
                </c:pt>
                <c:pt idx="90">
                  <c:v>0.3</c:v>
                </c:pt>
                <c:pt idx="91">
                  <c:v>0.30249999999999999</c:v>
                </c:pt>
                <c:pt idx="92">
                  <c:v>0.30499999999999999</c:v>
                </c:pt>
                <c:pt idx="93">
                  <c:v>0.3075</c:v>
                </c:pt>
                <c:pt idx="94">
                  <c:v>0.31</c:v>
                </c:pt>
                <c:pt idx="95">
                  <c:v>0.3125</c:v>
                </c:pt>
                <c:pt idx="96">
                  <c:v>0.315</c:v>
                </c:pt>
                <c:pt idx="97">
                  <c:v>0.3175</c:v>
                </c:pt>
                <c:pt idx="98">
                  <c:v>0.32</c:v>
                </c:pt>
                <c:pt idx="99">
                  <c:v>0.32250000000000001</c:v>
                </c:pt>
                <c:pt idx="100">
                  <c:v>0.32500000000000001</c:v>
                </c:pt>
                <c:pt idx="101">
                  <c:v>0.32750000000000001</c:v>
                </c:pt>
                <c:pt idx="102">
                  <c:v>0.33</c:v>
                </c:pt>
                <c:pt idx="103">
                  <c:v>0.33250000000000002</c:v>
                </c:pt>
                <c:pt idx="104">
                  <c:v>0.33500000000000002</c:v>
                </c:pt>
                <c:pt idx="105">
                  <c:v>0.33750000000000002</c:v>
                </c:pt>
                <c:pt idx="106">
                  <c:v>0.34</c:v>
                </c:pt>
                <c:pt idx="107">
                  <c:v>0.34250000000000003</c:v>
                </c:pt>
                <c:pt idx="108">
                  <c:v>0.34499999999999997</c:v>
                </c:pt>
                <c:pt idx="109">
                  <c:v>0.34749999999999998</c:v>
                </c:pt>
                <c:pt idx="110">
                  <c:v>0.35</c:v>
                </c:pt>
                <c:pt idx="111">
                  <c:v>0.35249999999999998</c:v>
                </c:pt>
                <c:pt idx="112">
                  <c:v>0.35499999999999998</c:v>
                </c:pt>
                <c:pt idx="113">
                  <c:v>0.35749999999999998</c:v>
                </c:pt>
                <c:pt idx="114">
                  <c:v>0.36</c:v>
                </c:pt>
                <c:pt idx="115">
                  <c:v>0.36249999999999999</c:v>
                </c:pt>
                <c:pt idx="116">
                  <c:v>0.36499999999999999</c:v>
                </c:pt>
                <c:pt idx="117">
                  <c:v>0.36749999999999999</c:v>
                </c:pt>
                <c:pt idx="118">
                  <c:v>0.37</c:v>
                </c:pt>
                <c:pt idx="119">
                  <c:v>0.3725</c:v>
                </c:pt>
                <c:pt idx="120">
                  <c:v>0.375</c:v>
                </c:pt>
                <c:pt idx="121">
                  <c:v>0.3775</c:v>
                </c:pt>
                <c:pt idx="122">
                  <c:v>0.38</c:v>
                </c:pt>
                <c:pt idx="123">
                  <c:v>0.38250000000000001</c:v>
                </c:pt>
                <c:pt idx="124">
                  <c:v>0.38500000000000001</c:v>
                </c:pt>
                <c:pt idx="125">
                  <c:v>0.38750000000000001</c:v>
                </c:pt>
                <c:pt idx="126">
                  <c:v>0.39</c:v>
                </c:pt>
                <c:pt idx="127">
                  <c:v>0.39250000000000002</c:v>
                </c:pt>
                <c:pt idx="128">
                  <c:v>0.39500000000000002</c:v>
                </c:pt>
                <c:pt idx="129">
                  <c:v>0.39750000000000002</c:v>
                </c:pt>
                <c:pt idx="130">
                  <c:v>0.4</c:v>
                </c:pt>
                <c:pt idx="131">
                  <c:v>0.40250000000000002</c:v>
                </c:pt>
                <c:pt idx="132">
                  <c:v>0.40500000000000003</c:v>
                </c:pt>
                <c:pt idx="133">
                  <c:v>0.40749999999999997</c:v>
                </c:pt>
                <c:pt idx="134">
                  <c:v>0.41</c:v>
                </c:pt>
                <c:pt idx="135">
                  <c:v>0.41249999999999998</c:v>
                </c:pt>
                <c:pt idx="136">
                  <c:v>0.41499999999999998</c:v>
                </c:pt>
                <c:pt idx="137">
                  <c:v>0.41749999999999998</c:v>
                </c:pt>
                <c:pt idx="138">
                  <c:v>0.42</c:v>
                </c:pt>
                <c:pt idx="139">
                  <c:v>0.42249999999999999</c:v>
                </c:pt>
                <c:pt idx="140">
                  <c:v>0.42499999999999999</c:v>
                </c:pt>
                <c:pt idx="141">
                  <c:v>0.42749999999999999</c:v>
                </c:pt>
                <c:pt idx="142">
                  <c:v>0.43</c:v>
                </c:pt>
                <c:pt idx="143">
                  <c:v>0.4325</c:v>
                </c:pt>
                <c:pt idx="144">
                  <c:v>0.435</c:v>
                </c:pt>
                <c:pt idx="145">
                  <c:v>0.4375</c:v>
                </c:pt>
                <c:pt idx="146">
                  <c:v>0.44</c:v>
                </c:pt>
                <c:pt idx="147">
                  <c:v>0.4425</c:v>
                </c:pt>
                <c:pt idx="148">
                  <c:v>0.44500000000000001</c:v>
                </c:pt>
                <c:pt idx="149">
                  <c:v>0.44750000000000001</c:v>
                </c:pt>
                <c:pt idx="150">
                  <c:v>0.45</c:v>
                </c:pt>
                <c:pt idx="151">
                  <c:v>0.45250000000000001</c:v>
                </c:pt>
                <c:pt idx="152">
                  <c:v>0.45500000000000002</c:v>
                </c:pt>
                <c:pt idx="153">
                  <c:v>0.45750000000000002</c:v>
                </c:pt>
                <c:pt idx="154">
                  <c:v>0.46</c:v>
                </c:pt>
                <c:pt idx="155">
                  <c:v>0.46250000000000002</c:v>
                </c:pt>
                <c:pt idx="156">
                  <c:v>0.46500000000000002</c:v>
                </c:pt>
                <c:pt idx="157">
                  <c:v>0.46750000000000003</c:v>
                </c:pt>
                <c:pt idx="158">
                  <c:v>0.47</c:v>
                </c:pt>
                <c:pt idx="159">
                  <c:v>0.47249999999999998</c:v>
                </c:pt>
                <c:pt idx="160">
                  <c:v>0.47499999999999998</c:v>
                </c:pt>
                <c:pt idx="161">
                  <c:v>0.47749999999999998</c:v>
                </c:pt>
                <c:pt idx="162">
                  <c:v>0.48</c:v>
                </c:pt>
                <c:pt idx="163">
                  <c:v>0.48249999999999998</c:v>
                </c:pt>
                <c:pt idx="164">
                  <c:v>0.48499999999999999</c:v>
                </c:pt>
                <c:pt idx="165">
                  <c:v>0.48749999999999999</c:v>
                </c:pt>
                <c:pt idx="166">
                  <c:v>0.49</c:v>
                </c:pt>
                <c:pt idx="167">
                  <c:v>0.49249999999999999</c:v>
                </c:pt>
                <c:pt idx="168">
                  <c:v>0.495</c:v>
                </c:pt>
                <c:pt idx="169">
                  <c:v>0.4975</c:v>
                </c:pt>
                <c:pt idx="170">
                  <c:v>0.5</c:v>
                </c:pt>
                <c:pt idx="171">
                  <c:v>0.50249999999999995</c:v>
                </c:pt>
                <c:pt idx="172">
                  <c:v>0.505</c:v>
                </c:pt>
                <c:pt idx="173">
                  <c:v>0.50749999999999995</c:v>
                </c:pt>
                <c:pt idx="174">
                  <c:v>0.51</c:v>
                </c:pt>
                <c:pt idx="175">
                  <c:v>0.51249999999999996</c:v>
                </c:pt>
                <c:pt idx="176">
                  <c:v>0.51500000000000001</c:v>
                </c:pt>
                <c:pt idx="177">
                  <c:v>0.51749999999999996</c:v>
                </c:pt>
                <c:pt idx="178">
                  <c:v>0.52</c:v>
                </c:pt>
                <c:pt idx="179">
                  <c:v>0.52249999999999996</c:v>
                </c:pt>
                <c:pt idx="180">
                  <c:v>0.52500000000000002</c:v>
                </c:pt>
                <c:pt idx="181">
                  <c:v>0.52749999999999997</c:v>
                </c:pt>
                <c:pt idx="182">
                  <c:v>0.53</c:v>
                </c:pt>
                <c:pt idx="183">
                  <c:v>0.53249999999999997</c:v>
                </c:pt>
                <c:pt idx="184">
                  <c:v>0.53500000000000003</c:v>
                </c:pt>
                <c:pt idx="185">
                  <c:v>0.53749999999999998</c:v>
                </c:pt>
                <c:pt idx="186">
                  <c:v>0.54</c:v>
                </c:pt>
                <c:pt idx="187">
                  <c:v>0.54249999999999998</c:v>
                </c:pt>
                <c:pt idx="188">
                  <c:v>0.54500000000000004</c:v>
                </c:pt>
                <c:pt idx="189">
                  <c:v>0.54749999999999999</c:v>
                </c:pt>
                <c:pt idx="190">
                  <c:v>0.55000000000000004</c:v>
                </c:pt>
                <c:pt idx="191">
                  <c:v>0.55249999999999999</c:v>
                </c:pt>
                <c:pt idx="192">
                  <c:v>0.55500000000000005</c:v>
                </c:pt>
                <c:pt idx="193">
                  <c:v>0.5575</c:v>
                </c:pt>
                <c:pt idx="194">
                  <c:v>0.56000000000000005</c:v>
                </c:pt>
                <c:pt idx="195">
                  <c:v>0.5625</c:v>
                </c:pt>
                <c:pt idx="196">
                  <c:v>0.56499999999999995</c:v>
                </c:pt>
                <c:pt idx="197">
                  <c:v>0.5675</c:v>
                </c:pt>
                <c:pt idx="198">
                  <c:v>0.56999999999999995</c:v>
                </c:pt>
                <c:pt idx="199">
                  <c:v>0.57250000000000001</c:v>
                </c:pt>
                <c:pt idx="200">
                  <c:v>0.57499999999999996</c:v>
                </c:pt>
                <c:pt idx="201">
                  <c:v>0.57750000000000001</c:v>
                </c:pt>
                <c:pt idx="202">
                  <c:v>0.57999999999999996</c:v>
                </c:pt>
                <c:pt idx="203">
                  <c:v>0.58250000000000002</c:v>
                </c:pt>
                <c:pt idx="204">
                  <c:v>0.58499999999999996</c:v>
                </c:pt>
                <c:pt idx="205">
                  <c:v>0.58750000000000002</c:v>
                </c:pt>
                <c:pt idx="206">
                  <c:v>0.59</c:v>
                </c:pt>
                <c:pt idx="207">
                  <c:v>0.59250000000000003</c:v>
                </c:pt>
                <c:pt idx="208">
                  <c:v>0.59499999999999997</c:v>
                </c:pt>
                <c:pt idx="209">
                  <c:v>0.59750000000000003</c:v>
                </c:pt>
                <c:pt idx="210">
                  <c:v>0.6</c:v>
                </c:pt>
                <c:pt idx="211">
                  <c:v>0.60250000000000004</c:v>
                </c:pt>
                <c:pt idx="212">
                  <c:v>0.60499999999999998</c:v>
                </c:pt>
                <c:pt idx="213">
                  <c:v>0.60750000000000004</c:v>
                </c:pt>
                <c:pt idx="214">
                  <c:v>0.61</c:v>
                </c:pt>
                <c:pt idx="215">
                  <c:v>0.61250000000000004</c:v>
                </c:pt>
                <c:pt idx="216">
                  <c:v>0.61499999999999999</c:v>
                </c:pt>
                <c:pt idx="217">
                  <c:v>0.61750000000000005</c:v>
                </c:pt>
                <c:pt idx="218">
                  <c:v>0.62</c:v>
                </c:pt>
                <c:pt idx="219">
                  <c:v>0.62250000000000005</c:v>
                </c:pt>
                <c:pt idx="220">
                  <c:v>0.625</c:v>
                </c:pt>
                <c:pt idx="221">
                  <c:v>0.62749999999999995</c:v>
                </c:pt>
                <c:pt idx="222">
                  <c:v>0.63</c:v>
                </c:pt>
                <c:pt idx="223">
                  <c:v>0.63249999999999995</c:v>
                </c:pt>
                <c:pt idx="224">
                  <c:v>0.63500000000000001</c:v>
                </c:pt>
                <c:pt idx="225">
                  <c:v>0.63749999999999996</c:v>
                </c:pt>
                <c:pt idx="226">
                  <c:v>0.64</c:v>
                </c:pt>
                <c:pt idx="227">
                  <c:v>0.64249999999999996</c:v>
                </c:pt>
                <c:pt idx="228">
                  <c:v>0.64500000000000002</c:v>
                </c:pt>
                <c:pt idx="229">
                  <c:v>0.64749999999999996</c:v>
                </c:pt>
                <c:pt idx="230">
                  <c:v>0.65</c:v>
                </c:pt>
                <c:pt idx="231">
                  <c:v>0.65249999999999997</c:v>
                </c:pt>
                <c:pt idx="232">
                  <c:v>0.65500000000000003</c:v>
                </c:pt>
                <c:pt idx="233">
                  <c:v>0.65749999999999997</c:v>
                </c:pt>
                <c:pt idx="234">
                  <c:v>0.66</c:v>
                </c:pt>
                <c:pt idx="235">
                  <c:v>0.66249999999999998</c:v>
                </c:pt>
                <c:pt idx="236">
                  <c:v>0.66500000000000004</c:v>
                </c:pt>
                <c:pt idx="237">
                  <c:v>0.66749999999999998</c:v>
                </c:pt>
                <c:pt idx="238">
                  <c:v>0.67</c:v>
                </c:pt>
                <c:pt idx="239">
                  <c:v>0.67249999999999999</c:v>
                </c:pt>
                <c:pt idx="240">
                  <c:v>0.67500000000000004</c:v>
                </c:pt>
                <c:pt idx="241">
                  <c:v>0.67749999999999999</c:v>
                </c:pt>
                <c:pt idx="242">
                  <c:v>0.68</c:v>
                </c:pt>
                <c:pt idx="243">
                  <c:v>0.6825</c:v>
                </c:pt>
                <c:pt idx="244">
                  <c:v>0.68500000000000005</c:v>
                </c:pt>
                <c:pt idx="245">
                  <c:v>0.6875</c:v>
                </c:pt>
                <c:pt idx="246">
                  <c:v>0.69</c:v>
                </c:pt>
                <c:pt idx="247">
                  <c:v>0.6925</c:v>
                </c:pt>
                <c:pt idx="248">
                  <c:v>0.69499999999999995</c:v>
                </c:pt>
                <c:pt idx="249">
                  <c:v>0.69750000000000001</c:v>
                </c:pt>
                <c:pt idx="250">
                  <c:v>0.7</c:v>
                </c:pt>
                <c:pt idx="251">
                  <c:v>0.71</c:v>
                </c:pt>
                <c:pt idx="252">
                  <c:v>0.72</c:v>
                </c:pt>
                <c:pt idx="253">
                  <c:v>0.73</c:v>
                </c:pt>
                <c:pt idx="254">
                  <c:v>0.74</c:v>
                </c:pt>
                <c:pt idx="255">
                  <c:v>0.75</c:v>
                </c:pt>
                <c:pt idx="256">
                  <c:v>0.76</c:v>
                </c:pt>
                <c:pt idx="257">
                  <c:v>0.77</c:v>
                </c:pt>
                <c:pt idx="258">
                  <c:v>0.78</c:v>
                </c:pt>
                <c:pt idx="259">
                  <c:v>0.79</c:v>
                </c:pt>
                <c:pt idx="260">
                  <c:v>0.8</c:v>
                </c:pt>
                <c:pt idx="261">
                  <c:v>0.81</c:v>
                </c:pt>
                <c:pt idx="262">
                  <c:v>0.82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</c:v>
                </c:pt>
                <c:pt idx="268">
                  <c:v>0.88</c:v>
                </c:pt>
                <c:pt idx="269">
                  <c:v>0.89</c:v>
                </c:pt>
                <c:pt idx="270">
                  <c:v>0.9</c:v>
                </c:pt>
              </c:numCache>
            </c:numRef>
          </c:xVal>
          <c:yVal>
            <c:numRef>
              <c:f>'6-R Asymmetry Double Slit'!$B$2:$B$287</c:f>
              <c:numCache>
                <c:formatCode>General</c:formatCode>
                <c:ptCount val="286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33</c:v>
                </c:pt>
                <c:pt idx="4">
                  <c:v>59</c:v>
                </c:pt>
                <c:pt idx="5">
                  <c:v>89</c:v>
                </c:pt>
                <c:pt idx="6">
                  <c:v>125</c:v>
                </c:pt>
                <c:pt idx="7">
                  <c:v>135</c:v>
                </c:pt>
                <c:pt idx="8">
                  <c:v>132</c:v>
                </c:pt>
                <c:pt idx="9">
                  <c:v>140</c:v>
                </c:pt>
                <c:pt idx="10">
                  <c:v>182</c:v>
                </c:pt>
                <c:pt idx="11">
                  <c:v>201</c:v>
                </c:pt>
                <c:pt idx="12">
                  <c:v>237</c:v>
                </c:pt>
                <c:pt idx="13">
                  <c:v>266</c:v>
                </c:pt>
                <c:pt idx="14">
                  <c:v>293</c:v>
                </c:pt>
                <c:pt idx="15">
                  <c:v>333</c:v>
                </c:pt>
                <c:pt idx="16">
                  <c:v>366</c:v>
                </c:pt>
                <c:pt idx="17">
                  <c:v>397</c:v>
                </c:pt>
                <c:pt idx="18">
                  <c:v>427</c:v>
                </c:pt>
                <c:pt idx="19">
                  <c:v>445</c:v>
                </c:pt>
                <c:pt idx="20">
                  <c:v>478</c:v>
                </c:pt>
                <c:pt idx="21">
                  <c:v>506</c:v>
                </c:pt>
                <c:pt idx="22">
                  <c:v>524</c:v>
                </c:pt>
                <c:pt idx="23">
                  <c:v>541</c:v>
                </c:pt>
                <c:pt idx="24">
                  <c:v>551</c:v>
                </c:pt>
                <c:pt idx="25">
                  <c:v>554</c:v>
                </c:pt>
                <c:pt idx="26">
                  <c:v>548</c:v>
                </c:pt>
                <c:pt idx="27">
                  <c:v>534</c:v>
                </c:pt>
                <c:pt idx="28">
                  <c:v>518</c:v>
                </c:pt>
                <c:pt idx="29">
                  <c:v>487</c:v>
                </c:pt>
                <c:pt idx="30">
                  <c:v>459</c:v>
                </c:pt>
                <c:pt idx="31">
                  <c:v>410</c:v>
                </c:pt>
                <c:pt idx="32">
                  <c:v>362</c:v>
                </c:pt>
                <c:pt idx="33">
                  <c:v>323</c:v>
                </c:pt>
                <c:pt idx="34">
                  <c:v>289</c:v>
                </c:pt>
                <c:pt idx="35">
                  <c:v>256</c:v>
                </c:pt>
                <c:pt idx="36">
                  <c:v>219</c:v>
                </c:pt>
                <c:pt idx="37">
                  <c:v>195</c:v>
                </c:pt>
                <c:pt idx="38">
                  <c:v>175</c:v>
                </c:pt>
                <c:pt idx="39">
                  <c:v>167</c:v>
                </c:pt>
                <c:pt idx="40">
                  <c:v>173</c:v>
                </c:pt>
                <c:pt idx="41">
                  <c:v>193</c:v>
                </c:pt>
                <c:pt idx="42">
                  <c:v>218</c:v>
                </c:pt>
                <c:pt idx="43">
                  <c:v>277</c:v>
                </c:pt>
                <c:pt idx="44">
                  <c:v>341</c:v>
                </c:pt>
                <c:pt idx="45">
                  <c:v>411</c:v>
                </c:pt>
                <c:pt idx="46">
                  <c:v>479</c:v>
                </c:pt>
                <c:pt idx="47">
                  <c:v>567</c:v>
                </c:pt>
                <c:pt idx="48">
                  <c:v>703</c:v>
                </c:pt>
                <c:pt idx="49">
                  <c:v>848</c:v>
                </c:pt>
                <c:pt idx="50">
                  <c:v>983</c:v>
                </c:pt>
                <c:pt idx="51">
                  <c:v>1127</c:v>
                </c:pt>
                <c:pt idx="52">
                  <c:v>1273</c:v>
                </c:pt>
                <c:pt idx="53">
                  <c:v>1393</c:v>
                </c:pt>
                <c:pt idx="54">
                  <c:v>1540</c:v>
                </c:pt>
                <c:pt idx="55">
                  <c:v>1640</c:v>
                </c:pt>
                <c:pt idx="56">
                  <c:v>1720</c:v>
                </c:pt>
                <c:pt idx="57">
                  <c:v>1797</c:v>
                </c:pt>
                <c:pt idx="58">
                  <c:v>1840</c:v>
                </c:pt>
                <c:pt idx="59">
                  <c:v>1861</c:v>
                </c:pt>
                <c:pt idx="60">
                  <c:v>1855</c:v>
                </c:pt>
                <c:pt idx="61">
                  <c:v>1818</c:v>
                </c:pt>
                <c:pt idx="62">
                  <c:v>1771</c:v>
                </c:pt>
                <c:pt idx="63">
                  <c:v>1690</c:v>
                </c:pt>
                <c:pt idx="64">
                  <c:v>1581</c:v>
                </c:pt>
                <c:pt idx="65">
                  <c:v>1441</c:v>
                </c:pt>
                <c:pt idx="66">
                  <c:v>1327</c:v>
                </c:pt>
                <c:pt idx="67">
                  <c:v>1173</c:v>
                </c:pt>
                <c:pt idx="68">
                  <c:v>1028</c:v>
                </c:pt>
                <c:pt idx="69">
                  <c:v>846</c:v>
                </c:pt>
                <c:pt idx="70">
                  <c:v>714</c:v>
                </c:pt>
                <c:pt idx="71">
                  <c:v>566</c:v>
                </c:pt>
                <c:pt idx="72">
                  <c:v>412</c:v>
                </c:pt>
                <c:pt idx="73">
                  <c:v>322</c:v>
                </c:pt>
                <c:pt idx="74">
                  <c:v>249</c:v>
                </c:pt>
                <c:pt idx="75">
                  <c:v>209</c:v>
                </c:pt>
                <c:pt idx="76">
                  <c:v>192</c:v>
                </c:pt>
                <c:pt idx="77">
                  <c:v>201</c:v>
                </c:pt>
                <c:pt idx="78">
                  <c:v>253</c:v>
                </c:pt>
                <c:pt idx="79">
                  <c:v>345</c:v>
                </c:pt>
                <c:pt idx="80">
                  <c:v>460</c:v>
                </c:pt>
                <c:pt idx="81">
                  <c:v>612</c:v>
                </c:pt>
                <c:pt idx="82">
                  <c:v>782</c:v>
                </c:pt>
                <c:pt idx="83">
                  <c:v>996</c:v>
                </c:pt>
                <c:pt idx="84">
                  <c:v>1263</c:v>
                </c:pt>
                <c:pt idx="85">
                  <c:v>1460</c:v>
                </c:pt>
                <c:pt idx="86">
                  <c:v>1722</c:v>
                </c:pt>
                <c:pt idx="87">
                  <c:v>1975</c:v>
                </c:pt>
                <c:pt idx="88">
                  <c:v>2226</c:v>
                </c:pt>
                <c:pt idx="89">
                  <c:v>2445</c:v>
                </c:pt>
                <c:pt idx="90">
                  <c:v>2631</c:v>
                </c:pt>
                <c:pt idx="91">
                  <c:v>2858</c:v>
                </c:pt>
                <c:pt idx="92">
                  <c:v>3023</c:v>
                </c:pt>
                <c:pt idx="93">
                  <c:v>3152</c:v>
                </c:pt>
                <c:pt idx="94">
                  <c:v>3245</c:v>
                </c:pt>
                <c:pt idx="95">
                  <c:v>3292</c:v>
                </c:pt>
                <c:pt idx="96">
                  <c:v>3282</c:v>
                </c:pt>
                <c:pt idx="97">
                  <c:v>3240</c:v>
                </c:pt>
                <c:pt idx="98">
                  <c:v>3170</c:v>
                </c:pt>
                <c:pt idx="99">
                  <c:v>3057</c:v>
                </c:pt>
                <c:pt idx="100">
                  <c:v>2868</c:v>
                </c:pt>
                <c:pt idx="101">
                  <c:v>2670</c:v>
                </c:pt>
                <c:pt idx="102">
                  <c:v>2443</c:v>
                </c:pt>
                <c:pt idx="103">
                  <c:v>2224</c:v>
                </c:pt>
                <c:pt idx="104">
                  <c:v>1941</c:v>
                </c:pt>
                <c:pt idx="105">
                  <c:v>1716</c:v>
                </c:pt>
                <c:pt idx="106">
                  <c:v>1448</c:v>
                </c:pt>
                <c:pt idx="107">
                  <c:v>1167</c:v>
                </c:pt>
                <c:pt idx="108">
                  <c:v>943</c:v>
                </c:pt>
                <c:pt idx="109">
                  <c:v>708</c:v>
                </c:pt>
                <c:pt idx="110">
                  <c:v>468</c:v>
                </c:pt>
                <c:pt idx="111">
                  <c:v>315</c:v>
                </c:pt>
                <c:pt idx="112">
                  <c:v>240</c:v>
                </c:pt>
                <c:pt idx="113">
                  <c:v>197</c:v>
                </c:pt>
                <c:pt idx="114">
                  <c:v>188</c:v>
                </c:pt>
                <c:pt idx="115">
                  <c:v>246</c:v>
                </c:pt>
                <c:pt idx="116">
                  <c:v>337</c:v>
                </c:pt>
                <c:pt idx="117">
                  <c:v>551</c:v>
                </c:pt>
                <c:pt idx="118">
                  <c:v>711</c:v>
                </c:pt>
                <c:pt idx="119">
                  <c:v>881</c:v>
                </c:pt>
                <c:pt idx="120">
                  <c:v>1083</c:v>
                </c:pt>
                <c:pt idx="121">
                  <c:v>1398</c:v>
                </c:pt>
                <c:pt idx="122">
                  <c:v>1672</c:v>
                </c:pt>
                <c:pt idx="123">
                  <c:v>2004</c:v>
                </c:pt>
                <c:pt idx="124">
                  <c:v>2267</c:v>
                </c:pt>
                <c:pt idx="125">
                  <c:v>2605</c:v>
                </c:pt>
                <c:pt idx="126">
                  <c:v>2814</c:v>
                </c:pt>
                <c:pt idx="127">
                  <c:v>3051</c:v>
                </c:pt>
                <c:pt idx="128">
                  <c:v>3272</c:v>
                </c:pt>
                <c:pt idx="129">
                  <c:v>3493</c:v>
                </c:pt>
                <c:pt idx="130">
                  <c:v>3608</c:v>
                </c:pt>
                <c:pt idx="131">
                  <c:v>3698</c:v>
                </c:pt>
                <c:pt idx="132">
                  <c:v>3745</c:v>
                </c:pt>
                <c:pt idx="133">
                  <c:v>3730</c:v>
                </c:pt>
                <c:pt idx="134">
                  <c:v>3668</c:v>
                </c:pt>
                <c:pt idx="135">
                  <c:v>3541</c:v>
                </c:pt>
                <c:pt idx="136">
                  <c:v>3375</c:v>
                </c:pt>
                <c:pt idx="137">
                  <c:v>3165</c:v>
                </c:pt>
                <c:pt idx="138">
                  <c:v>2970</c:v>
                </c:pt>
                <c:pt idx="139">
                  <c:v>2725</c:v>
                </c:pt>
                <c:pt idx="140">
                  <c:v>2443</c:v>
                </c:pt>
                <c:pt idx="141">
                  <c:v>2201</c:v>
                </c:pt>
                <c:pt idx="142">
                  <c:v>1871</c:v>
                </c:pt>
                <c:pt idx="143">
                  <c:v>1570</c:v>
                </c:pt>
                <c:pt idx="144">
                  <c:v>1282</c:v>
                </c:pt>
                <c:pt idx="145">
                  <c:v>1008</c:v>
                </c:pt>
                <c:pt idx="146">
                  <c:v>840</c:v>
                </c:pt>
                <c:pt idx="147">
                  <c:v>601</c:v>
                </c:pt>
                <c:pt idx="148">
                  <c:v>419</c:v>
                </c:pt>
                <c:pt idx="149">
                  <c:v>277</c:v>
                </c:pt>
                <c:pt idx="150">
                  <c:v>196</c:v>
                </c:pt>
                <c:pt idx="151">
                  <c:v>148</c:v>
                </c:pt>
                <c:pt idx="152">
                  <c:v>144</c:v>
                </c:pt>
                <c:pt idx="153">
                  <c:v>196</c:v>
                </c:pt>
                <c:pt idx="154">
                  <c:v>292</c:v>
                </c:pt>
                <c:pt idx="155">
                  <c:v>441</c:v>
                </c:pt>
                <c:pt idx="156">
                  <c:v>564</c:v>
                </c:pt>
                <c:pt idx="157">
                  <c:v>815</c:v>
                </c:pt>
                <c:pt idx="158">
                  <c:v>996</c:v>
                </c:pt>
                <c:pt idx="159">
                  <c:v>1162</c:v>
                </c:pt>
                <c:pt idx="160">
                  <c:v>1421</c:v>
                </c:pt>
                <c:pt idx="161">
                  <c:v>1616</c:v>
                </c:pt>
                <c:pt idx="162">
                  <c:v>1833</c:v>
                </c:pt>
                <c:pt idx="163">
                  <c:v>2058</c:v>
                </c:pt>
                <c:pt idx="164">
                  <c:v>2286</c:v>
                </c:pt>
                <c:pt idx="165">
                  <c:v>2485</c:v>
                </c:pt>
                <c:pt idx="166">
                  <c:v>2664</c:v>
                </c:pt>
                <c:pt idx="167">
                  <c:v>2791</c:v>
                </c:pt>
                <c:pt idx="168">
                  <c:v>2853</c:v>
                </c:pt>
                <c:pt idx="169">
                  <c:v>2904</c:v>
                </c:pt>
                <c:pt idx="170">
                  <c:v>2908</c:v>
                </c:pt>
                <c:pt idx="171">
                  <c:v>2877</c:v>
                </c:pt>
                <c:pt idx="172">
                  <c:v>2816</c:v>
                </c:pt>
                <c:pt idx="173">
                  <c:v>2697</c:v>
                </c:pt>
                <c:pt idx="174">
                  <c:v>2544</c:v>
                </c:pt>
                <c:pt idx="175">
                  <c:v>2368</c:v>
                </c:pt>
                <c:pt idx="176">
                  <c:v>2142</c:v>
                </c:pt>
                <c:pt idx="177">
                  <c:v>2009</c:v>
                </c:pt>
                <c:pt idx="178">
                  <c:v>1797</c:v>
                </c:pt>
                <c:pt idx="179">
                  <c:v>1601</c:v>
                </c:pt>
                <c:pt idx="180">
                  <c:v>1332</c:v>
                </c:pt>
                <c:pt idx="181">
                  <c:v>1125</c:v>
                </c:pt>
                <c:pt idx="182">
                  <c:v>927</c:v>
                </c:pt>
                <c:pt idx="183">
                  <c:v>738</c:v>
                </c:pt>
                <c:pt idx="184">
                  <c:v>548</c:v>
                </c:pt>
                <c:pt idx="185">
                  <c:v>401</c:v>
                </c:pt>
                <c:pt idx="186">
                  <c:v>231</c:v>
                </c:pt>
                <c:pt idx="187">
                  <c:v>147</c:v>
                </c:pt>
                <c:pt idx="188">
                  <c:v>127</c:v>
                </c:pt>
                <c:pt idx="189">
                  <c:v>106</c:v>
                </c:pt>
                <c:pt idx="190">
                  <c:v>99</c:v>
                </c:pt>
                <c:pt idx="191">
                  <c:v>127</c:v>
                </c:pt>
                <c:pt idx="192">
                  <c:v>175</c:v>
                </c:pt>
                <c:pt idx="193">
                  <c:v>243</c:v>
                </c:pt>
                <c:pt idx="194">
                  <c:v>320</c:v>
                </c:pt>
                <c:pt idx="195">
                  <c:v>430</c:v>
                </c:pt>
                <c:pt idx="196">
                  <c:v>544</c:v>
                </c:pt>
                <c:pt idx="197">
                  <c:v>681</c:v>
                </c:pt>
                <c:pt idx="198">
                  <c:v>793</c:v>
                </c:pt>
                <c:pt idx="199">
                  <c:v>925</c:v>
                </c:pt>
                <c:pt idx="200">
                  <c:v>1059</c:v>
                </c:pt>
                <c:pt idx="201">
                  <c:v>1185</c:v>
                </c:pt>
                <c:pt idx="202">
                  <c:v>1263</c:v>
                </c:pt>
                <c:pt idx="203">
                  <c:v>1359</c:v>
                </c:pt>
                <c:pt idx="204">
                  <c:v>1430</c:v>
                </c:pt>
                <c:pt idx="205">
                  <c:v>1490</c:v>
                </c:pt>
                <c:pt idx="206">
                  <c:v>1519</c:v>
                </c:pt>
                <c:pt idx="207">
                  <c:v>1539</c:v>
                </c:pt>
                <c:pt idx="208">
                  <c:v>1536</c:v>
                </c:pt>
                <c:pt idx="209">
                  <c:v>1507</c:v>
                </c:pt>
                <c:pt idx="210">
                  <c:v>1459</c:v>
                </c:pt>
                <c:pt idx="211">
                  <c:v>1391</c:v>
                </c:pt>
                <c:pt idx="212">
                  <c:v>1317</c:v>
                </c:pt>
                <c:pt idx="213">
                  <c:v>1249</c:v>
                </c:pt>
                <c:pt idx="214">
                  <c:v>1154</c:v>
                </c:pt>
                <c:pt idx="215">
                  <c:v>1037</c:v>
                </c:pt>
                <c:pt idx="216">
                  <c:v>923</c:v>
                </c:pt>
                <c:pt idx="217">
                  <c:v>816</c:v>
                </c:pt>
                <c:pt idx="218">
                  <c:v>719</c:v>
                </c:pt>
                <c:pt idx="219">
                  <c:v>627</c:v>
                </c:pt>
                <c:pt idx="220">
                  <c:v>494</c:v>
                </c:pt>
                <c:pt idx="221">
                  <c:v>409</c:v>
                </c:pt>
                <c:pt idx="222">
                  <c:v>349</c:v>
                </c:pt>
                <c:pt idx="223">
                  <c:v>276</c:v>
                </c:pt>
                <c:pt idx="224">
                  <c:v>208</c:v>
                </c:pt>
                <c:pt idx="225">
                  <c:v>174</c:v>
                </c:pt>
                <c:pt idx="226">
                  <c:v>133</c:v>
                </c:pt>
                <c:pt idx="227">
                  <c:v>111</c:v>
                </c:pt>
                <c:pt idx="228">
                  <c:v>102</c:v>
                </c:pt>
                <c:pt idx="229">
                  <c:v>105</c:v>
                </c:pt>
                <c:pt idx="230">
                  <c:v>118</c:v>
                </c:pt>
                <c:pt idx="231">
                  <c:v>131</c:v>
                </c:pt>
                <c:pt idx="232">
                  <c:v>155</c:v>
                </c:pt>
                <c:pt idx="233">
                  <c:v>191</c:v>
                </c:pt>
                <c:pt idx="234">
                  <c:v>231</c:v>
                </c:pt>
                <c:pt idx="235">
                  <c:v>273</c:v>
                </c:pt>
                <c:pt idx="236">
                  <c:v>308</c:v>
                </c:pt>
                <c:pt idx="237">
                  <c:v>361</c:v>
                </c:pt>
                <c:pt idx="238">
                  <c:v>385</c:v>
                </c:pt>
                <c:pt idx="239">
                  <c:v>424</c:v>
                </c:pt>
                <c:pt idx="240">
                  <c:v>459</c:v>
                </c:pt>
                <c:pt idx="241">
                  <c:v>474</c:v>
                </c:pt>
                <c:pt idx="242">
                  <c:v>498</c:v>
                </c:pt>
                <c:pt idx="243">
                  <c:v>514</c:v>
                </c:pt>
                <c:pt idx="244">
                  <c:v>521</c:v>
                </c:pt>
                <c:pt idx="245">
                  <c:v>523</c:v>
                </c:pt>
                <c:pt idx="246">
                  <c:v>521</c:v>
                </c:pt>
                <c:pt idx="247">
                  <c:v>514</c:v>
                </c:pt>
                <c:pt idx="248">
                  <c:v>499</c:v>
                </c:pt>
                <c:pt idx="249">
                  <c:v>480</c:v>
                </c:pt>
                <c:pt idx="250">
                  <c:v>459</c:v>
                </c:pt>
                <c:pt idx="251">
                  <c:v>337</c:v>
                </c:pt>
                <c:pt idx="252">
                  <c:v>230</c:v>
                </c:pt>
                <c:pt idx="253">
                  <c:v>159</c:v>
                </c:pt>
                <c:pt idx="254">
                  <c:v>130</c:v>
                </c:pt>
                <c:pt idx="255">
                  <c:v>129</c:v>
                </c:pt>
                <c:pt idx="256">
                  <c:v>136</c:v>
                </c:pt>
                <c:pt idx="257">
                  <c:v>132</c:v>
                </c:pt>
                <c:pt idx="258">
                  <c:v>120</c:v>
                </c:pt>
                <c:pt idx="259">
                  <c:v>100</c:v>
                </c:pt>
                <c:pt idx="260">
                  <c:v>82</c:v>
                </c:pt>
                <c:pt idx="261">
                  <c:v>80</c:v>
                </c:pt>
                <c:pt idx="262">
                  <c:v>94</c:v>
                </c:pt>
                <c:pt idx="263">
                  <c:v>112</c:v>
                </c:pt>
                <c:pt idx="264">
                  <c:v>120</c:v>
                </c:pt>
                <c:pt idx="265">
                  <c:v>115</c:v>
                </c:pt>
                <c:pt idx="266">
                  <c:v>94</c:v>
                </c:pt>
                <c:pt idx="267">
                  <c:v>66</c:v>
                </c:pt>
                <c:pt idx="268">
                  <c:v>40</c:v>
                </c:pt>
                <c:pt idx="269">
                  <c:v>26</c:v>
                </c:pt>
                <c:pt idx="27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1-5448-AD1F-589C2D8A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94895"/>
        <c:axId val="1976170304"/>
      </c:scatterChart>
      <c:valAx>
        <c:axId val="16769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170304"/>
        <c:crosses val="autoZero"/>
        <c:crossBetween val="midCat"/>
      </c:valAx>
      <c:valAx>
        <c:axId val="19761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69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L</a:t>
            </a:r>
            <a:r>
              <a:rPr lang="en" altLang="ko-KR" baseline="0"/>
              <a:t> Asymmetry Double Slit </a:t>
            </a:r>
            <a:r>
              <a:rPr lang="en" altLang="ko-KR"/>
              <a:t>(Align</a:t>
            </a:r>
            <a:r>
              <a:rPr lang="en" altLang="ko-KR" baseline="0"/>
              <a:t> No.6</a:t>
            </a:r>
            <a:r>
              <a:rPr lang="en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'6-L Asymmetry Double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'6-L Asymmetry Double Slit'!$A$2:$A$287</c:f>
              <c:numCache>
                <c:formatCode>0.0000_);[Red]\(0.0000\)</c:formatCode>
                <c:ptCount val="28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0.10249999999999999</c:v>
                </c:pt>
                <c:pt idx="12">
                  <c:v>0.105</c:v>
                </c:pt>
                <c:pt idx="13">
                  <c:v>0.1075</c:v>
                </c:pt>
                <c:pt idx="14">
                  <c:v>0.11</c:v>
                </c:pt>
                <c:pt idx="15">
                  <c:v>0.1125</c:v>
                </c:pt>
                <c:pt idx="16">
                  <c:v>0.115</c:v>
                </c:pt>
                <c:pt idx="17">
                  <c:v>0.11749999999999999</c:v>
                </c:pt>
                <c:pt idx="18">
                  <c:v>0.12</c:v>
                </c:pt>
                <c:pt idx="19">
                  <c:v>0.1225</c:v>
                </c:pt>
                <c:pt idx="20">
                  <c:v>0.125</c:v>
                </c:pt>
                <c:pt idx="21">
                  <c:v>0.1275</c:v>
                </c:pt>
                <c:pt idx="22">
                  <c:v>0.13</c:v>
                </c:pt>
                <c:pt idx="23">
                  <c:v>0.13250000000000001</c:v>
                </c:pt>
                <c:pt idx="24">
                  <c:v>0.13500000000000001</c:v>
                </c:pt>
                <c:pt idx="25">
                  <c:v>0.13750000000000001</c:v>
                </c:pt>
                <c:pt idx="26">
                  <c:v>0.14000000000000001</c:v>
                </c:pt>
                <c:pt idx="27">
                  <c:v>0.14249999999999999</c:v>
                </c:pt>
                <c:pt idx="28">
                  <c:v>0.14499999999999999</c:v>
                </c:pt>
                <c:pt idx="29">
                  <c:v>0.14749999999999999</c:v>
                </c:pt>
                <c:pt idx="30">
                  <c:v>0.15</c:v>
                </c:pt>
                <c:pt idx="31">
                  <c:v>0.1525</c:v>
                </c:pt>
                <c:pt idx="32">
                  <c:v>0.155</c:v>
                </c:pt>
                <c:pt idx="33">
                  <c:v>0.1575</c:v>
                </c:pt>
                <c:pt idx="34">
                  <c:v>0.16</c:v>
                </c:pt>
                <c:pt idx="35">
                  <c:v>0.16250000000000001</c:v>
                </c:pt>
                <c:pt idx="36">
                  <c:v>0.16500000000000001</c:v>
                </c:pt>
                <c:pt idx="37">
                  <c:v>0.16750000000000001</c:v>
                </c:pt>
                <c:pt idx="38">
                  <c:v>0.17</c:v>
                </c:pt>
                <c:pt idx="39">
                  <c:v>0.17249999999999999</c:v>
                </c:pt>
                <c:pt idx="40">
                  <c:v>0.17499999999999999</c:v>
                </c:pt>
                <c:pt idx="41">
                  <c:v>0.17749999999999999</c:v>
                </c:pt>
                <c:pt idx="42">
                  <c:v>0.18</c:v>
                </c:pt>
                <c:pt idx="43">
                  <c:v>0.1825</c:v>
                </c:pt>
                <c:pt idx="44">
                  <c:v>0.185</c:v>
                </c:pt>
                <c:pt idx="45">
                  <c:v>0.1875</c:v>
                </c:pt>
                <c:pt idx="46">
                  <c:v>0.19</c:v>
                </c:pt>
                <c:pt idx="47">
                  <c:v>0.1925</c:v>
                </c:pt>
                <c:pt idx="48">
                  <c:v>0.19500000000000001</c:v>
                </c:pt>
                <c:pt idx="49">
                  <c:v>0.19750000000000001</c:v>
                </c:pt>
                <c:pt idx="50">
                  <c:v>0.2</c:v>
                </c:pt>
                <c:pt idx="51">
                  <c:v>0.20250000000000001</c:v>
                </c:pt>
                <c:pt idx="52">
                  <c:v>0.20499999999999999</c:v>
                </c:pt>
                <c:pt idx="53">
                  <c:v>0.20749999999999999</c:v>
                </c:pt>
                <c:pt idx="54">
                  <c:v>0.21</c:v>
                </c:pt>
                <c:pt idx="55">
                  <c:v>0.21249999999999999</c:v>
                </c:pt>
                <c:pt idx="56">
                  <c:v>0.215</c:v>
                </c:pt>
                <c:pt idx="57">
                  <c:v>0.2175</c:v>
                </c:pt>
                <c:pt idx="58">
                  <c:v>0.22</c:v>
                </c:pt>
                <c:pt idx="59">
                  <c:v>0.2225</c:v>
                </c:pt>
                <c:pt idx="60">
                  <c:v>0.22500000000000001</c:v>
                </c:pt>
                <c:pt idx="61">
                  <c:v>0.22750000000000001</c:v>
                </c:pt>
                <c:pt idx="62">
                  <c:v>0.23</c:v>
                </c:pt>
                <c:pt idx="63">
                  <c:v>0.23250000000000001</c:v>
                </c:pt>
                <c:pt idx="64">
                  <c:v>0.23499999999999999</c:v>
                </c:pt>
                <c:pt idx="65">
                  <c:v>0.23749999999999999</c:v>
                </c:pt>
                <c:pt idx="66">
                  <c:v>0.24</c:v>
                </c:pt>
                <c:pt idx="67">
                  <c:v>0.24249999999999999</c:v>
                </c:pt>
                <c:pt idx="68">
                  <c:v>0.245</c:v>
                </c:pt>
                <c:pt idx="69">
                  <c:v>0.2475</c:v>
                </c:pt>
                <c:pt idx="70">
                  <c:v>0.25</c:v>
                </c:pt>
                <c:pt idx="71">
                  <c:v>0.2525</c:v>
                </c:pt>
                <c:pt idx="72">
                  <c:v>0.255</c:v>
                </c:pt>
                <c:pt idx="73">
                  <c:v>0.25750000000000001</c:v>
                </c:pt>
                <c:pt idx="74">
                  <c:v>0.26</c:v>
                </c:pt>
                <c:pt idx="75">
                  <c:v>0.26250000000000001</c:v>
                </c:pt>
                <c:pt idx="76">
                  <c:v>0.26500000000000001</c:v>
                </c:pt>
                <c:pt idx="77">
                  <c:v>0.26750000000000002</c:v>
                </c:pt>
                <c:pt idx="78">
                  <c:v>0.27</c:v>
                </c:pt>
                <c:pt idx="79">
                  <c:v>0.27250000000000002</c:v>
                </c:pt>
                <c:pt idx="80">
                  <c:v>0.27500000000000002</c:v>
                </c:pt>
                <c:pt idx="81">
                  <c:v>0.27750000000000002</c:v>
                </c:pt>
                <c:pt idx="82">
                  <c:v>0.28000000000000003</c:v>
                </c:pt>
                <c:pt idx="83">
                  <c:v>0.28249999999999997</c:v>
                </c:pt>
                <c:pt idx="84">
                  <c:v>0.28499999999999998</c:v>
                </c:pt>
                <c:pt idx="85">
                  <c:v>0.28749999999999998</c:v>
                </c:pt>
                <c:pt idx="86">
                  <c:v>0.28999999999999998</c:v>
                </c:pt>
                <c:pt idx="87">
                  <c:v>0.29249999999999998</c:v>
                </c:pt>
                <c:pt idx="88">
                  <c:v>0.29499999999999998</c:v>
                </c:pt>
                <c:pt idx="89">
                  <c:v>0.29749999999999999</c:v>
                </c:pt>
                <c:pt idx="90">
                  <c:v>0.3</c:v>
                </c:pt>
                <c:pt idx="91">
                  <c:v>0.30249999999999999</c:v>
                </c:pt>
                <c:pt idx="92">
                  <c:v>0.30499999999999999</c:v>
                </c:pt>
                <c:pt idx="93">
                  <c:v>0.3075</c:v>
                </c:pt>
                <c:pt idx="94">
                  <c:v>0.31</c:v>
                </c:pt>
                <c:pt idx="95">
                  <c:v>0.3125</c:v>
                </c:pt>
                <c:pt idx="96">
                  <c:v>0.315</c:v>
                </c:pt>
                <c:pt idx="97">
                  <c:v>0.3175</c:v>
                </c:pt>
                <c:pt idx="98">
                  <c:v>0.32</c:v>
                </c:pt>
                <c:pt idx="99">
                  <c:v>0.32250000000000001</c:v>
                </c:pt>
                <c:pt idx="100">
                  <c:v>0.32500000000000001</c:v>
                </c:pt>
                <c:pt idx="101">
                  <c:v>0.32750000000000001</c:v>
                </c:pt>
                <c:pt idx="102">
                  <c:v>0.33</c:v>
                </c:pt>
                <c:pt idx="103">
                  <c:v>0.33250000000000002</c:v>
                </c:pt>
                <c:pt idx="104">
                  <c:v>0.33500000000000002</c:v>
                </c:pt>
                <c:pt idx="105">
                  <c:v>0.33750000000000002</c:v>
                </c:pt>
                <c:pt idx="106">
                  <c:v>0.34</c:v>
                </c:pt>
                <c:pt idx="107">
                  <c:v>0.34250000000000003</c:v>
                </c:pt>
                <c:pt idx="108">
                  <c:v>0.34499999999999997</c:v>
                </c:pt>
                <c:pt idx="109">
                  <c:v>0.34749999999999998</c:v>
                </c:pt>
                <c:pt idx="110">
                  <c:v>0.35</c:v>
                </c:pt>
                <c:pt idx="111">
                  <c:v>0.35249999999999998</c:v>
                </c:pt>
                <c:pt idx="112">
                  <c:v>0.35499999999999998</c:v>
                </c:pt>
                <c:pt idx="113">
                  <c:v>0.35749999999999998</c:v>
                </c:pt>
                <c:pt idx="114">
                  <c:v>0.36</c:v>
                </c:pt>
                <c:pt idx="115">
                  <c:v>0.36249999999999999</c:v>
                </c:pt>
                <c:pt idx="116">
                  <c:v>0.36499999999999999</c:v>
                </c:pt>
                <c:pt idx="117">
                  <c:v>0.36749999999999999</c:v>
                </c:pt>
                <c:pt idx="118">
                  <c:v>0.37</c:v>
                </c:pt>
                <c:pt idx="119">
                  <c:v>0.3725</c:v>
                </c:pt>
                <c:pt idx="120">
                  <c:v>0.375</c:v>
                </c:pt>
                <c:pt idx="121">
                  <c:v>0.3775</c:v>
                </c:pt>
                <c:pt idx="122">
                  <c:v>0.38</c:v>
                </c:pt>
                <c:pt idx="123">
                  <c:v>0.38250000000000001</c:v>
                </c:pt>
                <c:pt idx="124">
                  <c:v>0.38500000000000001</c:v>
                </c:pt>
                <c:pt idx="125">
                  <c:v>0.38750000000000001</c:v>
                </c:pt>
                <c:pt idx="126">
                  <c:v>0.39</c:v>
                </c:pt>
                <c:pt idx="127">
                  <c:v>0.39250000000000002</c:v>
                </c:pt>
                <c:pt idx="128">
                  <c:v>0.39500000000000002</c:v>
                </c:pt>
                <c:pt idx="129">
                  <c:v>0.39750000000000002</c:v>
                </c:pt>
                <c:pt idx="130">
                  <c:v>0.4</c:v>
                </c:pt>
                <c:pt idx="131">
                  <c:v>0.40250000000000002</c:v>
                </c:pt>
                <c:pt idx="132">
                  <c:v>0.40500000000000003</c:v>
                </c:pt>
                <c:pt idx="133">
                  <c:v>0.40749999999999997</c:v>
                </c:pt>
                <c:pt idx="134">
                  <c:v>0.41</c:v>
                </c:pt>
                <c:pt idx="135">
                  <c:v>0.41249999999999998</c:v>
                </c:pt>
                <c:pt idx="136">
                  <c:v>0.41499999999999998</c:v>
                </c:pt>
                <c:pt idx="137">
                  <c:v>0.41749999999999998</c:v>
                </c:pt>
                <c:pt idx="138">
                  <c:v>0.42</c:v>
                </c:pt>
                <c:pt idx="139">
                  <c:v>0.42249999999999999</c:v>
                </c:pt>
                <c:pt idx="140">
                  <c:v>0.42499999999999999</c:v>
                </c:pt>
                <c:pt idx="141">
                  <c:v>0.42749999999999999</c:v>
                </c:pt>
                <c:pt idx="142">
                  <c:v>0.43</c:v>
                </c:pt>
                <c:pt idx="143">
                  <c:v>0.4325</c:v>
                </c:pt>
                <c:pt idx="144">
                  <c:v>0.435</c:v>
                </c:pt>
                <c:pt idx="145">
                  <c:v>0.4375</c:v>
                </c:pt>
                <c:pt idx="146">
                  <c:v>0.44</c:v>
                </c:pt>
                <c:pt idx="147">
                  <c:v>0.4425</c:v>
                </c:pt>
                <c:pt idx="148">
                  <c:v>0.44500000000000001</c:v>
                </c:pt>
                <c:pt idx="149">
                  <c:v>0.44750000000000001</c:v>
                </c:pt>
                <c:pt idx="150">
                  <c:v>0.45</c:v>
                </c:pt>
                <c:pt idx="151">
                  <c:v>0.45250000000000001</c:v>
                </c:pt>
                <c:pt idx="152">
                  <c:v>0.45500000000000002</c:v>
                </c:pt>
                <c:pt idx="153">
                  <c:v>0.45750000000000002</c:v>
                </c:pt>
                <c:pt idx="154">
                  <c:v>0.46</c:v>
                </c:pt>
                <c:pt idx="155">
                  <c:v>0.46250000000000002</c:v>
                </c:pt>
                <c:pt idx="156">
                  <c:v>0.46500000000000002</c:v>
                </c:pt>
                <c:pt idx="157">
                  <c:v>0.46750000000000003</c:v>
                </c:pt>
                <c:pt idx="158">
                  <c:v>0.47</c:v>
                </c:pt>
                <c:pt idx="159">
                  <c:v>0.47249999999999998</c:v>
                </c:pt>
                <c:pt idx="160">
                  <c:v>0.47499999999999998</c:v>
                </c:pt>
                <c:pt idx="161">
                  <c:v>0.47749999999999998</c:v>
                </c:pt>
                <c:pt idx="162">
                  <c:v>0.48</c:v>
                </c:pt>
                <c:pt idx="163">
                  <c:v>0.48249999999999998</c:v>
                </c:pt>
                <c:pt idx="164">
                  <c:v>0.48499999999999999</c:v>
                </c:pt>
                <c:pt idx="165">
                  <c:v>0.48749999999999999</c:v>
                </c:pt>
                <c:pt idx="166">
                  <c:v>0.49</c:v>
                </c:pt>
                <c:pt idx="167">
                  <c:v>0.49249999999999999</c:v>
                </c:pt>
                <c:pt idx="168">
                  <c:v>0.495</c:v>
                </c:pt>
                <c:pt idx="169">
                  <c:v>0.4975</c:v>
                </c:pt>
                <c:pt idx="170">
                  <c:v>0.5</c:v>
                </c:pt>
                <c:pt idx="171">
                  <c:v>0.50249999999999995</c:v>
                </c:pt>
                <c:pt idx="172">
                  <c:v>0.505</c:v>
                </c:pt>
                <c:pt idx="173">
                  <c:v>0.50749999999999995</c:v>
                </c:pt>
                <c:pt idx="174">
                  <c:v>0.51</c:v>
                </c:pt>
                <c:pt idx="175">
                  <c:v>0.51249999999999996</c:v>
                </c:pt>
                <c:pt idx="176">
                  <c:v>0.51500000000000001</c:v>
                </c:pt>
                <c:pt idx="177">
                  <c:v>0.51749999999999996</c:v>
                </c:pt>
                <c:pt idx="178">
                  <c:v>0.52</c:v>
                </c:pt>
                <c:pt idx="179">
                  <c:v>0.52249999999999996</c:v>
                </c:pt>
                <c:pt idx="180">
                  <c:v>0.52500000000000002</c:v>
                </c:pt>
                <c:pt idx="181">
                  <c:v>0.52749999999999997</c:v>
                </c:pt>
                <c:pt idx="182">
                  <c:v>0.53</c:v>
                </c:pt>
                <c:pt idx="183">
                  <c:v>0.53249999999999997</c:v>
                </c:pt>
                <c:pt idx="184">
                  <c:v>0.53500000000000003</c:v>
                </c:pt>
                <c:pt idx="185">
                  <c:v>0.53749999999999998</c:v>
                </c:pt>
                <c:pt idx="186">
                  <c:v>0.54</c:v>
                </c:pt>
                <c:pt idx="187">
                  <c:v>0.54249999999999998</c:v>
                </c:pt>
                <c:pt idx="188">
                  <c:v>0.54500000000000004</c:v>
                </c:pt>
                <c:pt idx="189">
                  <c:v>0.54749999999999999</c:v>
                </c:pt>
                <c:pt idx="190">
                  <c:v>0.55000000000000004</c:v>
                </c:pt>
                <c:pt idx="191">
                  <c:v>0.55249999999999999</c:v>
                </c:pt>
                <c:pt idx="192">
                  <c:v>0.55500000000000005</c:v>
                </c:pt>
                <c:pt idx="193">
                  <c:v>0.5575</c:v>
                </c:pt>
                <c:pt idx="194">
                  <c:v>0.56000000000000005</c:v>
                </c:pt>
                <c:pt idx="195">
                  <c:v>0.5625</c:v>
                </c:pt>
                <c:pt idx="196">
                  <c:v>0.56499999999999995</c:v>
                </c:pt>
                <c:pt idx="197">
                  <c:v>0.5675</c:v>
                </c:pt>
                <c:pt idx="198">
                  <c:v>0.56999999999999995</c:v>
                </c:pt>
                <c:pt idx="199">
                  <c:v>0.57250000000000001</c:v>
                </c:pt>
                <c:pt idx="200">
                  <c:v>0.57499999999999996</c:v>
                </c:pt>
                <c:pt idx="201">
                  <c:v>0.57750000000000001</c:v>
                </c:pt>
                <c:pt idx="202">
                  <c:v>0.57999999999999996</c:v>
                </c:pt>
                <c:pt idx="203">
                  <c:v>0.58250000000000002</c:v>
                </c:pt>
                <c:pt idx="204">
                  <c:v>0.58499999999999996</c:v>
                </c:pt>
                <c:pt idx="205">
                  <c:v>0.58750000000000002</c:v>
                </c:pt>
                <c:pt idx="206">
                  <c:v>0.59</c:v>
                </c:pt>
                <c:pt idx="207">
                  <c:v>0.59250000000000003</c:v>
                </c:pt>
                <c:pt idx="208">
                  <c:v>0.59499999999999997</c:v>
                </c:pt>
                <c:pt idx="209">
                  <c:v>0.59750000000000003</c:v>
                </c:pt>
                <c:pt idx="210">
                  <c:v>0.6</c:v>
                </c:pt>
                <c:pt idx="211">
                  <c:v>0.60250000000000004</c:v>
                </c:pt>
                <c:pt idx="212">
                  <c:v>0.60499999999999998</c:v>
                </c:pt>
                <c:pt idx="213">
                  <c:v>0.60750000000000004</c:v>
                </c:pt>
                <c:pt idx="214">
                  <c:v>0.61</c:v>
                </c:pt>
                <c:pt idx="215">
                  <c:v>0.61250000000000004</c:v>
                </c:pt>
                <c:pt idx="216">
                  <c:v>0.61499999999999999</c:v>
                </c:pt>
                <c:pt idx="217">
                  <c:v>0.61750000000000005</c:v>
                </c:pt>
                <c:pt idx="218">
                  <c:v>0.62</c:v>
                </c:pt>
                <c:pt idx="219">
                  <c:v>0.62250000000000005</c:v>
                </c:pt>
                <c:pt idx="220">
                  <c:v>0.625</c:v>
                </c:pt>
                <c:pt idx="221">
                  <c:v>0.62749999999999995</c:v>
                </c:pt>
                <c:pt idx="222">
                  <c:v>0.63</c:v>
                </c:pt>
                <c:pt idx="223">
                  <c:v>0.63249999999999995</c:v>
                </c:pt>
                <c:pt idx="224">
                  <c:v>0.63500000000000001</c:v>
                </c:pt>
                <c:pt idx="225">
                  <c:v>0.63749999999999996</c:v>
                </c:pt>
                <c:pt idx="226">
                  <c:v>0.64</c:v>
                </c:pt>
                <c:pt idx="227">
                  <c:v>0.64249999999999996</c:v>
                </c:pt>
                <c:pt idx="228">
                  <c:v>0.64500000000000002</c:v>
                </c:pt>
                <c:pt idx="229">
                  <c:v>0.64749999999999996</c:v>
                </c:pt>
                <c:pt idx="230">
                  <c:v>0.65</c:v>
                </c:pt>
                <c:pt idx="231">
                  <c:v>0.65249999999999997</c:v>
                </c:pt>
                <c:pt idx="232">
                  <c:v>0.65500000000000003</c:v>
                </c:pt>
                <c:pt idx="233">
                  <c:v>0.65749999999999997</c:v>
                </c:pt>
                <c:pt idx="234">
                  <c:v>0.66</c:v>
                </c:pt>
                <c:pt idx="235">
                  <c:v>0.66249999999999998</c:v>
                </c:pt>
                <c:pt idx="236">
                  <c:v>0.66500000000000004</c:v>
                </c:pt>
                <c:pt idx="237">
                  <c:v>0.66749999999999998</c:v>
                </c:pt>
                <c:pt idx="238">
                  <c:v>0.67</c:v>
                </c:pt>
                <c:pt idx="239">
                  <c:v>0.67249999999999999</c:v>
                </c:pt>
                <c:pt idx="240">
                  <c:v>0.67500000000000004</c:v>
                </c:pt>
                <c:pt idx="241">
                  <c:v>0.67749999999999999</c:v>
                </c:pt>
                <c:pt idx="242">
                  <c:v>0.68</c:v>
                </c:pt>
                <c:pt idx="243">
                  <c:v>0.6825</c:v>
                </c:pt>
                <c:pt idx="244">
                  <c:v>0.68500000000000005</c:v>
                </c:pt>
                <c:pt idx="245">
                  <c:v>0.6875</c:v>
                </c:pt>
                <c:pt idx="246">
                  <c:v>0.69</c:v>
                </c:pt>
                <c:pt idx="247">
                  <c:v>0.6925</c:v>
                </c:pt>
                <c:pt idx="248">
                  <c:v>0.69499999999999995</c:v>
                </c:pt>
                <c:pt idx="249">
                  <c:v>0.69750000000000001</c:v>
                </c:pt>
                <c:pt idx="250">
                  <c:v>0.7</c:v>
                </c:pt>
                <c:pt idx="251">
                  <c:v>0.70250000000000001</c:v>
                </c:pt>
                <c:pt idx="252">
                  <c:v>0.70499999999999996</c:v>
                </c:pt>
                <c:pt idx="253">
                  <c:v>0.70750000000000002</c:v>
                </c:pt>
                <c:pt idx="254">
                  <c:v>0.71</c:v>
                </c:pt>
                <c:pt idx="255">
                  <c:v>0.71250000000000002</c:v>
                </c:pt>
                <c:pt idx="256">
                  <c:v>0.71499999999999997</c:v>
                </c:pt>
                <c:pt idx="257">
                  <c:v>0.71750000000000003</c:v>
                </c:pt>
                <c:pt idx="258">
                  <c:v>0.72</c:v>
                </c:pt>
                <c:pt idx="259">
                  <c:v>0.72249999999999903</c:v>
                </c:pt>
                <c:pt idx="260">
                  <c:v>0.72499999999999898</c:v>
                </c:pt>
                <c:pt idx="261">
                  <c:v>0.72749999999999904</c:v>
                </c:pt>
                <c:pt idx="262">
                  <c:v>0.72999999999999898</c:v>
                </c:pt>
                <c:pt idx="263">
                  <c:v>0.73249999999999904</c:v>
                </c:pt>
                <c:pt idx="264">
                  <c:v>0.73499999999999899</c:v>
                </c:pt>
                <c:pt idx="265">
                  <c:v>0.73749999999999905</c:v>
                </c:pt>
                <c:pt idx="266">
                  <c:v>0.73999999999999899</c:v>
                </c:pt>
                <c:pt idx="267">
                  <c:v>0.74249999999999905</c:v>
                </c:pt>
                <c:pt idx="268">
                  <c:v>0.744999999999999</c:v>
                </c:pt>
                <c:pt idx="269">
                  <c:v>0.74749999999999905</c:v>
                </c:pt>
                <c:pt idx="270">
                  <c:v>0.749999999999999</c:v>
                </c:pt>
                <c:pt idx="271">
                  <c:v>0.75249999999999895</c:v>
                </c:pt>
                <c:pt idx="272">
                  <c:v>0.75499999999999901</c:v>
                </c:pt>
                <c:pt idx="273">
                  <c:v>0.75749999999999895</c:v>
                </c:pt>
                <c:pt idx="274">
                  <c:v>0.75999999999999901</c:v>
                </c:pt>
                <c:pt idx="275">
                  <c:v>0.76249999999999896</c:v>
                </c:pt>
                <c:pt idx="276">
                  <c:v>0.76499999999999901</c:v>
                </c:pt>
                <c:pt idx="277">
                  <c:v>0.76749999999999896</c:v>
                </c:pt>
                <c:pt idx="278">
                  <c:v>0.76999999999999802</c:v>
                </c:pt>
                <c:pt idx="279">
                  <c:v>0.77249999999999797</c:v>
                </c:pt>
                <c:pt idx="280">
                  <c:v>0.77499999999999802</c:v>
                </c:pt>
                <c:pt idx="281">
                  <c:v>0.77749999999999797</c:v>
                </c:pt>
                <c:pt idx="282">
                  <c:v>0.77999999999999803</c:v>
                </c:pt>
                <c:pt idx="283">
                  <c:v>0.78249999999999797</c:v>
                </c:pt>
                <c:pt idx="284">
                  <c:v>0.78499999999999803</c:v>
                </c:pt>
                <c:pt idx="285">
                  <c:v>0.78749999999999798</c:v>
                </c:pt>
              </c:numCache>
            </c:numRef>
          </c:xVal>
          <c:yVal>
            <c:numRef>
              <c:f>'6-L Asymmetry Double Slit'!$B$2:$B$287</c:f>
              <c:numCache>
                <c:formatCode>General</c:formatCode>
                <c:ptCount val="286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33</c:v>
                </c:pt>
                <c:pt idx="4">
                  <c:v>49</c:v>
                </c:pt>
                <c:pt idx="5">
                  <c:v>71</c:v>
                </c:pt>
                <c:pt idx="6">
                  <c:v>99</c:v>
                </c:pt>
                <c:pt idx="7">
                  <c:v>116</c:v>
                </c:pt>
                <c:pt idx="8">
                  <c:v>131</c:v>
                </c:pt>
                <c:pt idx="9">
                  <c:v>161</c:v>
                </c:pt>
                <c:pt idx="10">
                  <c:v>211</c:v>
                </c:pt>
                <c:pt idx="11">
                  <c:v>226</c:v>
                </c:pt>
                <c:pt idx="12">
                  <c:v>250</c:v>
                </c:pt>
                <c:pt idx="13">
                  <c:v>268</c:v>
                </c:pt>
                <c:pt idx="14">
                  <c:v>292</c:v>
                </c:pt>
                <c:pt idx="15">
                  <c:v>323</c:v>
                </c:pt>
                <c:pt idx="16">
                  <c:v>343</c:v>
                </c:pt>
                <c:pt idx="17">
                  <c:v>372</c:v>
                </c:pt>
                <c:pt idx="18">
                  <c:v>390</c:v>
                </c:pt>
                <c:pt idx="19">
                  <c:v>411</c:v>
                </c:pt>
                <c:pt idx="20">
                  <c:v>434</c:v>
                </c:pt>
                <c:pt idx="21">
                  <c:v>454</c:v>
                </c:pt>
                <c:pt idx="22">
                  <c:v>469</c:v>
                </c:pt>
                <c:pt idx="23">
                  <c:v>483</c:v>
                </c:pt>
                <c:pt idx="24">
                  <c:v>488</c:v>
                </c:pt>
                <c:pt idx="25">
                  <c:v>486</c:v>
                </c:pt>
                <c:pt idx="26">
                  <c:v>482</c:v>
                </c:pt>
                <c:pt idx="27">
                  <c:v>473</c:v>
                </c:pt>
                <c:pt idx="28">
                  <c:v>460</c:v>
                </c:pt>
                <c:pt idx="29">
                  <c:v>445</c:v>
                </c:pt>
                <c:pt idx="30">
                  <c:v>420</c:v>
                </c:pt>
                <c:pt idx="31">
                  <c:v>387</c:v>
                </c:pt>
                <c:pt idx="32">
                  <c:v>346</c:v>
                </c:pt>
                <c:pt idx="33">
                  <c:v>308</c:v>
                </c:pt>
                <c:pt idx="34">
                  <c:v>277</c:v>
                </c:pt>
                <c:pt idx="35">
                  <c:v>249</c:v>
                </c:pt>
                <c:pt idx="36">
                  <c:v>221</c:v>
                </c:pt>
                <c:pt idx="37">
                  <c:v>207</c:v>
                </c:pt>
                <c:pt idx="38">
                  <c:v>185</c:v>
                </c:pt>
                <c:pt idx="39">
                  <c:v>179</c:v>
                </c:pt>
                <c:pt idx="40">
                  <c:v>181</c:v>
                </c:pt>
                <c:pt idx="41">
                  <c:v>195</c:v>
                </c:pt>
                <c:pt idx="42">
                  <c:v>222</c:v>
                </c:pt>
                <c:pt idx="43">
                  <c:v>266</c:v>
                </c:pt>
                <c:pt idx="44">
                  <c:v>316</c:v>
                </c:pt>
                <c:pt idx="45">
                  <c:v>392</c:v>
                </c:pt>
                <c:pt idx="46">
                  <c:v>496</c:v>
                </c:pt>
                <c:pt idx="47">
                  <c:v>563</c:v>
                </c:pt>
                <c:pt idx="48">
                  <c:v>644</c:v>
                </c:pt>
                <c:pt idx="49">
                  <c:v>751</c:v>
                </c:pt>
                <c:pt idx="50">
                  <c:v>850</c:v>
                </c:pt>
                <c:pt idx="51">
                  <c:v>1020</c:v>
                </c:pt>
                <c:pt idx="52">
                  <c:v>1142</c:v>
                </c:pt>
                <c:pt idx="53">
                  <c:v>1260</c:v>
                </c:pt>
                <c:pt idx="54">
                  <c:v>1364</c:v>
                </c:pt>
                <c:pt idx="55">
                  <c:v>1473</c:v>
                </c:pt>
                <c:pt idx="56">
                  <c:v>1566</c:v>
                </c:pt>
                <c:pt idx="57">
                  <c:v>1630</c:v>
                </c:pt>
                <c:pt idx="58">
                  <c:v>1685</c:v>
                </c:pt>
                <c:pt idx="59">
                  <c:v>1719</c:v>
                </c:pt>
                <c:pt idx="60">
                  <c:v>1729</c:v>
                </c:pt>
                <c:pt idx="61">
                  <c:v>1712</c:v>
                </c:pt>
                <c:pt idx="62">
                  <c:v>1662</c:v>
                </c:pt>
                <c:pt idx="63">
                  <c:v>1592</c:v>
                </c:pt>
                <c:pt idx="64">
                  <c:v>1508</c:v>
                </c:pt>
                <c:pt idx="65">
                  <c:v>1437</c:v>
                </c:pt>
                <c:pt idx="66">
                  <c:v>1350</c:v>
                </c:pt>
                <c:pt idx="67">
                  <c:v>1235</c:v>
                </c:pt>
                <c:pt idx="68">
                  <c:v>1104</c:v>
                </c:pt>
                <c:pt idx="69">
                  <c:v>934</c:v>
                </c:pt>
                <c:pt idx="70">
                  <c:v>788</c:v>
                </c:pt>
                <c:pt idx="71">
                  <c:v>628</c:v>
                </c:pt>
                <c:pt idx="72">
                  <c:v>519</c:v>
                </c:pt>
                <c:pt idx="73">
                  <c:v>385</c:v>
                </c:pt>
                <c:pt idx="74">
                  <c:v>284</c:v>
                </c:pt>
                <c:pt idx="75">
                  <c:v>208</c:v>
                </c:pt>
                <c:pt idx="76">
                  <c:v>185</c:v>
                </c:pt>
                <c:pt idx="77">
                  <c:v>181</c:v>
                </c:pt>
                <c:pt idx="78">
                  <c:v>224</c:v>
                </c:pt>
                <c:pt idx="79">
                  <c:v>284</c:v>
                </c:pt>
                <c:pt idx="80">
                  <c:v>467</c:v>
                </c:pt>
                <c:pt idx="81">
                  <c:v>639</c:v>
                </c:pt>
                <c:pt idx="82">
                  <c:v>823</c:v>
                </c:pt>
                <c:pt idx="83">
                  <c:v>885</c:v>
                </c:pt>
                <c:pt idx="84">
                  <c:v>1062</c:v>
                </c:pt>
                <c:pt idx="85">
                  <c:v>1251</c:v>
                </c:pt>
                <c:pt idx="86">
                  <c:v>1438</c:v>
                </c:pt>
                <c:pt idx="87">
                  <c:v>1714</c:v>
                </c:pt>
                <c:pt idx="88">
                  <c:v>1980</c:v>
                </c:pt>
                <c:pt idx="89">
                  <c:v>2246</c:v>
                </c:pt>
                <c:pt idx="90">
                  <c:v>2499</c:v>
                </c:pt>
                <c:pt idx="91">
                  <c:v>2737</c:v>
                </c:pt>
                <c:pt idx="92">
                  <c:v>2886</c:v>
                </c:pt>
                <c:pt idx="93">
                  <c:v>3040</c:v>
                </c:pt>
                <c:pt idx="94">
                  <c:v>3160</c:v>
                </c:pt>
                <c:pt idx="95">
                  <c:v>3244</c:v>
                </c:pt>
                <c:pt idx="96">
                  <c:v>3284</c:v>
                </c:pt>
                <c:pt idx="97">
                  <c:v>3284</c:v>
                </c:pt>
                <c:pt idx="98">
                  <c:v>3249</c:v>
                </c:pt>
                <c:pt idx="99">
                  <c:v>3153</c:v>
                </c:pt>
                <c:pt idx="100">
                  <c:v>3037</c:v>
                </c:pt>
                <c:pt idx="101">
                  <c:v>2868</c:v>
                </c:pt>
                <c:pt idx="102">
                  <c:v>2717</c:v>
                </c:pt>
                <c:pt idx="103">
                  <c:v>2440</c:v>
                </c:pt>
                <c:pt idx="104">
                  <c:v>2218</c:v>
                </c:pt>
                <c:pt idx="105">
                  <c:v>1927</c:v>
                </c:pt>
                <c:pt idx="106">
                  <c:v>1657</c:v>
                </c:pt>
                <c:pt idx="107">
                  <c:v>1371</c:v>
                </c:pt>
                <c:pt idx="108">
                  <c:v>1074</c:v>
                </c:pt>
                <c:pt idx="109">
                  <c:v>847</c:v>
                </c:pt>
                <c:pt idx="110">
                  <c:v>627</c:v>
                </c:pt>
                <c:pt idx="111">
                  <c:v>458</c:v>
                </c:pt>
                <c:pt idx="112">
                  <c:v>309</c:v>
                </c:pt>
                <c:pt idx="113">
                  <c:v>219</c:v>
                </c:pt>
                <c:pt idx="114">
                  <c:v>181</c:v>
                </c:pt>
                <c:pt idx="115">
                  <c:v>174</c:v>
                </c:pt>
                <c:pt idx="116">
                  <c:v>221</c:v>
                </c:pt>
                <c:pt idx="117">
                  <c:v>349</c:v>
                </c:pt>
                <c:pt idx="118">
                  <c:v>486</c:v>
                </c:pt>
                <c:pt idx="119">
                  <c:v>681</c:v>
                </c:pt>
                <c:pt idx="120">
                  <c:v>895</c:v>
                </c:pt>
                <c:pt idx="121">
                  <c:v>1214</c:v>
                </c:pt>
                <c:pt idx="122">
                  <c:v>1514</c:v>
                </c:pt>
                <c:pt idx="123">
                  <c:v>1875</c:v>
                </c:pt>
                <c:pt idx="124">
                  <c:v>2133</c:v>
                </c:pt>
                <c:pt idx="125">
                  <c:v>2480</c:v>
                </c:pt>
                <c:pt idx="126">
                  <c:v>2776</c:v>
                </c:pt>
                <c:pt idx="127">
                  <c:v>3084</c:v>
                </c:pt>
                <c:pt idx="128">
                  <c:v>3344</c:v>
                </c:pt>
                <c:pt idx="129">
                  <c:v>3594</c:v>
                </c:pt>
                <c:pt idx="130">
                  <c:v>3819</c:v>
                </c:pt>
                <c:pt idx="131">
                  <c:v>3988</c:v>
                </c:pt>
                <c:pt idx="132">
                  <c:v>4085</c:v>
                </c:pt>
                <c:pt idx="133">
                  <c:v>4122</c:v>
                </c:pt>
                <c:pt idx="134">
                  <c:v>4099</c:v>
                </c:pt>
                <c:pt idx="135">
                  <c:v>3984</c:v>
                </c:pt>
                <c:pt idx="136">
                  <c:v>3830</c:v>
                </c:pt>
                <c:pt idx="137">
                  <c:v>3644</c:v>
                </c:pt>
                <c:pt idx="138">
                  <c:v>3467</c:v>
                </c:pt>
                <c:pt idx="139">
                  <c:v>3211</c:v>
                </c:pt>
                <c:pt idx="140">
                  <c:v>2912</c:v>
                </c:pt>
                <c:pt idx="141">
                  <c:v>2584</c:v>
                </c:pt>
                <c:pt idx="142">
                  <c:v>2285</c:v>
                </c:pt>
                <c:pt idx="143">
                  <c:v>1879</c:v>
                </c:pt>
                <c:pt idx="144">
                  <c:v>1636</c:v>
                </c:pt>
                <c:pt idx="145">
                  <c:v>1311</c:v>
                </c:pt>
                <c:pt idx="146">
                  <c:v>1103</c:v>
                </c:pt>
                <c:pt idx="147">
                  <c:v>826</c:v>
                </c:pt>
                <c:pt idx="148">
                  <c:v>585</c:v>
                </c:pt>
                <c:pt idx="149">
                  <c:v>419</c:v>
                </c:pt>
                <c:pt idx="150">
                  <c:v>292</c:v>
                </c:pt>
                <c:pt idx="151">
                  <c:v>200</c:v>
                </c:pt>
                <c:pt idx="152">
                  <c:v>181</c:v>
                </c:pt>
                <c:pt idx="153">
                  <c:v>210</c:v>
                </c:pt>
                <c:pt idx="154">
                  <c:v>283</c:v>
                </c:pt>
                <c:pt idx="155">
                  <c:v>433</c:v>
                </c:pt>
                <c:pt idx="156">
                  <c:v>591</c:v>
                </c:pt>
                <c:pt idx="157">
                  <c:v>825</c:v>
                </c:pt>
                <c:pt idx="158">
                  <c:v>1045</c:v>
                </c:pt>
                <c:pt idx="159">
                  <c:v>1326</c:v>
                </c:pt>
                <c:pt idx="160">
                  <c:v>1608</c:v>
                </c:pt>
                <c:pt idx="161">
                  <c:v>1935</c:v>
                </c:pt>
                <c:pt idx="162">
                  <c:v>2199</c:v>
                </c:pt>
                <c:pt idx="163">
                  <c:v>2350</c:v>
                </c:pt>
                <c:pt idx="164">
                  <c:v>2701</c:v>
                </c:pt>
                <c:pt idx="165">
                  <c:v>2923</c:v>
                </c:pt>
                <c:pt idx="166">
                  <c:v>3135</c:v>
                </c:pt>
                <c:pt idx="167">
                  <c:v>3297</c:v>
                </c:pt>
                <c:pt idx="168">
                  <c:v>3416</c:v>
                </c:pt>
                <c:pt idx="169">
                  <c:v>3493</c:v>
                </c:pt>
                <c:pt idx="170">
                  <c:v>3515</c:v>
                </c:pt>
                <c:pt idx="171">
                  <c:v>3487</c:v>
                </c:pt>
                <c:pt idx="172">
                  <c:v>3424</c:v>
                </c:pt>
                <c:pt idx="173">
                  <c:v>3277</c:v>
                </c:pt>
                <c:pt idx="174">
                  <c:v>3125</c:v>
                </c:pt>
                <c:pt idx="175">
                  <c:v>2912</c:v>
                </c:pt>
                <c:pt idx="176">
                  <c:v>2700</c:v>
                </c:pt>
                <c:pt idx="177">
                  <c:v>2465</c:v>
                </c:pt>
                <c:pt idx="178">
                  <c:v>2149</c:v>
                </c:pt>
                <c:pt idx="179">
                  <c:v>1857</c:v>
                </c:pt>
                <c:pt idx="180">
                  <c:v>1666</c:v>
                </c:pt>
                <c:pt idx="181">
                  <c:v>1399</c:v>
                </c:pt>
                <c:pt idx="182">
                  <c:v>1146</c:v>
                </c:pt>
                <c:pt idx="183">
                  <c:v>910</c:v>
                </c:pt>
                <c:pt idx="184">
                  <c:v>708</c:v>
                </c:pt>
                <c:pt idx="185">
                  <c:v>547</c:v>
                </c:pt>
                <c:pt idx="186">
                  <c:v>414</c:v>
                </c:pt>
                <c:pt idx="187">
                  <c:v>282</c:v>
                </c:pt>
                <c:pt idx="188">
                  <c:v>233</c:v>
                </c:pt>
                <c:pt idx="189">
                  <c:v>193</c:v>
                </c:pt>
                <c:pt idx="190">
                  <c:v>193</c:v>
                </c:pt>
                <c:pt idx="191">
                  <c:v>231</c:v>
                </c:pt>
                <c:pt idx="192">
                  <c:v>299</c:v>
                </c:pt>
                <c:pt idx="193">
                  <c:v>398</c:v>
                </c:pt>
                <c:pt idx="194">
                  <c:v>520</c:v>
                </c:pt>
                <c:pt idx="195">
                  <c:v>654</c:v>
                </c:pt>
                <c:pt idx="196">
                  <c:v>809</c:v>
                </c:pt>
                <c:pt idx="197">
                  <c:v>987</c:v>
                </c:pt>
                <c:pt idx="198">
                  <c:v>1182</c:v>
                </c:pt>
                <c:pt idx="199">
                  <c:v>1293</c:v>
                </c:pt>
                <c:pt idx="200">
                  <c:v>1457</c:v>
                </c:pt>
                <c:pt idx="201">
                  <c:v>1606</c:v>
                </c:pt>
                <c:pt idx="202">
                  <c:v>1725</c:v>
                </c:pt>
                <c:pt idx="203">
                  <c:v>1818</c:v>
                </c:pt>
                <c:pt idx="204">
                  <c:v>1882</c:v>
                </c:pt>
                <c:pt idx="205">
                  <c:v>1946</c:v>
                </c:pt>
                <c:pt idx="206">
                  <c:v>1963</c:v>
                </c:pt>
                <c:pt idx="207">
                  <c:v>1958</c:v>
                </c:pt>
                <c:pt idx="208">
                  <c:v>1938</c:v>
                </c:pt>
                <c:pt idx="209">
                  <c:v>1880</c:v>
                </c:pt>
                <c:pt idx="210">
                  <c:v>1801</c:v>
                </c:pt>
                <c:pt idx="211">
                  <c:v>1672</c:v>
                </c:pt>
                <c:pt idx="212">
                  <c:v>1588</c:v>
                </c:pt>
                <c:pt idx="213">
                  <c:v>1420</c:v>
                </c:pt>
                <c:pt idx="214">
                  <c:v>1308</c:v>
                </c:pt>
                <c:pt idx="215">
                  <c:v>1160</c:v>
                </c:pt>
                <c:pt idx="216">
                  <c:v>1040</c:v>
                </c:pt>
                <c:pt idx="217">
                  <c:v>910</c:v>
                </c:pt>
                <c:pt idx="218">
                  <c:v>789</c:v>
                </c:pt>
                <c:pt idx="219">
                  <c:v>658</c:v>
                </c:pt>
                <c:pt idx="220">
                  <c:v>540</c:v>
                </c:pt>
                <c:pt idx="221">
                  <c:v>449</c:v>
                </c:pt>
                <c:pt idx="222">
                  <c:v>344</c:v>
                </c:pt>
                <c:pt idx="223">
                  <c:v>275</c:v>
                </c:pt>
                <c:pt idx="224">
                  <c:v>218</c:v>
                </c:pt>
                <c:pt idx="225">
                  <c:v>177</c:v>
                </c:pt>
                <c:pt idx="226">
                  <c:v>164</c:v>
                </c:pt>
                <c:pt idx="227">
                  <c:v>156</c:v>
                </c:pt>
                <c:pt idx="228">
                  <c:v>160</c:v>
                </c:pt>
                <c:pt idx="229">
                  <c:v>187</c:v>
                </c:pt>
                <c:pt idx="230">
                  <c:v>211</c:v>
                </c:pt>
                <c:pt idx="231">
                  <c:v>255</c:v>
                </c:pt>
                <c:pt idx="232">
                  <c:v>301</c:v>
                </c:pt>
                <c:pt idx="233">
                  <c:v>351</c:v>
                </c:pt>
                <c:pt idx="234">
                  <c:v>399</c:v>
                </c:pt>
                <c:pt idx="235">
                  <c:v>448</c:v>
                </c:pt>
                <c:pt idx="236">
                  <c:v>483</c:v>
                </c:pt>
                <c:pt idx="237">
                  <c:v>531</c:v>
                </c:pt>
                <c:pt idx="238">
                  <c:v>557</c:v>
                </c:pt>
                <c:pt idx="239">
                  <c:v>586</c:v>
                </c:pt>
                <c:pt idx="240">
                  <c:v>602</c:v>
                </c:pt>
                <c:pt idx="241">
                  <c:v>615</c:v>
                </c:pt>
                <c:pt idx="242">
                  <c:v>618</c:v>
                </c:pt>
                <c:pt idx="243">
                  <c:v>616</c:v>
                </c:pt>
                <c:pt idx="244">
                  <c:v>609</c:v>
                </c:pt>
                <c:pt idx="245">
                  <c:v>587</c:v>
                </c:pt>
                <c:pt idx="246">
                  <c:v>565</c:v>
                </c:pt>
                <c:pt idx="247">
                  <c:v>528</c:v>
                </c:pt>
                <c:pt idx="248">
                  <c:v>501</c:v>
                </c:pt>
                <c:pt idx="249">
                  <c:v>464</c:v>
                </c:pt>
                <c:pt idx="250">
                  <c:v>427</c:v>
                </c:pt>
                <c:pt idx="251">
                  <c:v>379</c:v>
                </c:pt>
                <c:pt idx="252">
                  <c:v>346</c:v>
                </c:pt>
                <c:pt idx="253">
                  <c:v>309</c:v>
                </c:pt>
                <c:pt idx="254">
                  <c:v>279</c:v>
                </c:pt>
                <c:pt idx="255">
                  <c:v>246</c:v>
                </c:pt>
                <c:pt idx="256">
                  <c:v>207</c:v>
                </c:pt>
                <c:pt idx="257">
                  <c:v>180</c:v>
                </c:pt>
                <c:pt idx="258">
                  <c:v>167</c:v>
                </c:pt>
                <c:pt idx="259">
                  <c:v>145</c:v>
                </c:pt>
                <c:pt idx="260">
                  <c:v>129</c:v>
                </c:pt>
                <c:pt idx="261">
                  <c:v>115</c:v>
                </c:pt>
                <c:pt idx="262">
                  <c:v>107</c:v>
                </c:pt>
                <c:pt idx="263">
                  <c:v>97</c:v>
                </c:pt>
                <c:pt idx="264">
                  <c:v>94</c:v>
                </c:pt>
                <c:pt idx="265">
                  <c:v>92</c:v>
                </c:pt>
                <c:pt idx="266">
                  <c:v>92</c:v>
                </c:pt>
                <c:pt idx="267">
                  <c:v>92</c:v>
                </c:pt>
                <c:pt idx="268">
                  <c:v>93</c:v>
                </c:pt>
                <c:pt idx="269">
                  <c:v>94</c:v>
                </c:pt>
                <c:pt idx="270">
                  <c:v>95</c:v>
                </c:pt>
                <c:pt idx="271">
                  <c:v>96</c:v>
                </c:pt>
                <c:pt idx="272">
                  <c:v>97</c:v>
                </c:pt>
                <c:pt idx="273">
                  <c:v>97</c:v>
                </c:pt>
                <c:pt idx="274">
                  <c:v>95</c:v>
                </c:pt>
                <c:pt idx="275">
                  <c:v>87</c:v>
                </c:pt>
                <c:pt idx="276">
                  <c:v>91</c:v>
                </c:pt>
                <c:pt idx="277">
                  <c:v>86</c:v>
                </c:pt>
                <c:pt idx="278">
                  <c:v>81</c:v>
                </c:pt>
                <c:pt idx="279">
                  <c:v>78</c:v>
                </c:pt>
                <c:pt idx="280">
                  <c:v>79</c:v>
                </c:pt>
                <c:pt idx="281">
                  <c:v>74</c:v>
                </c:pt>
                <c:pt idx="282">
                  <c:v>67</c:v>
                </c:pt>
                <c:pt idx="283">
                  <c:v>62</c:v>
                </c:pt>
                <c:pt idx="284">
                  <c:v>58</c:v>
                </c:pt>
                <c:pt idx="28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C-4645-AEBB-D5C6C7A8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5263"/>
        <c:axId val="211502895"/>
      </c:scatterChart>
      <c:valAx>
        <c:axId val="2115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02895"/>
        <c:crosses val="autoZero"/>
        <c:crossBetween val="midCat"/>
      </c:valAx>
      <c:valAx>
        <c:axId val="2115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6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Dark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'PMT-Upper Boundary_2'!$A$22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'PMT-Upper Boundary_2'!$B$1:$Y$1</c:f>
              <c:numCache>
                <c:formatCode>General</c:formatCode>
                <c:ptCount val="2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690</c:v>
                </c:pt>
                <c:pt idx="11">
                  <c:v>700</c:v>
                </c:pt>
                <c:pt idx="12">
                  <c:v>710</c:v>
                </c:pt>
                <c:pt idx="13">
                  <c:v>720</c:v>
                </c:pt>
                <c:pt idx="14">
                  <c:v>730</c:v>
                </c:pt>
                <c:pt idx="15">
                  <c:v>740</c:v>
                </c:pt>
                <c:pt idx="16">
                  <c:v>750</c:v>
                </c:pt>
                <c:pt idx="17">
                  <c:v>760</c:v>
                </c:pt>
                <c:pt idx="18">
                  <c:v>770</c:v>
                </c:pt>
                <c:pt idx="19">
                  <c:v>780</c:v>
                </c:pt>
                <c:pt idx="20">
                  <c:v>800</c:v>
                </c:pt>
                <c:pt idx="21">
                  <c:v>850</c:v>
                </c:pt>
                <c:pt idx="22">
                  <c:v>950</c:v>
                </c:pt>
                <c:pt idx="23">
                  <c:v>1050</c:v>
                </c:pt>
              </c:numCache>
            </c:numRef>
          </c:xVal>
          <c:yVal>
            <c:numRef>
              <c:f>'PMT-Upper Boundary_2'!$B$22:$Y$22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0.05</c:v>
                </c:pt>
                <c:pt idx="6">
                  <c:v>0.2</c:v>
                </c:pt>
                <c:pt idx="7">
                  <c:v>0.45</c:v>
                </c:pt>
                <c:pt idx="8">
                  <c:v>0.95</c:v>
                </c:pt>
                <c:pt idx="9">
                  <c:v>2</c:v>
                </c:pt>
                <c:pt idx="10">
                  <c:v>2.8</c:v>
                </c:pt>
                <c:pt idx="11">
                  <c:v>3.9</c:v>
                </c:pt>
                <c:pt idx="12">
                  <c:v>5.35</c:v>
                </c:pt>
                <c:pt idx="13">
                  <c:v>5.95</c:v>
                </c:pt>
                <c:pt idx="14">
                  <c:v>7.6</c:v>
                </c:pt>
                <c:pt idx="15">
                  <c:v>9.4</c:v>
                </c:pt>
                <c:pt idx="16">
                  <c:v>10.15</c:v>
                </c:pt>
                <c:pt idx="17">
                  <c:v>12.25</c:v>
                </c:pt>
                <c:pt idx="18">
                  <c:v>13.95</c:v>
                </c:pt>
                <c:pt idx="19">
                  <c:v>16.899999999999999</c:v>
                </c:pt>
                <c:pt idx="20">
                  <c:v>18.95</c:v>
                </c:pt>
                <c:pt idx="21">
                  <c:v>37.65</c:v>
                </c:pt>
                <c:pt idx="22">
                  <c:v>142.94999999999999</c:v>
                </c:pt>
                <c:pt idx="23">
                  <c:v>265.39999999999998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9-6D4E-B9A8-B83BEE53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331328"/>
        <c:axId val="152953247"/>
      </c:scatterChart>
      <c:valAx>
        <c:axId val="16113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53247"/>
        <c:crosses val="autoZero"/>
        <c:crossBetween val="midCat"/>
      </c:valAx>
      <c:valAx>
        <c:axId val="1529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13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'PMT-Lower Boundary_1'!$A$22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'PMT-Lower Boundary_1'!$B$1:$AH$1</c:f>
              <c:numCache>
                <c:formatCode>General</c:formatCode>
                <c:ptCount val="3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350</c:v>
                </c:pt>
                <c:pt idx="4">
                  <c:v>400</c:v>
                </c:pt>
                <c:pt idx="5">
                  <c:v>420</c:v>
                </c:pt>
                <c:pt idx="6">
                  <c:v>440</c:v>
                </c:pt>
                <c:pt idx="7">
                  <c:v>455</c:v>
                </c:pt>
                <c:pt idx="8">
                  <c:v>465</c:v>
                </c:pt>
                <c:pt idx="9">
                  <c:v>470</c:v>
                </c:pt>
                <c:pt idx="10">
                  <c:v>475</c:v>
                </c:pt>
                <c:pt idx="11">
                  <c:v>480</c:v>
                </c:pt>
                <c:pt idx="12">
                  <c:v>485</c:v>
                </c:pt>
                <c:pt idx="13">
                  <c:v>490</c:v>
                </c:pt>
                <c:pt idx="14">
                  <c:v>495</c:v>
                </c:pt>
                <c:pt idx="15">
                  <c:v>500</c:v>
                </c:pt>
                <c:pt idx="16">
                  <c:v>505</c:v>
                </c:pt>
                <c:pt idx="17">
                  <c:v>510</c:v>
                </c:pt>
                <c:pt idx="18">
                  <c:v>515</c:v>
                </c:pt>
                <c:pt idx="19">
                  <c:v>520</c:v>
                </c:pt>
                <c:pt idx="20">
                  <c:v>525</c:v>
                </c:pt>
                <c:pt idx="21">
                  <c:v>530</c:v>
                </c:pt>
                <c:pt idx="22">
                  <c:v>535</c:v>
                </c:pt>
                <c:pt idx="23">
                  <c:v>540</c:v>
                </c:pt>
                <c:pt idx="24">
                  <c:v>545</c:v>
                </c:pt>
                <c:pt idx="25">
                  <c:v>550</c:v>
                </c:pt>
                <c:pt idx="26">
                  <c:v>570</c:v>
                </c:pt>
                <c:pt idx="27">
                  <c:v>600</c:v>
                </c:pt>
                <c:pt idx="28">
                  <c:v>650</c:v>
                </c:pt>
                <c:pt idx="29">
                  <c:v>750</c:v>
                </c:pt>
                <c:pt idx="30">
                  <c:v>850</c:v>
                </c:pt>
                <c:pt idx="31">
                  <c:v>950</c:v>
                </c:pt>
                <c:pt idx="32">
                  <c:v>1000</c:v>
                </c:pt>
              </c:numCache>
            </c:numRef>
          </c:xVal>
          <c:yVal>
            <c:numRef>
              <c:f>'PMT-Lower Boundary_1'!$B$22:$AH$22</c:f>
              <c:numCache>
                <c:formatCode>General</c:formatCode>
                <c:ptCount val="33"/>
                <c:pt idx="0">
                  <c:v>0.7</c:v>
                </c:pt>
                <c:pt idx="1">
                  <c:v>0.8</c:v>
                </c:pt>
                <c:pt idx="2">
                  <c:v>1.1499999999999999</c:v>
                </c:pt>
                <c:pt idx="3">
                  <c:v>0.95</c:v>
                </c:pt>
                <c:pt idx="4">
                  <c:v>0.65</c:v>
                </c:pt>
                <c:pt idx="5">
                  <c:v>1.2</c:v>
                </c:pt>
                <c:pt idx="6">
                  <c:v>0.65</c:v>
                </c:pt>
                <c:pt idx="7">
                  <c:v>0.65</c:v>
                </c:pt>
                <c:pt idx="8">
                  <c:v>0.85</c:v>
                </c:pt>
                <c:pt idx="9">
                  <c:v>0.9</c:v>
                </c:pt>
                <c:pt idx="10">
                  <c:v>1.05</c:v>
                </c:pt>
                <c:pt idx="11">
                  <c:v>0.75</c:v>
                </c:pt>
                <c:pt idx="12">
                  <c:v>1</c:v>
                </c:pt>
                <c:pt idx="13">
                  <c:v>1.2</c:v>
                </c:pt>
                <c:pt idx="14">
                  <c:v>1.75</c:v>
                </c:pt>
                <c:pt idx="15">
                  <c:v>3.2</c:v>
                </c:pt>
                <c:pt idx="16">
                  <c:v>5.15</c:v>
                </c:pt>
                <c:pt idx="17">
                  <c:v>8.65</c:v>
                </c:pt>
                <c:pt idx="18">
                  <c:v>15.95</c:v>
                </c:pt>
                <c:pt idx="19">
                  <c:v>23.25</c:v>
                </c:pt>
                <c:pt idx="20">
                  <c:v>33.4</c:v>
                </c:pt>
                <c:pt idx="21">
                  <c:v>50.7</c:v>
                </c:pt>
                <c:pt idx="22">
                  <c:v>71.421052631578945</c:v>
                </c:pt>
                <c:pt idx="23">
                  <c:v>99.85</c:v>
                </c:pt>
                <c:pt idx="24">
                  <c:v>132.75</c:v>
                </c:pt>
                <c:pt idx="25">
                  <c:v>170.95</c:v>
                </c:pt>
                <c:pt idx="26">
                  <c:v>342.9</c:v>
                </c:pt>
                <c:pt idx="27">
                  <c:v>557.65</c:v>
                </c:pt>
                <c:pt idx="28">
                  <c:v>778.3</c:v>
                </c:pt>
                <c:pt idx="29">
                  <c:v>948.9</c:v>
                </c:pt>
                <c:pt idx="30">
                  <c:v>1097.6500000000001</c:v>
                </c:pt>
                <c:pt idx="31">
                  <c:v>1308.45</c:v>
                </c:pt>
                <c:pt idx="32">
                  <c:v>1462.3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2-1744-8AA4-2C70E073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8783"/>
        <c:axId val="449537167"/>
      </c:scatterChart>
      <c:valAx>
        <c:axId val="21150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537167"/>
        <c:crosses val="autoZero"/>
        <c:crossBetween val="midCat"/>
      </c:valAx>
      <c:valAx>
        <c:axId val="4495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0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Bulb</a:t>
            </a:r>
            <a:r>
              <a:rPr lang="en-US" altLang="ko-KR" baseline="0"/>
              <a:t> 1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'PMT_Lower Boundary_2'!$A$22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'PMT_Lower Boundary_2'!$B$1:$AH$1</c:f>
              <c:numCache>
                <c:formatCode>General</c:formatCode>
                <c:ptCount val="33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690</c:v>
                </c:pt>
                <c:pt idx="11">
                  <c:v>700</c:v>
                </c:pt>
                <c:pt idx="12">
                  <c:v>710</c:v>
                </c:pt>
                <c:pt idx="13">
                  <c:v>720</c:v>
                </c:pt>
                <c:pt idx="14">
                  <c:v>730</c:v>
                </c:pt>
                <c:pt idx="15">
                  <c:v>740</c:v>
                </c:pt>
                <c:pt idx="16">
                  <c:v>750</c:v>
                </c:pt>
                <c:pt idx="17">
                  <c:v>760</c:v>
                </c:pt>
                <c:pt idx="18">
                  <c:v>770</c:v>
                </c:pt>
                <c:pt idx="19">
                  <c:v>780</c:v>
                </c:pt>
                <c:pt idx="20">
                  <c:v>800</c:v>
                </c:pt>
                <c:pt idx="21">
                  <c:v>850</c:v>
                </c:pt>
                <c:pt idx="22">
                  <c:v>950</c:v>
                </c:pt>
                <c:pt idx="23">
                  <c:v>1050</c:v>
                </c:pt>
              </c:numCache>
            </c:numRef>
          </c:xVal>
          <c:yVal>
            <c:numRef>
              <c:f>'PMT_Lower Boundary_2'!$B$22:$AH$22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0.65</c:v>
                </c:pt>
                <c:pt idx="7">
                  <c:v>1.8</c:v>
                </c:pt>
                <c:pt idx="8">
                  <c:v>2</c:v>
                </c:pt>
                <c:pt idx="9">
                  <c:v>3.75</c:v>
                </c:pt>
                <c:pt idx="10">
                  <c:v>5.6</c:v>
                </c:pt>
                <c:pt idx="11">
                  <c:v>5.9</c:v>
                </c:pt>
                <c:pt idx="12">
                  <c:v>8.5</c:v>
                </c:pt>
                <c:pt idx="13">
                  <c:v>8.6</c:v>
                </c:pt>
                <c:pt idx="14">
                  <c:v>11.6</c:v>
                </c:pt>
                <c:pt idx="15">
                  <c:v>15.75</c:v>
                </c:pt>
                <c:pt idx="16">
                  <c:v>14.8</c:v>
                </c:pt>
                <c:pt idx="17">
                  <c:v>17.75</c:v>
                </c:pt>
                <c:pt idx="18">
                  <c:v>16.95</c:v>
                </c:pt>
                <c:pt idx="19">
                  <c:v>20.149999999999999</c:v>
                </c:pt>
                <c:pt idx="20">
                  <c:v>25.4</c:v>
                </c:pt>
                <c:pt idx="21">
                  <c:v>42.15</c:v>
                </c:pt>
                <c:pt idx="22">
                  <c:v>126.63157894736842</c:v>
                </c:pt>
                <c:pt idx="23">
                  <c:v>236.6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C-4347-8F16-07B49F6E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3919"/>
        <c:axId val="1066261072"/>
      </c:scatterChart>
      <c:valAx>
        <c:axId val="2116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6261072"/>
        <c:crosses val="autoZero"/>
        <c:crossBetween val="midCat"/>
      </c:valAx>
      <c:valAx>
        <c:axId val="1066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68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Bulb2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'PMT_Lower Boundary_Specific_3'!$A$22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'PMT_Lower Boundary_Specific_3'!$B$1:$Y$1</c:f>
              <c:numCache>
                <c:formatCode>General</c:formatCode>
                <c:ptCount val="2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690</c:v>
                </c:pt>
                <c:pt idx="11">
                  <c:v>700</c:v>
                </c:pt>
                <c:pt idx="12">
                  <c:v>710</c:v>
                </c:pt>
                <c:pt idx="13">
                  <c:v>720</c:v>
                </c:pt>
                <c:pt idx="14">
                  <c:v>730</c:v>
                </c:pt>
                <c:pt idx="15">
                  <c:v>740</c:v>
                </c:pt>
                <c:pt idx="16">
                  <c:v>750</c:v>
                </c:pt>
                <c:pt idx="17">
                  <c:v>760</c:v>
                </c:pt>
                <c:pt idx="18">
                  <c:v>770</c:v>
                </c:pt>
                <c:pt idx="19">
                  <c:v>780</c:v>
                </c:pt>
                <c:pt idx="20">
                  <c:v>800</c:v>
                </c:pt>
                <c:pt idx="21">
                  <c:v>850</c:v>
                </c:pt>
                <c:pt idx="22">
                  <c:v>950</c:v>
                </c:pt>
                <c:pt idx="23">
                  <c:v>1050</c:v>
                </c:pt>
              </c:numCache>
            </c:numRef>
          </c:xVal>
          <c:yVal>
            <c:numRef>
              <c:f>'PMT_Lower Boundary_Specific_3'!$B$22:$Y$22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5.55</c:v>
                </c:pt>
                <c:pt idx="7">
                  <c:v>11.2</c:v>
                </c:pt>
                <c:pt idx="8">
                  <c:v>19.399999999999999</c:v>
                </c:pt>
                <c:pt idx="9">
                  <c:v>29.05</c:v>
                </c:pt>
                <c:pt idx="10">
                  <c:v>39.1</c:v>
                </c:pt>
                <c:pt idx="11">
                  <c:v>51.65</c:v>
                </c:pt>
                <c:pt idx="12">
                  <c:v>62.05</c:v>
                </c:pt>
                <c:pt idx="13">
                  <c:v>68.7</c:v>
                </c:pt>
                <c:pt idx="14">
                  <c:v>77.099999999999994</c:v>
                </c:pt>
                <c:pt idx="15">
                  <c:v>80.95</c:v>
                </c:pt>
                <c:pt idx="16">
                  <c:v>89.2</c:v>
                </c:pt>
                <c:pt idx="17">
                  <c:v>96.55</c:v>
                </c:pt>
                <c:pt idx="18">
                  <c:v>103.75</c:v>
                </c:pt>
                <c:pt idx="19">
                  <c:v>99.3</c:v>
                </c:pt>
                <c:pt idx="20">
                  <c:v>112.7</c:v>
                </c:pt>
                <c:pt idx="21">
                  <c:v>136.4</c:v>
                </c:pt>
                <c:pt idx="22">
                  <c:v>229.36842105263159</c:v>
                </c:pt>
                <c:pt idx="23">
                  <c:v>345.7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2-4C4A-9C41-807D31B0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6527"/>
        <c:axId val="211510799"/>
      </c:scatterChart>
      <c:valAx>
        <c:axId val="2112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10799"/>
        <c:crosses val="autoZero"/>
        <c:crossBetween val="midCat"/>
      </c:valAx>
      <c:valAx>
        <c:axId val="2115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4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Double Slit (Align</a:t>
            </a:r>
            <a:r>
              <a:rPr lang="en" altLang="ko-KR" baseline="0"/>
              <a:t> No.2</a:t>
            </a:r>
            <a:r>
              <a:rPr lang="en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'2-Double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'2-Double Slit'!$A$2:$A$342</c:f>
              <c:numCache>
                <c:formatCode>0.0000_);[Red]\(0.0000\)</c:formatCode>
                <c:ptCount val="341"/>
                <c:pt idx="0">
                  <c:v>0.15</c:v>
                </c:pt>
                <c:pt idx="1">
                  <c:v>0.1525</c:v>
                </c:pt>
                <c:pt idx="2">
                  <c:v>0.155</c:v>
                </c:pt>
                <c:pt idx="3">
                  <c:v>0.1575</c:v>
                </c:pt>
                <c:pt idx="4">
                  <c:v>0.16</c:v>
                </c:pt>
                <c:pt idx="5">
                  <c:v>0.16250000000000001</c:v>
                </c:pt>
                <c:pt idx="6">
                  <c:v>0.16500000000000001</c:v>
                </c:pt>
                <c:pt idx="7">
                  <c:v>0.16750000000000001</c:v>
                </c:pt>
                <c:pt idx="8">
                  <c:v>0.17</c:v>
                </c:pt>
                <c:pt idx="9">
                  <c:v>0.17249999999999999</c:v>
                </c:pt>
                <c:pt idx="10">
                  <c:v>0.17499999999999999</c:v>
                </c:pt>
                <c:pt idx="11">
                  <c:v>0.17749999999999999</c:v>
                </c:pt>
                <c:pt idx="12">
                  <c:v>0.18</c:v>
                </c:pt>
                <c:pt idx="13">
                  <c:v>0.1825</c:v>
                </c:pt>
                <c:pt idx="14">
                  <c:v>0.185</c:v>
                </c:pt>
                <c:pt idx="15">
                  <c:v>0.1875</c:v>
                </c:pt>
                <c:pt idx="16">
                  <c:v>0.19</c:v>
                </c:pt>
                <c:pt idx="17">
                  <c:v>0.1925</c:v>
                </c:pt>
                <c:pt idx="18">
                  <c:v>0.19500000000000001</c:v>
                </c:pt>
                <c:pt idx="19">
                  <c:v>0.19750000000000001</c:v>
                </c:pt>
                <c:pt idx="20">
                  <c:v>0.2</c:v>
                </c:pt>
                <c:pt idx="21">
                  <c:v>0.20250000000000001</c:v>
                </c:pt>
                <c:pt idx="22">
                  <c:v>0.20499999999999999</c:v>
                </c:pt>
                <c:pt idx="23">
                  <c:v>0.20749999999999999</c:v>
                </c:pt>
                <c:pt idx="24">
                  <c:v>0.21</c:v>
                </c:pt>
                <c:pt idx="25">
                  <c:v>0.21249999999999999</c:v>
                </c:pt>
                <c:pt idx="26">
                  <c:v>0.215</c:v>
                </c:pt>
                <c:pt idx="27">
                  <c:v>0.2175</c:v>
                </c:pt>
                <c:pt idx="28">
                  <c:v>0.22</c:v>
                </c:pt>
                <c:pt idx="29">
                  <c:v>0.2225</c:v>
                </c:pt>
                <c:pt idx="30">
                  <c:v>0.22500000000000001</c:v>
                </c:pt>
                <c:pt idx="31">
                  <c:v>0.22750000000000001</c:v>
                </c:pt>
                <c:pt idx="32">
                  <c:v>0.23</c:v>
                </c:pt>
                <c:pt idx="33">
                  <c:v>0.23250000000000001</c:v>
                </c:pt>
                <c:pt idx="34">
                  <c:v>0.23499999999999999</c:v>
                </c:pt>
                <c:pt idx="35">
                  <c:v>0.23749999999999999</c:v>
                </c:pt>
                <c:pt idx="36">
                  <c:v>0.24</c:v>
                </c:pt>
                <c:pt idx="37">
                  <c:v>0.24249999999999999</c:v>
                </c:pt>
                <c:pt idx="38">
                  <c:v>0.245</c:v>
                </c:pt>
                <c:pt idx="39">
                  <c:v>0.2475</c:v>
                </c:pt>
                <c:pt idx="40">
                  <c:v>0.25</c:v>
                </c:pt>
                <c:pt idx="41">
                  <c:v>0.2525</c:v>
                </c:pt>
                <c:pt idx="42">
                  <c:v>0.255</c:v>
                </c:pt>
                <c:pt idx="43">
                  <c:v>0.25750000000000001</c:v>
                </c:pt>
                <c:pt idx="44">
                  <c:v>0.26</c:v>
                </c:pt>
                <c:pt idx="45">
                  <c:v>0.26250000000000001</c:v>
                </c:pt>
                <c:pt idx="46">
                  <c:v>0.26500000000000001</c:v>
                </c:pt>
                <c:pt idx="47">
                  <c:v>0.26750000000000002</c:v>
                </c:pt>
                <c:pt idx="48">
                  <c:v>0.27</c:v>
                </c:pt>
                <c:pt idx="49">
                  <c:v>0.27250000000000002</c:v>
                </c:pt>
                <c:pt idx="50">
                  <c:v>0.27500000000000002</c:v>
                </c:pt>
                <c:pt idx="51">
                  <c:v>0.27750000000000002</c:v>
                </c:pt>
                <c:pt idx="52">
                  <c:v>0.28000000000000003</c:v>
                </c:pt>
                <c:pt idx="53">
                  <c:v>0.28249999999999997</c:v>
                </c:pt>
                <c:pt idx="54">
                  <c:v>0.28499999999999998</c:v>
                </c:pt>
                <c:pt idx="55">
                  <c:v>0.28749999999999998</c:v>
                </c:pt>
                <c:pt idx="56">
                  <c:v>0.28999999999999998</c:v>
                </c:pt>
                <c:pt idx="57">
                  <c:v>0.29249999999999998</c:v>
                </c:pt>
                <c:pt idx="58">
                  <c:v>0.29499999999999998</c:v>
                </c:pt>
                <c:pt idx="59">
                  <c:v>0.29749999999999999</c:v>
                </c:pt>
                <c:pt idx="60">
                  <c:v>0.3</c:v>
                </c:pt>
                <c:pt idx="61">
                  <c:v>0.30249999999999999</c:v>
                </c:pt>
                <c:pt idx="62">
                  <c:v>0.30499999999999999</c:v>
                </c:pt>
                <c:pt idx="63">
                  <c:v>0.3075</c:v>
                </c:pt>
                <c:pt idx="64">
                  <c:v>0.31</c:v>
                </c:pt>
                <c:pt idx="65">
                  <c:v>0.3125</c:v>
                </c:pt>
                <c:pt idx="66">
                  <c:v>0.315</c:v>
                </c:pt>
                <c:pt idx="67">
                  <c:v>0.3175</c:v>
                </c:pt>
                <c:pt idx="68">
                  <c:v>0.32</c:v>
                </c:pt>
                <c:pt idx="69">
                  <c:v>0.32250000000000001</c:v>
                </c:pt>
                <c:pt idx="70">
                  <c:v>0.32500000000000001</c:v>
                </c:pt>
                <c:pt idx="71">
                  <c:v>0.32750000000000001</c:v>
                </c:pt>
                <c:pt idx="72">
                  <c:v>0.33</c:v>
                </c:pt>
                <c:pt idx="73">
                  <c:v>0.33250000000000002</c:v>
                </c:pt>
                <c:pt idx="74">
                  <c:v>0.33500000000000002</c:v>
                </c:pt>
                <c:pt idx="75">
                  <c:v>0.33750000000000002</c:v>
                </c:pt>
                <c:pt idx="76">
                  <c:v>0.34</c:v>
                </c:pt>
                <c:pt idx="77">
                  <c:v>0.34250000000000003</c:v>
                </c:pt>
                <c:pt idx="78">
                  <c:v>0.34499999999999997</c:v>
                </c:pt>
                <c:pt idx="79">
                  <c:v>0.34749999999999998</c:v>
                </c:pt>
                <c:pt idx="80">
                  <c:v>0.35</c:v>
                </c:pt>
                <c:pt idx="81">
                  <c:v>0.35249999999999998</c:v>
                </c:pt>
                <c:pt idx="82">
                  <c:v>0.35499999999999998</c:v>
                </c:pt>
                <c:pt idx="83">
                  <c:v>0.35749999999999998</c:v>
                </c:pt>
                <c:pt idx="84">
                  <c:v>0.36</c:v>
                </c:pt>
                <c:pt idx="85">
                  <c:v>0.36249999999999999</c:v>
                </c:pt>
                <c:pt idx="86">
                  <c:v>0.36499999999999999</c:v>
                </c:pt>
                <c:pt idx="87">
                  <c:v>0.36749999999999999</c:v>
                </c:pt>
                <c:pt idx="88">
                  <c:v>0.37</c:v>
                </c:pt>
                <c:pt idx="89">
                  <c:v>0.3725</c:v>
                </c:pt>
                <c:pt idx="90">
                  <c:v>0.375</c:v>
                </c:pt>
                <c:pt idx="91">
                  <c:v>0.3775</c:v>
                </c:pt>
                <c:pt idx="92">
                  <c:v>0.38</c:v>
                </c:pt>
                <c:pt idx="93">
                  <c:v>0.38250000000000001</c:v>
                </c:pt>
                <c:pt idx="94">
                  <c:v>0.38500000000000001</c:v>
                </c:pt>
                <c:pt idx="95">
                  <c:v>0.38750000000000001</c:v>
                </c:pt>
                <c:pt idx="96">
                  <c:v>0.39</c:v>
                </c:pt>
                <c:pt idx="97">
                  <c:v>0.39250000000000002</c:v>
                </c:pt>
                <c:pt idx="98">
                  <c:v>0.39500000000000002</c:v>
                </c:pt>
                <c:pt idx="99">
                  <c:v>0.39750000000000002</c:v>
                </c:pt>
                <c:pt idx="100">
                  <c:v>0.4</c:v>
                </c:pt>
                <c:pt idx="101">
                  <c:v>0.40250000000000002</c:v>
                </c:pt>
                <c:pt idx="102">
                  <c:v>0.40500000000000003</c:v>
                </c:pt>
                <c:pt idx="103">
                  <c:v>0.40749999999999997</c:v>
                </c:pt>
                <c:pt idx="104">
                  <c:v>0.41</c:v>
                </c:pt>
                <c:pt idx="105">
                  <c:v>0.41249999999999998</c:v>
                </c:pt>
                <c:pt idx="106">
                  <c:v>0.41499999999999998</c:v>
                </c:pt>
                <c:pt idx="107">
                  <c:v>0.41749999999999998</c:v>
                </c:pt>
                <c:pt idx="108">
                  <c:v>0.42</c:v>
                </c:pt>
                <c:pt idx="109">
                  <c:v>0.42249999999999999</c:v>
                </c:pt>
                <c:pt idx="110">
                  <c:v>0.42499999999999999</c:v>
                </c:pt>
                <c:pt idx="111">
                  <c:v>0.42749999999999999</c:v>
                </c:pt>
                <c:pt idx="112">
                  <c:v>0.43</c:v>
                </c:pt>
                <c:pt idx="113">
                  <c:v>0.4325</c:v>
                </c:pt>
                <c:pt idx="114">
                  <c:v>0.435</c:v>
                </c:pt>
                <c:pt idx="115">
                  <c:v>0.4375</c:v>
                </c:pt>
                <c:pt idx="116">
                  <c:v>0.44</c:v>
                </c:pt>
                <c:pt idx="117">
                  <c:v>0.4425</c:v>
                </c:pt>
                <c:pt idx="118">
                  <c:v>0.44500000000000001</c:v>
                </c:pt>
                <c:pt idx="119">
                  <c:v>0.44750000000000001</c:v>
                </c:pt>
                <c:pt idx="120">
                  <c:v>0.45</c:v>
                </c:pt>
                <c:pt idx="121">
                  <c:v>0.45250000000000001</c:v>
                </c:pt>
                <c:pt idx="122">
                  <c:v>0.45500000000000002</c:v>
                </c:pt>
                <c:pt idx="123">
                  <c:v>0.45750000000000002</c:v>
                </c:pt>
                <c:pt idx="124">
                  <c:v>0.46</c:v>
                </c:pt>
                <c:pt idx="125">
                  <c:v>0.46250000000000002</c:v>
                </c:pt>
                <c:pt idx="126">
                  <c:v>0.46500000000000002</c:v>
                </c:pt>
                <c:pt idx="127">
                  <c:v>0.46750000000000003</c:v>
                </c:pt>
                <c:pt idx="128">
                  <c:v>0.47</c:v>
                </c:pt>
                <c:pt idx="129">
                  <c:v>0.47249999999999998</c:v>
                </c:pt>
                <c:pt idx="130">
                  <c:v>0.47499999999999998</c:v>
                </c:pt>
                <c:pt idx="131">
                  <c:v>0.47749999999999998</c:v>
                </c:pt>
                <c:pt idx="132">
                  <c:v>0.48</c:v>
                </c:pt>
                <c:pt idx="133">
                  <c:v>0.48249999999999998</c:v>
                </c:pt>
                <c:pt idx="134">
                  <c:v>0.48499999999999999</c:v>
                </c:pt>
                <c:pt idx="135">
                  <c:v>0.48749999999999999</c:v>
                </c:pt>
                <c:pt idx="136">
                  <c:v>0.49</c:v>
                </c:pt>
                <c:pt idx="137">
                  <c:v>0.49249999999999999</c:v>
                </c:pt>
                <c:pt idx="138">
                  <c:v>0.495</c:v>
                </c:pt>
                <c:pt idx="139">
                  <c:v>0.4975</c:v>
                </c:pt>
                <c:pt idx="140">
                  <c:v>0.5</c:v>
                </c:pt>
                <c:pt idx="141">
                  <c:v>0.50249999999999995</c:v>
                </c:pt>
                <c:pt idx="142">
                  <c:v>0.505</c:v>
                </c:pt>
                <c:pt idx="143">
                  <c:v>0.50749999999999995</c:v>
                </c:pt>
                <c:pt idx="144">
                  <c:v>0.51</c:v>
                </c:pt>
                <c:pt idx="145">
                  <c:v>0.51249999999999996</c:v>
                </c:pt>
                <c:pt idx="146">
                  <c:v>0.51500000000000001</c:v>
                </c:pt>
                <c:pt idx="147">
                  <c:v>0.51749999999999996</c:v>
                </c:pt>
                <c:pt idx="148">
                  <c:v>0.52</c:v>
                </c:pt>
                <c:pt idx="149">
                  <c:v>0.52249999999999996</c:v>
                </c:pt>
                <c:pt idx="150">
                  <c:v>0.52500000000000002</c:v>
                </c:pt>
                <c:pt idx="151">
                  <c:v>0.52749999999999997</c:v>
                </c:pt>
                <c:pt idx="152">
                  <c:v>0.53</c:v>
                </c:pt>
                <c:pt idx="153">
                  <c:v>0.53249999999999997</c:v>
                </c:pt>
                <c:pt idx="154">
                  <c:v>0.53500000000000003</c:v>
                </c:pt>
                <c:pt idx="155">
                  <c:v>0.53749999999999998</c:v>
                </c:pt>
                <c:pt idx="156">
                  <c:v>0.54</c:v>
                </c:pt>
                <c:pt idx="157">
                  <c:v>0.54249999999999998</c:v>
                </c:pt>
                <c:pt idx="158">
                  <c:v>0.54500000000000004</c:v>
                </c:pt>
                <c:pt idx="159">
                  <c:v>0.54749999999999999</c:v>
                </c:pt>
                <c:pt idx="160">
                  <c:v>0.55000000000000004</c:v>
                </c:pt>
                <c:pt idx="161">
                  <c:v>0.55249999999999999</c:v>
                </c:pt>
                <c:pt idx="162">
                  <c:v>0.55500000000000005</c:v>
                </c:pt>
                <c:pt idx="163">
                  <c:v>0.5575</c:v>
                </c:pt>
                <c:pt idx="164">
                  <c:v>0.56000000000000005</c:v>
                </c:pt>
                <c:pt idx="165">
                  <c:v>0.5625</c:v>
                </c:pt>
                <c:pt idx="166">
                  <c:v>0.56499999999999995</c:v>
                </c:pt>
                <c:pt idx="167">
                  <c:v>0.5675</c:v>
                </c:pt>
                <c:pt idx="168">
                  <c:v>0.56999999999999995</c:v>
                </c:pt>
                <c:pt idx="169">
                  <c:v>0.57250000000000001</c:v>
                </c:pt>
                <c:pt idx="170">
                  <c:v>0.57499999999999996</c:v>
                </c:pt>
                <c:pt idx="171">
                  <c:v>0.57750000000000001</c:v>
                </c:pt>
                <c:pt idx="172">
                  <c:v>0.57999999999999996</c:v>
                </c:pt>
                <c:pt idx="173">
                  <c:v>0.58250000000000002</c:v>
                </c:pt>
                <c:pt idx="174">
                  <c:v>0.58499999999999996</c:v>
                </c:pt>
                <c:pt idx="175">
                  <c:v>0.58750000000000002</c:v>
                </c:pt>
                <c:pt idx="176">
                  <c:v>0.59</c:v>
                </c:pt>
                <c:pt idx="177">
                  <c:v>0.59250000000000003</c:v>
                </c:pt>
                <c:pt idx="178">
                  <c:v>0.59499999999999997</c:v>
                </c:pt>
                <c:pt idx="179">
                  <c:v>0.59750000000000003</c:v>
                </c:pt>
                <c:pt idx="180">
                  <c:v>0.6</c:v>
                </c:pt>
                <c:pt idx="181">
                  <c:v>0.60250000000000004</c:v>
                </c:pt>
                <c:pt idx="182">
                  <c:v>0.60499999999999998</c:v>
                </c:pt>
                <c:pt idx="183">
                  <c:v>0.60750000000000004</c:v>
                </c:pt>
                <c:pt idx="184">
                  <c:v>0.61</c:v>
                </c:pt>
                <c:pt idx="185">
                  <c:v>0.61250000000000004</c:v>
                </c:pt>
                <c:pt idx="186">
                  <c:v>0.61499999999999999</c:v>
                </c:pt>
                <c:pt idx="187">
                  <c:v>0.61750000000000005</c:v>
                </c:pt>
                <c:pt idx="188">
                  <c:v>0.62</c:v>
                </c:pt>
                <c:pt idx="189">
                  <c:v>0.62250000000000005</c:v>
                </c:pt>
                <c:pt idx="190">
                  <c:v>0.625</c:v>
                </c:pt>
                <c:pt idx="191">
                  <c:v>0.62749999999999995</c:v>
                </c:pt>
                <c:pt idx="192">
                  <c:v>0.63</c:v>
                </c:pt>
                <c:pt idx="193">
                  <c:v>0.63249999999999995</c:v>
                </c:pt>
                <c:pt idx="194">
                  <c:v>0.63500000000000001</c:v>
                </c:pt>
                <c:pt idx="195">
                  <c:v>0.63749999999999996</c:v>
                </c:pt>
                <c:pt idx="196">
                  <c:v>0.64</c:v>
                </c:pt>
                <c:pt idx="197">
                  <c:v>0.64249999999999996</c:v>
                </c:pt>
                <c:pt idx="198">
                  <c:v>0.64500000000000002</c:v>
                </c:pt>
                <c:pt idx="199">
                  <c:v>0.64749999999999996</c:v>
                </c:pt>
                <c:pt idx="200">
                  <c:v>0.65</c:v>
                </c:pt>
                <c:pt idx="201">
                  <c:v>0.65249999999999997</c:v>
                </c:pt>
                <c:pt idx="202">
                  <c:v>0.65500000000000003</c:v>
                </c:pt>
                <c:pt idx="203">
                  <c:v>0.65749999999999997</c:v>
                </c:pt>
                <c:pt idx="204">
                  <c:v>0.66</c:v>
                </c:pt>
                <c:pt idx="205">
                  <c:v>0.66249999999999998</c:v>
                </c:pt>
                <c:pt idx="206">
                  <c:v>0.66500000000000004</c:v>
                </c:pt>
                <c:pt idx="207">
                  <c:v>0.66749999999999998</c:v>
                </c:pt>
                <c:pt idx="208">
                  <c:v>0.67</c:v>
                </c:pt>
                <c:pt idx="209">
                  <c:v>0.67249999999999999</c:v>
                </c:pt>
                <c:pt idx="210">
                  <c:v>0.67500000000000004</c:v>
                </c:pt>
                <c:pt idx="211">
                  <c:v>0.67749999999999999</c:v>
                </c:pt>
                <c:pt idx="212">
                  <c:v>0.68</c:v>
                </c:pt>
                <c:pt idx="213">
                  <c:v>0.6825</c:v>
                </c:pt>
                <c:pt idx="214">
                  <c:v>0.68500000000000005</c:v>
                </c:pt>
                <c:pt idx="215">
                  <c:v>0.6875</c:v>
                </c:pt>
                <c:pt idx="216">
                  <c:v>0.69</c:v>
                </c:pt>
                <c:pt idx="217">
                  <c:v>0.6925</c:v>
                </c:pt>
                <c:pt idx="218">
                  <c:v>0.69499999999999995</c:v>
                </c:pt>
                <c:pt idx="219">
                  <c:v>0.69750000000000001</c:v>
                </c:pt>
                <c:pt idx="220">
                  <c:v>0.7</c:v>
                </c:pt>
                <c:pt idx="221">
                  <c:v>0.70250000000000001</c:v>
                </c:pt>
                <c:pt idx="222">
                  <c:v>0.70499999999999996</c:v>
                </c:pt>
                <c:pt idx="223">
                  <c:v>0.70750000000000002</c:v>
                </c:pt>
                <c:pt idx="224">
                  <c:v>0.71</c:v>
                </c:pt>
                <c:pt idx="225">
                  <c:v>0.71250000000000002</c:v>
                </c:pt>
                <c:pt idx="226">
                  <c:v>0.71499999999999997</c:v>
                </c:pt>
                <c:pt idx="227">
                  <c:v>0.71750000000000003</c:v>
                </c:pt>
                <c:pt idx="228">
                  <c:v>0.72</c:v>
                </c:pt>
                <c:pt idx="229">
                  <c:v>0.72250000000000003</c:v>
                </c:pt>
                <c:pt idx="230">
                  <c:v>0.72499999999999998</c:v>
                </c:pt>
                <c:pt idx="231">
                  <c:v>0.72750000000000004</c:v>
                </c:pt>
                <c:pt idx="232">
                  <c:v>0.73</c:v>
                </c:pt>
                <c:pt idx="233">
                  <c:v>0.73250000000000004</c:v>
                </c:pt>
                <c:pt idx="234">
                  <c:v>0.73499999999999999</c:v>
                </c:pt>
                <c:pt idx="235">
                  <c:v>0.73750000000000004</c:v>
                </c:pt>
                <c:pt idx="236">
                  <c:v>0.74</c:v>
                </c:pt>
                <c:pt idx="237">
                  <c:v>0.74250000000000005</c:v>
                </c:pt>
                <c:pt idx="238">
                  <c:v>0.745</c:v>
                </c:pt>
                <c:pt idx="239">
                  <c:v>0.74750000000000005</c:v>
                </c:pt>
                <c:pt idx="240">
                  <c:v>0.75</c:v>
                </c:pt>
                <c:pt idx="241">
                  <c:v>0.75249999999999995</c:v>
                </c:pt>
                <c:pt idx="242">
                  <c:v>0.755</c:v>
                </c:pt>
                <c:pt idx="243">
                  <c:v>0.75749999999999995</c:v>
                </c:pt>
                <c:pt idx="244">
                  <c:v>0.76</c:v>
                </c:pt>
                <c:pt idx="245">
                  <c:v>0.76249999999999996</c:v>
                </c:pt>
              </c:numCache>
            </c:numRef>
          </c:xVal>
          <c:yVal>
            <c:numRef>
              <c:f>'2-Double Slit'!$B$2:$B$342</c:f>
              <c:numCache>
                <c:formatCode>General</c:formatCode>
                <c:ptCount val="34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56</c:v>
                </c:pt>
                <c:pt idx="15">
                  <c:v>59</c:v>
                </c:pt>
                <c:pt idx="16">
                  <c:v>62</c:v>
                </c:pt>
                <c:pt idx="17">
                  <c:v>65</c:v>
                </c:pt>
                <c:pt idx="18">
                  <c:v>68</c:v>
                </c:pt>
                <c:pt idx="19">
                  <c:v>70</c:v>
                </c:pt>
                <c:pt idx="20">
                  <c:v>70</c:v>
                </c:pt>
                <c:pt idx="21">
                  <c:v>71</c:v>
                </c:pt>
                <c:pt idx="22">
                  <c:v>71</c:v>
                </c:pt>
                <c:pt idx="23">
                  <c:v>69</c:v>
                </c:pt>
                <c:pt idx="24">
                  <c:v>68</c:v>
                </c:pt>
                <c:pt idx="25">
                  <c:v>68</c:v>
                </c:pt>
                <c:pt idx="26">
                  <c:v>65</c:v>
                </c:pt>
                <c:pt idx="27">
                  <c:v>64</c:v>
                </c:pt>
                <c:pt idx="28">
                  <c:v>62</c:v>
                </c:pt>
                <c:pt idx="29">
                  <c:v>62</c:v>
                </c:pt>
                <c:pt idx="30">
                  <c:v>61</c:v>
                </c:pt>
                <c:pt idx="31">
                  <c:v>61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73</c:v>
                </c:pt>
                <c:pt idx="37">
                  <c:v>78</c:v>
                </c:pt>
                <c:pt idx="38">
                  <c:v>81</c:v>
                </c:pt>
                <c:pt idx="39">
                  <c:v>87</c:v>
                </c:pt>
                <c:pt idx="40">
                  <c:v>89</c:v>
                </c:pt>
                <c:pt idx="41">
                  <c:v>93</c:v>
                </c:pt>
                <c:pt idx="42">
                  <c:v>99</c:v>
                </c:pt>
                <c:pt idx="43">
                  <c:v>102</c:v>
                </c:pt>
                <c:pt idx="44">
                  <c:v>105</c:v>
                </c:pt>
                <c:pt idx="45">
                  <c:v>106</c:v>
                </c:pt>
                <c:pt idx="46">
                  <c:v>106</c:v>
                </c:pt>
                <c:pt idx="47">
                  <c:v>105</c:v>
                </c:pt>
                <c:pt idx="48">
                  <c:v>105</c:v>
                </c:pt>
                <c:pt idx="49">
                  <c:v>104</c:v>
                </c:pt>
                <c:pt idx="50">
                  <c:v>103</c:v>
                </c:pt>
                <c:pt idx="51">
                  <c:v>99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99</c:v>
                </c:pt>
                <c:pt idx="56">
                  <c:v>102</c:v>
                </c:pt>
                <c:pt idx="57">
                  <c:v>107</c:v>
                </c:pt>
                <c:pt idx="58">
                  <c:v>115</c:v>
                </c:pt>
                <c:pt idx="59">
                  <c:v>125</c:v>
                </c:pt>
                <c:pt idx="60">
                  <c:v>136</c:v>
                </c:pt>
                <c:pt idx="61">
                  <c:v>150</c:v>
                </c:pt>
                <c:pt idx="62">
                  <c:v>167</c:v>
                </c:pt>
                <c:pt idx="63">
                  <c:v>183</c:v>
                </c:pt>
                <c:pt idx="64">
                  <c:v>204</c:v>
                </c:pt>
                <c:pt idx="65">
                  <c:v>225</c:v>
                </c:pt>
                <c:pt idx="66">
                  <c:v>240</c:v>
                </c:pt>
                <c:pt idx="67">
                  <c:v>259</c:v>
                </c:pt>
                <c:pt idx="68">
                  <c:v>283</c:v>
                </c:pt>
                <c:pt idx="69">
                  <c:v>295</c:v>
                </c:pt>
                <c:pt idx="70">
                  <c:v>305</c:v>
                </c:pt>
                <c:pt idx="71">
                  <c:v>315</c:v>
                </c:pt>
                <c:pt idx="72">
                  <c:v>320</c:v>
                </c:pt>
                <c:pt idx="73">
                  <c:v>322</c:v>
                </c:pt>
                <c:pt idx="74">
                  <c:v>318</c:v>
                </c:pt>
                <c:pt idx="75">
                  <c:v>311</c:v>
                </c:pt>
                <c:pt idx="76">
                  <c:v>297</c:v>
                </c:pt>
                <c:pt idx="77">
                  <c:v>281</c:v>
                </c:pt>
                <c:pt idx="78">
                  <c:v>262</c:v>
                </c:pt>
                <c:pt idx="79">
                  <c:v>240</c:v>
                </c:pt>
                <c:pt idx="80">
                  <c:v>217</c:v>
                </c:pt>
                <c:pt idx="81">
                  <c:v>193</c:v>
                </c:pt>
                <c:pt idx="82">
                  <c:v>165</c:v>
                </c:pt>
                <c:pt idx="83">
                  <c:v>146</c:v>
                </c:pt>
                <c:pt idx="84">
                  <c:v>130</c:v>
                </c:pt>
                <c:pt idx="85">
                  <c:v>115</c:v>
                </c:pt>
                <c:pt idx="86">
                  <c:v>110</c:v>
                </c:pt>
                <c:pt idx="87">
                  <c:v>111</c:v>
                </c:pt>
                <c:pt idx="88">
                  <c:v>116</c:v>
                </c:pt>
                <c:pt idx="89">
                  <c:v>135</c:v>
                </c:pt>
                <c:pt idx="90">
                  <c:v>164</c:v>
                </c:pt>
                <c:pt idx="91">
                  <c:v>199</c:v>
                </c:pt>
                <c:pt idx="92">
                  <c:v>235</c:v>
                </c:pt>
                <c:pt idx="93">
                  <c:v>272</c:v>
                </c:pt>
                <c:pt idx="94">
                  <c:v>324</c:v>
                </c:pt>
                <c:pt idx="95">
                  <c:v>386</c:v>
                </c:pt>
                <c:pt idx="96">
                  <c:v>455</c:v>
                </c:pt>
                <c:pt idx="97">
                  <c:v>525</c:v>
                </c:pt>
                <c:pt idx="98">
                  <c:v>559</c:v>
                </c:pt>
                <c:pt idx="99">
                  <c:v>613</c:v>
                </c:pt>
                <c:pt idx="100">
                  <c:v>672</c:v>
                </c:pt>
                <c:pt idx="101">
                  <c:v>726</c:v>
                </c:pt>
                <c:pt idx="102">
                  <c:v>748</c:v>
                </c:pt>
                <c:pt idx="103">
                  <c:v>767</c:v>
                </c:pt>
                <c:pt idx="104">
                  <c:v>777</c:v>
                </c:pt>
                <c:pt idx="105">
                  <c:v>774</c:v>
                </c:pt>
                <c:pt idx="106">
                  <c:v>757</c:v>
                </c:pt>
                <c:pt idx="107">
                  <c:v>733</c:v>
                </c:pt>
                <c:pt idx="108">
                  <c:v>691</c:v>
                </c:pt>
                <c:pt idx="109">
                  <c:v>657</c:v>
                </c:pt>
                <c:pt idx="110">
                  <c:v>627</c:v>
                </c:pt>
                <c:pt idx="111">
                  <c:v>499</c:v>
                </c:pt>
                <c:pt idx="112">
                  <c:v>437</c:v>
                </c:pt>
                <c:pt idx="113">
                  <c:v>368</c:v>
                </c:pt>
                <c:pt idx="114">
                  <c:v>303</c:v>
                </c:pt>
                <c:pt idx="115">
                  <c:v>246</c:v>
                </c:pt>
                <c:pt idx="116">
                  <c:v>181</c:v>
                </c:pt>
                <c:pt idx="117">
                  <c:v>145</c:v>
                </c:pt>
                <c:pt idx="118">
                  <c:v>122</c:v>
                </c:pt>
                <c:pt idx="119">
                  <c:v>113</c:v>
                </c:pt>
                <c:pt idx="120">
                  <c:v>120</c:v>
                </c:pt>
                <c:pt idx="121">
                  <c:v>151</c:v>
                </c:pt>
                <c:pt idx="122">
                  <c:v>191</c:v>
                </c:pt>
                <c:pt idx="123">
                  <c:v>237</c:v>
                </c:pt>
                <c:pt idx="124">
                  <c:v>326</c:v>
                </c:pt>
                <c:pt idx="125">
                  <c:v>419</c:v>
                </c:pt>
                <c:pt idx="126">
                  <c:v>499</c:v>
                </c:pt>
                <c:pt idx="127">
                  <c:v>611</c:v>
                </c:pt>
                <c:pt idx="128">
                  <c:v>744</c:v>
                </c:pt>
                <c:pt idx="129">
                  <c:v>860</c:v>
                </c:pt>
                <c:pt idx="130">
                  <c:v>975</c:v>
                </c:pt>
                <c:pt idx="131">
                  <c:v>1095</c:v>
                </c:pt>
                <c:pt idx="132">
                  <c:v>1174</c:v>
                </c:pt>
                <c:pt idx="133">
                  <c:v>1251</c:v>
                </c:pt>
                <c:pt idx="134">
                  <c:v>1323</c:v>
                </c:pt>
                <c:pt idx="135">
                  <c:v>1369</c:v>
                </c:pt>
                <c:pt idx="136">
                  <c:v>1388</c:v>
                </c:pt>
                <c:pt idx="137">
                  <c:v>1385</c:v>
                </c:pt>
                <c:pt idx="138">
                  <c:v>1348</c:v>
                </c:pt>
                <c:pt idx="139">
                  <c:v>1287</c:v>
                </c:pt>
                <c:pt idx="140">
                  <c:v>1209</c:v>
                </c:pt>
                <c:pt idx="141">
                  <c:v>1125</c:v>
                </c:pt>
                <c:pt idx="142">
                  <c:v>1011</c:v>
                </c:pt>
                <c:pt idx="143">
                  <c:v>892</c:v>
                </c:pt>
                <c:pt idx="144">
                  <c:v>758</c:v>
                </c:pt>
                <c:pt idx="145">
                  <c:v>638</c:v>
                </c:pt>
                <c:pt idx="146">
                  <c:v>506</c:v>
                </c:pt>
                <c:pt idx="147">
                  <c:v>387</c:v>
                </c:pt>
                <c:pt idx="148">
                  <c:v>284</c:v>
                </c:pt>
                <c:pt idx="149">
                  <c:v>214</c:v>
                </c:pt>
                <c:pt idx="150">
                  <c:v>148</c:v>
                </c:pt>
                <c:pt idx="151">
                  <c:v>115</c:v>
                </c:pt>
                <c:pt idx="152">
                  <c:v>110</c:v>
                </c:pt>
                <c:pt idx="153">
                  <c:v>130</c:v>
                </c:pt>
                <c:pt idx="154">
                  <c:v>187</c:v>
                </c:pt>
                <c:pt idx="155">
                  <c:v>272</c:v>
                </c:pt>
                <c:pt idx="156">
                  <c:v>380</c:v>
                </c:pt>
                <c:pt idx="157">
                  <c:v>519</c:v>
                </c:pt>
                <c:pt idx="158">
                  <c:v>623</c:v>
                </c:pt>
                <c:pt idx="159">
                  <c:v>776</c:v>
                </c:pt>
                <c:pt idx="160">
                  <c:v>979</c:v>
                </c:pt>
                <c:pt idx="161">
                  <c:v>1154</c:v>
                </c:pt>
                <c:pt idx="162">
                  <c:v>1304</c:v>
                </c:pt>
                <c:pt idx="163">
                  <c:v>1461</c:v>
                </c:pt>
                <c:pt idx="164">
                  <c:v>1596</c:v>
                </c:pt>
                <c:pt idx="165">
                  <c:v>1695</c:v>
                </c:pt>
                <c:pt idx="166">
                  <c:v>1785</c:v>
                </c:pt>
                <c:pt idx="167">
                  <c:v>1849</c:v>
                </c:pt>
                <c:pt idx="168">
                  <c:v>1881</c:v>
                </c:pt>
                <c:pt idx="169">
                  <c:v>1875</c:v>
                </c:pt>
                <c:pt idx="170">
                  <c:v>1830</c:v>
                </c:pt>
                <c:pt idx="171">
                  <c:v>1775</c:v>
                </c:pt>
                <c:pt idx="172">
                  <c:v>1685</c:v>
                </c:pt>
                <c:pt idx="173">
                  <c:v>1543</c:v>
                </c:pt>
                <c:pt idx="174">
                  <c:v>1393</c:v>
                </c:pt>
                <c:pt idx="175">
                  <c:v>1242</c:v>
                </c:pt>
                <c:pt idx="176">
                  <c:v>1078</c:v>
                </c:pt>
                <c:pt idx="177">
                  <c:v>895</c:v>
                </c:pt>
                <c:pt idx="178">
                  <c:v>722</c:v>
                </c:pt>
                <c:pt idx="179">
                  <c:v>539</c:v>
                </c:pt>
                <c:pt idx="180">
                  <c:v>433</c:v>
                </c:pt>
                <c:pt idx="181">
                  <c:v>305</c:v>
                </c:pt>
                <c:pt idx="182">
                  <c:v>192</c:v>
                </c:pt>
                <c:pt idx="183">
                  <c:v>171</c:v>
                </c:pt>
                <c:pt idx="184">
                  <c:v>95</c:v>
                </c:pt>
                <c:pt idx="185">
                  <c:v>101</c:v>
                </c:pt>
                <c:pt idx="186">
                  <c:v>128</c:v>
                </c:pt>
                <c:pt idx="187">
                  <c:v>201</c:v>
                </c:pt>
                <c:pt idx="188">
                  <c:v>313</c:v>
                </c:pt>
                <c:pt idx="189">
                  <c:v>453</c:v>
                </c:pt>
                <c:pt idx="190">
                  <c:v>604</c:v>
                </c:pt>
                <c:pt idx="191">
                  <c:v>737</c:v>
                </c:pt>
                <c:pt idx="192">
                  <c:v>861</c:v>
                </c:pt>
                <c:pt idx="193">
                  <c:v>1083</c:v>
                </c:pt>
                <c:pt idx="194">
                  <c:v>1272</c:v>
                </c:pt>
                <c:pt idx="195">
                  <c:v>1425</c:v>
                </c:pt>
                <c:pt idx="196">
                  <c:v>1563</c:v>
                </c:pt>
                <c:pt idx="197">
                  <c:v>1672</c:v>
                </c:pt>
                <c:pt idx="198">
                  <c:v>1766</c:v>
                </c:pt>
                <c:pt idx="199">
                  <c:v>1813</c:v>
                </c:pt>
                <c:pt idx="200">
                  <c:v>1841</c:v>
                </c:pt>
                <c:pt idx="201">
                  <c:v>1842</c:v>
                </c:pt>
                <c:pt idx="202">
                  <c:v>1788</c:v>
                </c:pt>
                <c:pt idx="203">
                  <c:v>1723</c:v>
                </c:pt>
                <c:pt idx="204">
                  <c:v>1612</c:v>
                </c:pt>
                <c:pt idx="205">
                  <c:v>1434</c:v>
                </c:pt>
                <c:pt idx="206">
                  <c:v>1288</c:v>
                </c:pt>
                <c:pt idx="207">
                  <c:v>1089</c:v>
                </c:pt>
                <c:pt idx="208">
                  <c:v>822</c:v>
                </c:pt>
                <c:pt idx="209">
                  <c:v>606</c:v>
                </c:pt>
                <c:pt idx="210">
                  <c:v>416</c:v>
                </c:pt>
                <c:pt idx="211">
                  <c:v>257</c:v>
                </c:pt>
                <c:pt idx="212">
                  <c:v>163</c:v>
                </c:pt>
                <c:pt idx="213">
                  <c:v>98</c:v>
                </c:pt>
                <c:pt idx="214">
                  <c:v>76</c:v>
                </c:pt>
                <c:pt idx="215">
                  <c:v>33</c:v>
                </c:pt>
                <c:pt idx="216">
                  <c:v>20</c:v>
                </c:pt>
                <c:pt idx="217">
                  <c:v>15</c:v>
                </c:pt>
                <c:pt idx="218">
                  <c:v>13</c:v>
                </c:pt>
                <c:pt idx="219">
                  <c:v>15</c:v>
                </c:pt>
                <c:pt idx="220">
                  <c:v>19</c:v>
                </c:pt>
                <c:pt idx="221">
                  <c:v>20</c:v>
                </c:pt>
                <c:pt idx="222">
                  <c:v>24</c:v>
                </c:pt>
                <c:pt idx="223">
                  <c:v>30</c:v>
                </c:pt>
                <c:pt idx="224">
                  <c:v>41</c:v>
                </c:pt>
                <c:pt idx="225">
                  <c:v>59</c:v>
                </c:pt>
                <c:pt idx="226">
                  <c:v>73</c:v>
                </c:pt>
                <c:pt idx="227">
                  <c:v>85</c:v>
                </c:pt>
                <c:pt idx="228">
                  <c:v>92</c:v>
                </c:pt>
                <c:pt idx="229">
                  <c:v>90</c:v>
                </c:pt>
                <c:pt idx="230">
                  <c:v>86</c:v>
                </c:pt>
                <c:pt idx="231">
                  <c:v>84</c:v>
                </c:pt>
                <c:pt idx="232">
                  <c:v>87</c:v>
                </c:pt>
                <c:pt idx="233">
                  <c:v>91</c:v>
                </c:pt>
                <c:pt idx="234">
                  <c:v>92</c:v>
                </c:pt>
                <c:pt idx="235">
                  <c:v>94</c:v>
                </c:pt>
                <c:pt idx="236">
                  <c:v>95</c:v>
                </c:pt>
                <c:pt idx="237">
                  <c:v>97</c:v>
                </c:pt>
                <c:pt idx="238">
                  <c:v>99</c:v>
                </c:pt>
                <c:pt idx="239">
                  <c:v>100</c:v>
                </c:pt>
                <c:pt idx="240">
                  <c:v>101</c:v>
                </c:pt>
                <c:pt idx="241">
                  <c:v>102</c:v>
                </c:pt>
                <c:pt idx="242">
                  <c:v>103</c:v>
                </c:pt>
                <c:pt idx="243">
                  <c:v>105</c:v>
                </c:pt>
                <c:pt idx="244">
                  <c:v>107</c:v>
                </c:pt>
                <c:pt idx="24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6-E743-92B4-05FED46D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23184"/>
        <c:axId val="1907031680"/>
      </c:scatterChart>
      <c:valAx>
        <c:axId val="19072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7031680"/>
        <c:crosses val="autoZero"/>
        <c:crossBetween val="midCat"/>
      </c:valAx>
      <c:valAx>
        <c:axId val="19070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72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Bulb</a:t>
            </a:r>
            <a:r>
              <a:rPr lang="en" altLang="ko-KR" baseline="0"/>
              <a:t> 3</a:t>
            </a:r>
            <a:endParaRPr lang="en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'PMT_Lower Boundary_Specific_4'!$A$22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'PMT_Lower Boundary_Specific_4'!$B$1:$Y$1</c:f>
              <c:numCache>
                <c:formatCode>General</c:formatCode>
                <c:ptCount val="2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690</c:v>
                </c:pt>
                <c:pt idx="11">
                  <c:v>700</c:v>
                </c:pt>
                <c:pt idx="12">
                  <c:v>710</c:v>
                </c:pt>
                <c:pt idx="13">
                  <c:v>720</c:v>
                </c:pt>
                <c:pt idx="14">
                  <c:v>730</c:v>
                </c:pt>
                <c:pt idx="15">
                  <c:v>740</c:v>
                </c:pt>
                <c:pt idx="16">
                  <c:v>750</c:v>
                </c:pt>
                <c:pt idx="17">
                  <c:v>760</c:v>
                </c:pt>
                <c:pt idx="18">
                  <c:v>770</c:v>
                </c:pt>
                <c:pt idx="19">
                  <c:v>780</c:v>
                </c:pt>
                <c:pt idx="20">
                  <c:v>800</c:v>
                </c:pt>
                <c:pt idx="21">
                  <c:v>850</c:v>
                </c:pt>
                <c:pt idx="22">
                  <c:v>950</c:v>
                </c:pt>
                <c:pt idx="23">
                  <c:v>1050</c:v>
                </c:pt>
              </c:numCache>
            </c:numRef>
          </c:xVal>
          <c:yVal>
            <c:numRef>
              <c:f>'PMT_Lower Boundary_Specific_4'!$B$22:$Y$22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28.5</c:v>
                </c:pt>
                <c:pt idx="7">
                  <c:v>61.35</c:v>
                </c:pt>
                <c:pt idx="8">
                  <c:v>98.6</c:v>
                </c:pt>
                <c:pt idx="9">
                  <c:v>156.30000000000001</c:v>
                </c:pt>
                <c:pt idx="10">
                  <c:v>204.05</c:v>
                </c:pt>
                <c:pt idx="11">
                  <c:v>267.60000000000002</c:v>
                </c:pt>
                <c:pt idx="12">
                  <c:v>324.3</c:v>
                </c:pt>
                <c:pt idx="13">
                  <c:v>373.5</c:v>
                </c:pt>
                <c:pt idx="14">
                  <c:v>405.55</c:v>
                </c:pt>
                <c:pt idx="15">
                  <c:v>442.8</c:v>
                </c:pt>
                <c:pt idx="16">
                  <c:v>468.2</c:v>
                </c:pt>
                <c:pt idx="17">
                  <c:v>491.85</c:v>
                </c:pt>
                <c:pt idx="18">
                  <c:v>511.55</c:v>
                </c:pt>
                <c:pt idx="19">
                  <c:v>528.15</c:v>
                </c:pt>
                <c:pt idx="20">
                  <c:v>548.1</c:v>
                </c:pt>
                <c:pt idx="21">
                  <c:v>598.4</c:v>
                </c:pt>
                <c:pt idx="22">
                  <c:v>752.10526315789468</c:v>
                </c:pt>
                <c:pt idx="23">
                  <c:v>916.65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7-AD4A-A519-4DF1A5B1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24655"/>
        <c:axId val="430387663"/>
      </c:scatterChart>
      <c:valAx>
        <c:axId val="5086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387663"/>
        <c:crosses val="autoZero"/>
        <c:crossBetween val="midCat"/>
      </c:valAx>
      <c:valAx>
        <c:axId val="4303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6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Bulb</a:t>
            </a:r>
            <a:r>
              <a:rPr lang="en" altLang="ko-KR" baseline="0"/>
              <a:t> 4</a:t>
            </a:r>
            <a:endParaRPr lang="en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'PMT_Lower Boundary_Specific_5'!$A$22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'PMT_Lower Boundary_Specific_5'!$B$1:$Y$1</c:f>
              <c:numCache>
                <c:formatCode>General</c:formatCode>
                <c:ptCount val="2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690</c:v>
                </c:pt>
                <c:pt idx="11">
                  <c:v>700</c:v>
                </c:pt>
                <c:pt idx="12">
                  <c:v>710</c:v>
                </c:pt>
                <c:pt idx="13">
                  <c:v>720</c:v>
                </c:pt>
                <c:pt idx="14">
                  <c:v>730</c:v>
                </c:pt>
                <c:pt idx="15">
                  <c:v>740</c:v>
                </c:pt>
                <c:pt idx="16">
                  <c:v>750</c:v>
                </c:pt>
                <c:pt idx="17">
                  <c:v>760</c:v>
                </c:pt>
                <c:pt idx="18">
                  <c:v>770</c:v>
                </c:pt>
                <c:pt idx="19">
                  <c:v>780</c:v>
                </c:pt>
                <c:pt idx="20">
                  <c:v>800</c:v>
                </c:pt>
                <c:pt idx="21">
                  <c:v>850</c:v>
                </c:pt>
                <c:pt idx="22">
                  <c:v>950</c:v>
                </c:pt>
                <c:pt idx="23">
                  <c:v>1050</c:v>
                </c:pt>
              </c:numCache>
            </c:numRef>
          </c:xVal>
          <c:yVal>
            <c:numRef>
              <c:f>'PMT_Lower Boundary_Specific_5'!$B$22:$Y$22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74.650000000000006</c:v>
                </c:pt>
                <c:pt idx="7">
                  <c:v>156.15</c:v>
                </c:pt>
                <c:pt idx="8">
                  <c:v>269.14999999999998</c:v>
                </c:pt>
                <c:pt idx="9">
                  <c:v>399.4</c:v>
                </c:pt>
                <c:pt idx="10">
                  <c:v>546.85</c:v>
                </c:pt>
                <c:pt idx="11">
                  <c:v>696.75</c:v>
                </c:pt>
                <c:pt idx="12">
                  <c:v>837.45</c:v>
                </c:pt>
                <c:pt idx="13">
                  <c:v>973.85</c:v>
                </c:pt>
                <c:pt idx="14">
                  <c:v>1072.05</c:v>
                </c:pt>
                <c:pt idx="15">
                  <c:v>1162.6500000000001</c:v>
                </c:pt>
                <c:pt idx="16">
                  <c:v>1232.3</c:v>
                </c:pt>
                <c:pt idx="17">
                  <c:v>1268.4000000000001</c:v>
                </c:pt>
                <c:pt idx="18">
                  <c:v>1344.5</c:v>
                </c:pt>
                <c:pt idx="19">
                  <c:v>1376.75</c:v>
                </c:pt>
                <c:pt idx="20">
                  <c:v>1446.9</c:v>
                </c:pt>
                <c:pt idx="21">
                  <c:v>1558.15</c:v>
                </c:pt>
                <c:pt idx="22">
                  <c:v>1801.5263157894738</c:v>
                </c:pt>
                <c:pt idx="23">
                  <c:v>2055.5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8-E04E-806D-A51252073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13887"/>
        <c:axId val="429210639"/>
      </c:scatterChart>
      <c:valAx>
        <c:axId val="42961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210639"/>
        <c:crosses val="autoZero"/>
        <c:crossBetween val="midCat"/>
      </c:valAx>
      <c:valAx>
        <c:axId val="42921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61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Bulb</a:t>
            </a:r>
            <a:r>
              <a:rPr lang="en" altLang="ko-KR" baseline="0"/>
              <a:t> 5</a:t>
            </a:r>
            <a:endParaRPr lang="en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'PMT_Lower Boundary_Specific_6'!$A$22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'PMT_Lower Boundary_Specific_6'!$B$1:$Y$1</c:f>
              <c:numCache>
                <c:formatCode>General</c:formatCode>
                <c:ptCount val="2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690</c:v>
                </c:pt>
                <c:pt idx="11">
                  <c:v>700</c:v>
                </c:pt>
                <c:pt idx="12">
                  <c:v>710</c:v>
                </c:pt>
                <c:pt idx="13">
                  <c:v>720</c:v>
                </c:pt>
                <c:pt idx="14">
                  <c:v>730</c:v>
                </c:pt>
                <c:pt idx="15">
                  <c:v>740</c:v>
                </c:pt>
                <c:pt idx="16">
                  <c:v>750</c:v>
                </c:pt>
                <c:pt idx="17">
                  <c:v>760</c:v>
                </c:pt>
                <c:pt idx="18">
                  <c:v>770</c:v>
                </c:pt>
                <c:pt idx="19">
                  <c:v>780</c:v>
                </c:pt>
                <c:pt idx="20">
                  <c:v>800</c:v>
                </c:pt>
                <c:pt idx="21">
                  <c:v>850</c:v>
                </c:pt>
                <c:pt idx="22">
                  <c:v>950</c:v>
                </c:pt>
                <c:pt idx="23">
                  <c:v>1050</c:v>
                </c:pt>
              </c:numCache>
            </c:numRef>
          </c:xVal>
          <c:yVal>
            <c:numRef>
              <c:f>'PMT_Lower Boundary_Specific_6'!$B$22:$Y$22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176.85</c:v>
                </c:pt>
                <c:pt idx="7">
                  <c:v>358.45</c:v>
                </c:pt>
                <c:pt idx="8">
                  <c:v>592.79999999999995</c:v>
                </c:pt>
                <c:pt idx="9">
                  <c:v>919.25</c:v>
                </c:pt>
                <c:pt idx="10">
                  <c:v>1231.25</c:v>
                </c:pt>
                <c:pt idx="11">
                  <c:v>1552.5</c:v>
                </c:pt>
                <c:pt idx="12">
                  <c:v>1886.35</c:v>
                </c:pt>
                <c:pt idx="13">
                  <c:v>2132.65</c:v>
                </c:pt>
                <c:pt idx="14">
                  <c:v>2361.35</c:v>
                </c:pt>
                <c:pt idx="15">
                  <c:v>2556.5500000000002</c:v>
                </c:pt>
                <c:pt idx="16">
                  <c:v>2722.8</c:v>
                </c:pt>
                <c:pt idx="17">
                  <c:v>2834.15</c:v>
                </c:pt>
                <c:pt idx="18">
                  <c:v>2957.25</c:v>
                </c:pt>
                <c:pt idx="19">
                  <c:v>3034.15</c:v>
                </c:pt>
                <c:pt idx="20">
                  <c:v>3165.15</c:v>
                </c:pt>
                <c:pt idx="21">
                  <c:v>3376.25</c:v>
                </c:pt>
                <c:pt idx="22">
                  <c:v>3793.1578947368421</c:v>
                </c:pt>
                <c:pt idx="23">
                  <c:v>4238.95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F-4A42-9939-34E64180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93135"/>
        <c:axId val="335728351"/>
      </c:scatterChart>
      <c:valAx>
        <c:axId val="3362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5728351"/>
        <c:crosses val="autoZero"/>
        <c:crossBetween val="midCat"/>
      </c:valAx>
      <c:valAx>
        <c:axId val="3357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Slit Position - Bulb 3'!$I$1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Slit Position - Bulb 3'!$A$2:$A$102</c:f>
              <c:numCache>
                <c:formatCode>0.00_ 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'Sensor Slit Position - Bulb 3'!$I$2:$I$102</c:f>
              <c:numCache>
                <c:formatCode>General</c:formatCode>
                <c:ptCount val="101"/>
                <c:pt idx="0">
                  <c:v>3.7142857142857144</c:v>
                </c:pt>
                <c:pt idx="1">
                  <c:v>3.5714285714285716</c:v>
                </c:pt>
                <c:pt idx="2">
                  <c:v>14.428571428571429</c:v>
                </c:pt>
                <c:pt idx="3">
                  <c:v>42.285714285714285</c:v>
                </c:pt>
                <c:pt idx="4">
                  <c:v>44.142857142857146</c:v>
                </c:pt>
                <c:pt idx="5">
                  <c:v>59.571428571428569</c:v>
                </c:pt>
                <c:pt idx="6">
                  <c:v>64.142857142857139</c:v>
                </c:pt>
                <c:pt idx="7">
                  <c:v>62.428571428571431</c:v>
                </c:pt>
                <c:pt idx="8">
                  <c:v>62.714285714285715</c:v>
                </c:pt>
                <c:pt idx="9">
                  <c:v>71.714285714285708</c:v>
                </c:pt>
                <c:pt idx="10">
                  <c:v>73.714285714285708</c:v>
                </c:pt>
                <c:pt idx="11">
                  <c:v>81.857142857142861</c:v>
                </c:pt>
                <c:pt idx="12">
                  <c:v>90.142857142857139</c:v>
                </c:pt>
                <c:pt idx="13">
                  <c:v>101.14285714285714</c:v>
                </c:pt>
                <c:pt idx="14">
                  <c:v>104.42857142857143</c:v>
                </c:pt>
                <c:pt idx="15">
                  <c:v>104.71428571428571</c:v>
                </c:pt>
                <c:pt idx="16">
                  <c:v>110</c:v>
                </c:pt>
                <c:pt idx="17">
                  <c:v>114.42857142857143</c:v>
                </c:pt>
                <c:pt idx="18">
                  <c:v>127.42857142857143</c:v>
                </c:pt>
                <c:pt idx="19">
                  <c:v>134.85714285714286</c:v>
                </c:pt>
                <c:pt idx="20">
                  <c:v>146.71428571428572</c:v>
                </c:pt>
                <c:pt idx="21">
                  <c:v>144.71428571428572</c:v>
                </c:pt>
                <c:pt idx="22">
                  <c:v>158.57142857142858</c:v>
                </c:pt>
                <c:pt idx="23">
                  <c:v>168.14285714285714</c:v>
                </c:pt>
                <c:pt idx="24">
                  <c:v>174.42857142857142</c:v>
                </c:pt>
                <c:pt idx="25">
                  <c:v>174.57142857142858</c:v>
                </c:pt>
                <c:pt idx="26">
                  <c:v>190.71428571428572</c:v>
                </c:pt>
                <c:pt idx="27">
                  <c:v>191.57142857142858</c:v>
                </c:pt>
                <c:pt idx="28">
                  <c:v>194</c:v>
                </c:pt>
                <c:pt idx="29">
                  <c:v>203.42857142857142</c:v>
                </c:pt>
                <c:pt idx="30">
                  <c:v>208.42857142857142</c:v>
                </c:pt>
                <c:pt idx="31">
                  <c:v>214</c:v>
                </c:pt>
                <c:pt idx="32">
                  <c:v>235</c:v>
                </c:pt>
                <c:pt idx="33">
                  <c:v>231.71428571428572</c:v>
                </c:pt>
                <c:pt idx="34">
                  <c:v>248.42857142857142</c:v>
                </c:pt>
                <c:pt idx="35">
                  <c:v>242.28571428571428</c:v>
                </c:pt>
                <c:pt idx="36">
                  <c:v>256.57142857142856</c:v>
                </c:pt>
                <c:pt idx="37">
                  <c:v>253.57142857142858</c:v>
                </c:pt>
                <c:pt idx="38">
                  <c:v>264</c:v>
                </c:pt>
                <c:pt idx="39">
                  <c:v>271</c:v>
                </c:pt>
                <c:pt idx="40">
                  <c:v>276.42857142857144</c:v>
                </c:pt>
                <c:pt idx="41">
                  <c:v>277.71428571428572</c:v>
                </c:pt>
                <c:pt idx="42">
                  <c:v>295.42857142857144</c:v>
                </c:pt>
                <c:pt idx="43">
                  <c:v>288</c:v>
                </c:pt>
                <c:pt idx="44">
                  <c:v>298.85714285714283</c:v>
                </c:pt>
                <c:pt idx="45">
                  <c:v>303.71428571428572</c:v>
                </c:pt>
                <c:pt idx="46">
                  <c:v>288.71428571428572</c:v>
                </c:pt>
                <c:pt idx="47">
                  <c:v>296.28571428571428</c:v>
                </c:pt>
                <c:pt idx="48">
                  <c:v>304</c:v>
                </c:pt>
                <c:pt idx="49">
                  <c:v>296.57142857142856</c:v>
                </c:pt>
                <c:pt idx="50">
                  <c:v>299.85714285714283</c:v>
                </c:pt>
                <c:pt idx="51">
                  <c:v>300.42857142857144</c:v>
                </c:pt>
                <c:pt idx="52">
                  <c:v>295.14285714285717</c:v>
                </c:pt>
                <c:pt idx="53">
                  <c:v>296.42857142857144</c:v>
                </c:pt>
                <c:pt idx="54">
                  <c:v>306.28571428571428</c:v>
                </c:pt>
                <c:pt idx="55">
                  <c:v>289.14285714285717</c:v>
                </c:pt>
                <c:pt idx="56">
                  <c:v>296</c:v>
                </c:pt>
                <c:pt idx="57">
                  <c:v>280.14285714285717</c:v>
                </c:pt>
                <c:pt idx="58">
                  <c:v>275.14285714285717</c:v>
                </c:pt>
                <c:pt idx="59">
                  <c:v>279</c:v>
                </c:pt>
                <c:pt idx="60">
                  <c:v>279.42857142857144</c:v>
                </c:pt>
                <c:pt idx="61">
                  <c:v>273.14285714285717</c:v>
                </c:pt>
                <c:pt idx="62">
                  <c:v>277.85714285714283</c:v>
                </c:pt>
                <c:pt idx="63">
                  <c:v>270.28571428571428</c:v>
                </c:pt>
                <c:pt idx="64">
                  <c:v>256.42857142857144</c:v>
                </c:pt>
                <c:pt idx="65">
                  <c:v>249.57142857142858</c:v>
                </c:pt>
                <c:pt idx="66">
                  <c:v>255.14285714285714</c:v>
                </c:pt>
                <c:pt idx="67">
                  <c:v>238.28571428571428</c:v>
                </c:pt>
                <c:pt idx="68">
                  <c:v>224.28571428571428</c:v>
                </c:pt>
                <c:pt idx="69">
                  <c:v>230.28571428571428</c:v>
                </c:pt>
                <c:pt idx="70">
                  <c:v>217.57142857142858</c:v>
                </c:pt>
                <c:pt idx="71">
                  <c:v>224.14285714285714</c:v>
                </c:pt>
                <c:pt idx="72">
                  <c:v>208.71428571428572</c:v>
                </c:pt>
                <c:pt idx="73">
                  <c:v>205.42857142857142</c:v>
                </c:pt>
                <c:pt idx="74">
                  <c:v>205</c:v>
                </c:pt>
                <c:pt idx="75">
                  <c:v>184.85714285714286</c:v>
                </c:pt>
                <c:pt idx="76">
                  <c:v>186.28571428571428</c:v>
                </c:pt>
                <c:pt idx="77">
                  <c:v>176.71428571428572</c:v>
                </c:pt>
                <c:pt idx="78">
                  <c:v>176.42857142857142</c:v>
                </c:pt>
                <c:pt idx="79">
                  <c:v>169.14285714285714</c:v>
                </c:pt>
                <c:pt idx="80">
                  <c:v>166.14285714285714</c:v>
                </c:pt>
                <c:pt idx="81">
                  <c:v>150.71428571428572</c:v>
                </c:pt>
                <c:pt idx="82">
                  <c:v>146.28571428571428</c:v>
                </c:pt>
                <c:pt idx="83">
                  <c:v>148</c:v>
                </c:pt>
                <c:pt idx="84">
                  <c:v>135.57142857142858</c:v>
                </c:pt>
                <c:pt idx="85">
                  <c:v>131.42857142857142</c:v>
                </c:pt>
                <c:pt idx="86">
                  <c:v>116</c:v>
                </c:pt>
                <c:pt idx="87">
                  <c:v>121.85714285714286</c:v>
                </c:pt>
                <c:pt idx="88">
                  <c:v>111.42857142857143</c:v>
                </c:pt>
                <c:pt idx="89">
                  <c:v>104</c:v>
                </c:pt>
                <c:pt idx="90">
                  <c:v>97.285714285714292</c:v>
                </c:pt>
                <c:pt idx="91">
                  <c:v>93.571428571428569</c:v>
                </c:pt>
                <c:pt idx="92">
                  <c:v>96</c:v>
                </c:pt>
                <c:pt idx="93">
                  <c:v>122.57142857142857</c:v>
                </c:pt>
                <c:pt idx="94">
                  <c:v>153</c:v>
                </c:pt>
                <c:pt idx="95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9-5D4D-B99A-011CEA26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87359"/>
        <c:axId val="1933711472"/>
      </c:scatterChart>
      <c:valAx>
        <c:axId val="43008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3711472"/>
        <c:crosses val="autoZero"/>
        <c:crossBetween val="midCat"/>
      </c:valAx>
      <c:valAx>
        <c:axId val="1933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08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Slit Position - Bulb 4'!$I$1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Slit Position - Bulb 4'!$A$2:$A$103</c:f>
              <c:numCache>
                <c:formatCode>0.00_ 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</c:numCache>
            </c:numRef>
          </c:xVal>
          <c:yVal>
            <c:numRef>
              <c:f>'Sensor Slit Position - Bulb 4'!$I$2:$I$103</c:f>
              <c:numCache>
                <c:formatCode>General</c:formatCode>
                <c:ptCount val="102"/>
                <c:pt idx="0">
                  <c:v>2.5714285714285716</c:v>
                </c:pt>
                <c:pt idx="1">
                  <c:v>5.7142857142857144</c:v>
                </c:pt>
                <c:pt idx="2">
                  <c:v>56</c:v>
                </c:pt>
                <c:pt idx="3">
                  <c:v>174.85714285714286</c:v>
                </c:pt>
                <c:pt idx="4">
                  <c:v>195.14285714285714</c:v>
                </c:pt>
                <c:pt idx="5">
                  <c:v>224.28571428571428</c:v>
                </c:pt>
                <c:pt idx="6">
                  <c:v>232.71428571428572</c:v>
                </c:pt>
                <c:pt idx="7">
                  <c:v>261.28571428571428</c:v>
                </c:pt>
                <c:pt idx="8">
                  <c:v>259.85714285714283</c:v>
                </c:pt>
                <c:pt idx="9">
                  <c:v>292.57142857142856</c:v>
                </c:pt>
                <c:pt idx="10">
                  <c:v>320.57142857142856</c:v>
                </c:pt>
                <c:pt idx="11">
                  <c:v>346</c:v>
                </c:pt>
                <c:pt idx="12">
                  <c:v>370.28571428571428</c:v>
                </c:pt>
                <c:pt idx="13">
                  <c:v>392</c:v>
                </c:pt>
                <c:pt idx="14">
                  <c:v>417.42857142857144</c:v>
                </c:pt>
                <c:pt idx="15">
                  <c:v>445.14285714285717</c:v>
                </c:pt>
                <c:pt idx="16">
                  <c:v>474</c:v>
                </c:pt>
                <c:pt idx="17">
                  <c:v>483</c:v>
                </c:pt>
                <c:pt idx="18">
                  <c:v>505.42857142857144</c:v>
                </c:pt>
                <c:pt idx="19">
                  <c:v>540.28571428571433</c:v>
                </c:pt>
                <c:pt idx="20">
                  <c:v>553</c:v>
                </c:pt>
                <c:pt idx="21">
                  <c:v>617.57142857142856</c:v>
                </c:pt>
                <c:pt idx="22">
                  <c:v>619</c:v>
                </c:pt>
                <c:pt idx="23">
                  <c:v>681</c:v>
                </c:pt>
                <c:pt idx="24">
                  <c:v>718.28571428571433</c:v>
                </c:pt>
                <c:pt idx="25">
                  <c:v>706.57142857142856</c:v>
                </c:pt>
                <c:pt idx="26">
                  <c:v>775.85714285714289</c:v>
                </c:pt>
                <c:pt idx="27">
                  <c:v>769</c:v>
                </c:pt>
                <c:pt idx="28">
                  <c:v>813.28571428571433</c:v>
                </c:pt>
                <c:pt idx="29">
                  <c:v>829.14285714285711</c:v>
                </c:pt>
                <c:pt idx="30">
                  <c:v>872.28571428571433</c:v>
                </c:pt>
                <c:pt idx="31">
                  <c:v>900.57142857142856</c:v>
                </c:pt>
                <c:pt idx="32">
                  <c:v>942</c:v>
                </c:pt>
                <c:pt idx="33">
                  <c:v>979</c:v>
                </c:pt>
                <c:pt idx="34">
                  <c:v>997.28571428571433</c:v>
                </c:pt>
                <c:pt idx="35">
                  <c:v>1014</c:v>
                </c:pt>
                <c:pt idx="36">
                  <c:v>1018</c:v>
                </c:pt>
                <c:pt idx="37">
                  <c:v>1051.1428571428571</c:v>
                </c:pt>
                <c:pt idx="38">
                  <c:v>1050.2857142857142</c:v>
                </c:pt>
                <c:pt idx="39">
                  <c:v>1095.7142857142858</c:v>
                </c:pt>
                <c:pt idx="40">
                  <c:v>1103.8571428571429</c:v>
                </c:pt>
                <c:pt idx="41">
                  <c:v>1134.5714285714287</c:v>
                </c:pt>
                <c:pt idx="42">
                  <c:v>1134.8571428571429</c:v>
                </c:pt>
                <c:pt idx="43">
                  <c:v>1179.4285714285713</c:v>
                </c:pt>
                <c:pt idx="44">
                  <c:v>1178.5714285714287</c:v>
                </c:pt>
                <c:pt idx="45">
                  <c:v>1190.2857142857142</c:v>
                </c:pt>
                <c:pt idx="46">
                  <c:v>1171.2857142857142</c:v>
                </c:pt>
                <c:pt idx="47">
                  <c:v>1174.1428571428571</c:v>
                </c:pt>
                <c:pt idx="48">
                  <c:v>1155.8571428571429</c:v>
                </c:pt>
                <c:pt idx="49">
                  <c:v>1186.1428571428571</c:v>
                </c:pt>
                <c:pt idx="50">
                  <c:v>1193.8571428571429</c:v>
                </c:pt>
                <c:pt idx="51">
                  <c:v>1203.2857142857142</c:v>
                </c:pt>
                <c:pt idx="52">
                  <c:v>1202.7142857142858</c:v>
                </c:pt>
                <c:pt idx="53">
                  <c:v>1197.4285714285713</c:v>
                </c:pt>
                <c:pt idx="54">
                  <c:v>1159.4285714285713</c:v>
                </c:pt>
                <c:pt idx="55">
                  <c:v>1155.7142857142858</c:v>
                </c:pt>
                <c:pt idx="56">
                  <c:v>1115.8571428571429</c:v>
                </c:pt>
                <c:pt idx="57">
                  <c:v>1117.4285714285713</c:v>
                </c:pt>
                <c:pt idx="58">
                  <c:v>1109</c:v>
                </c:pt>
                <c:pt idx="59">
                  <c:v>1102.2857142857142</c:v>
                </c:pt>
                <c:pt idx="60">
                  <c:v>1090</c:v>
                </c:pt>
                <c:pt idx="61">
                  <c:v>1089.8571428571429</c:v>
                </c:pt>
                <c:pt idx="62">
                  <c:v>1067.5714285714287</c:v>
                </c:pt>
                <c:pt idx="63">
                  <c:v>1045.8571428571429</c:v>
                </c:pt>
                <c:pt idx="64">
                  <c:v>1023.8571428571429</c:v>
                </c:pt>
                <c:pt idx="65">
                  <c:v>970.85714285714289</c:v>
                </c:pt>
                <c:pt idx="66">
                  <c:v>961.14285714285711</c:v>
                </c:pt>
                <c:pt idx="67">
                  <c:v>929</c:v>
                </c:pt>
                <c:pt idx="68">
                  <c:v>925.85714285714289</c:v>
                </c:pt>
                <c:pt idx="69">
                  <c:v>918.71428571428567</c:v>
                </c:pt>
                <c:pt idx="70">
                  <c:v>891.14285714285711</c:v>
                </c:pt>
                <c:pt idx="71">
                  <c:v>874.28571428571433</c:v>
                </c:pt>
                <c:pt idx="72">
                  <c:v>849</c:v>
                </c:pt>
                <c:pt idx="73">
                  <c:v>830.28571428571433</c:v>
                </c:pt>
                <c:pt idx="74">
                  <c:v>770</c:v>
                </c:pt>
                <c:pt idx="75">
                  <c:v>749.85714285714289</c:v>
                </c:pt>
                <c:pt idx="76">
                  <c:v>712.14285714285711</c:v>
                </c:pt>
                <c:pt idx="77">
                  <c:v>689.14285714285711</c:v>
                </c:pt>
                <c:pt idx="78">
                  <c:v>680.57142857142856</c:v>
                </c:pt>
                <c:pt idx="79">
                  <c:v>655.85714285714289</c:v>
                </c:pt>
                <c:pt idx="80">
                  <c:v>620.28571428571433</c:v>
                </c:pt>
                <c:pt idx="81">
                  <c:v>611.71428571428567</c:v>
                </c:pt>
                <c:pt idx="82">
                  <c:v>572.28571428571433</c:v>
                </c:pt>
                <c:pt idx="83">
                  <c:v>568.14285714285711</c:v>
                </c:pt>
                <c:pt idx="84">
                  <c:v>506.85714285714283</c:v>
                </c:pt>
                <c:pt idx="85">
                  <c:v>502.85714285714283</c:v>
                </c:pt>
                <c:pt idx="86">
                  <c:v>455.14285714285717</c:v>
                </c:pt>
                <c:pt idx="87">
                  <c:v>437.57142857142856</c:v>
                </c:pt>
                <c:pt idx="88">
                  <c:v>427.57142857142856</c:v>
                </c:pt>
                <c:pt idx="89">
                  <c:v>427</c:v>
                </c:pt>
                <c:pt idx="90">
                  <c:v>400.71428571428572</c:v>
                </c:pt>
                <c:pt idx="91">
                  <c:v>374.85714285714283</c:v>
                </c:pt>
                <c:pt idx="92">
                  <c:v>369.71428571428572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5-F04D-954A-343431D4F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1568"/>
        <c:axId val="1438055680"/>
      </c:scatterChart>
      <c:valAx>
        <c:axId val="19060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055680"/>
        <c:crosses val="autoZero"/>
        <c:crossBetween val="midCat"/>
      </c:valAx>
      <c:valAx>
        <c:axId val="14380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60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Slit Position - Bulb 5'!$I$1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Slit Position - Bulb 5'!$A$2:$A$103</c:f>
              <c:numCache>
                <c:formatCode>0.00_ 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'Sensor Slit Position - Bulb 5'!$I$2:$I$103</c:f>
              <c:numCache>
                <c:formatCode>General</c:formatCode>
                <c:ptCount val="102"/>
                <c:pt idx="0">
                  <c:v>4.5714285714285712</c:v>
                </c:pt>
                <c:pt idx="1">
                  <c:v>10.857142857142858</c:v>
                </c:pt>
                <c:pt idx="2">
                  <c:v>168.42857142857142</c:v>
                </c:pt>
                <c:pt idx="3">
                  <c:v>437.57142857142856</c:v>
                </c:pt>
                <c:pt idx="4">
                  <c:v>530.28571428571433</c:v>
                </c:pt>
                <c:pt idx="5">
                  <c:v>579</c:v>
                </c:pt>
                <c:pt idx="6">
                  <c:v>629.14285714285711</c:v>
                </c:pt>
                <c:pt idx="7">
                  <c:v>671.57142857142856</c:v>
                </c:pt>
                <c:pt idx="8">
                  <c:v>718.28571428571433</c:v>
                </c:pt>
                <c:pt idx="9">
                  <c:v>774.28571428571433</c:v>
                </c:pt>
                <c:pt idx="10">
                  <c:v>830.42857142857144</c:v>
                </c:pt>
                <c:pt idx="11">
                  <c:v>917</c:v>
                </c:pt>
                <c:pt idx="12">
                  <c:v>959</c:v>
                </c:pt>
                <c:pt idx="13">
                  <c:v>1073.4285714285713</c:v>
                </c:pt>
                <c:pt idx="14">
                  <c:v>1106.8571428571429</c:v>
                </c:pt>
                <c:pt idx="15">
                  <c:v>1162.7142857142858</c:v>
                </c:pt>
                <c:pt idx="16">
                  <c:v>1227</c:v>
                </c:pt>
                <c:pt idx="17">
                  <c:v>1282</c:v>
                </c:pt>
                <c:pt idx="18">
                  <c:v>1340.2857142857142</c:v>
                </c:pt>
                <c:pt idx="19">
                  <c:v>1431.1428571428571</c:v>
                </c:pt>
                <c:pt idx="20">
                  <c:v>1487.4285714285713</c:v>
                </c:pt>
                <c:pt idx="21">
                  <c:v>1594.4285714285713</c:v>
                </c:pt>
                <c:pt idx="22">
                  <c:v>1734.7142857142858</c:v>
                </c:pt>
                <c:pt idx="23">
                  <c:v>1775.1428571428571</c:v>
                </c:pt>
                <c:pt idx="24">
                  <c:v>1868.2857142857142</c:v>
                </c:pt>
                <c:pt idx="25">
                  <c:v>1935.7142857142858</c:v>
                </c:pt>
                <c:pt idx="26">
                  <c:v>1996.5714285714287</c:v>
                </c:pt>
                <c:pt idx="27">
                  <c:v>2062.8571428571427</c:v>
                </c:pt>
                <c:pt idx="28">
                  <c:v>2128.1428571428573</c:v>
                </c:pt>
                <c:pt idx="29">
                  <c:v>2159.2857142857142</c:v>
                </c:pt>
                <c:pt idx="30">
                  <c:v>2277.8571428571427</c:v>
                </c:pt>
                <c:pt idx="31">
                  <c:v>2393.2857142857142</c:v>
                </c:pt>
                <c:pt idx="32">
                  <c:v>2481.4285714285716</c:v>
                </c:pt>
                <c:pt idx="33">
                  <c:v>2576</c:v>
                </c:pt>
                <c:pt idx="34">
                  <c:v>2600.1428571428573</c:v>
                </c:pt>
                <c:pt idx="35">
                  <c:v>2676.2857142857142</c:v>
                </c:pt>
                <c:pt idx="36">
                  <c:v>2689.5714285714284</c:v>
                </c:pt>
                <c:pt idx="37">
                  <c:v>2713.7142857142858</c:v>
                </c:pt>
                <c:pt idx="38">
                  <c:v>2768.1428571428573</c:v>
                </c:pt>
                <c:pt idx="39">
                  <c:v>2828.8571428571427</c:v>
                </c:pt>
                <c:pt idx="40">
                  <c:v>2913.8571428571427</c:v>
                </c:pt>
                <c:pt idx="41">
                  <c:v>2965.2857142857142</c:v>
                </c:pt>
                <c:pt idx="42">
                  <c:v>3008.1428571428573</c:v>
                </c:pt>
                <c:pt idx="43">
                  <c:v>3000.5714285714284</c:v>
                </c:pt>
                <c:pt idx="44">
                  <c:v>3066.1428571428573</c:v>
                </c:pt>
                <c:pt idx="45">
                  <c:v>3053.5714285714284</c:v>
                </c:pt>
                <c:pt idx="46">
                  <c:v>3037</c:v>
                </c:pt>
                <c:pt idx="47">
                  <c:v>3047</c:v>
                </c:pt>
                <c:pt idx="48">
                  <c:v>3029.7142857142858</c:v>
                </c:pt>
                <c:pt idx="49">
                  <c:v>3100.7142857142858</c:v>
                </c:pt>
                <c:pt idx="50">
                  <c:v>3093.8571428571427</c:v>
                </c:pt>
                <c:pt idx="51">
                  <c:v>3115.2857142857142</c:v>
                </c:pt>
                <c:pt idx="52">
                  <c:v>3142.1428571428573</c:v>
                </c:pt>
                <c:pt idx="53">
                  <c:v>3138.1428571428573</c:v>
                </c:pt>
                <c:pt idx="54">
                  <c:v>3004.2857142857142</c:v>
                </c:pt>
                <c:pt idx="55">
                  <c:v>2986.4285714285716</c:v>
                </c:pt>
                <c:pt idx="56">
                  <c:v>2930.8571428571427</c:v>
                </c:pt>
                <c:pt idx="57">
                  <c:v>2899</c:v>
                </c:pt>
                <c:pt idx="58">
                  <c:v>2885.5714285714284</c:v>
                </c:pt>
                <c:pt idx="59">
                  <c:v>2874.7142857142858</c:v>
                </c:pt>
                <c:pt idx="60">
                  <c:v>2882.4285714285716</c:v>
                </c:pt>
                <c:pt idx="61">
                  <c:v>2824</c:v>
                </c:pt>
                <c:pt idx="62">
                  <c:v>2765.4285714285716</c:v>
                </c:pt>
                <c:pt idx="63">
                  <c:v>2692.7142857142858</c:v>
                </c:pt>
                <c:pt idx="64">
                  <c:v>2609.4285714285716</c:v>
                </c:pt>
                <c:pt idx="65">
                  <c:v>2510</c:v>
                </c:pt>
                <c:pt idx="66">
                  <c:v>2459.4285714285716</c:v>
                </c:pt>
                <c:pt idx="67">
                  <c:v>2405.1428571428573</c:v>
                </c:pt>
                <c:pt idx="68">
                  <c:v>2380.4285714285716</c:v>
                </c:pt>
                <c:pt idx="69">
                  <c:v>2339.7142857142858</c:v>
                </c:pt>
                <c:pt idx="70">
                  <c:v>2294.7142857142858</c:v>
                </c:pt>
                <c:pt idx="71">
                  <c:v>2213</c:v>
                </c:pt>
                <c:pt idx="72">
                  <c:v>2176.2857142857142</c:v>
                </c:pt>
                <c:pt idx="73">
                  <c:v>2088.7142857142858</c:v>
                </c:pt>
                <c:pt idx="74">
                  <c:v>2008.4285714285713</c:v>
                </c:pt>
                <c:pt idx="75">
                  <c:v>1919.2857142857142</c:v>
                </c:pt>
                <c:pt idx="76">
                  <c:v>1809.5714285714287</c:v>
                </c:pt>
                <c:pt idx="77">
                  <c:v>1780.2857142857142</c:v>
                </c:pt>
                <c:pt idx="78">
                  <c:v>1723.5714285714287</c:v>
                </c:pt>
                <c:pt idx="79">
                  <c:v>1677.1428571428571</c:v>
                </c:pt>
                <c:pt idx="80">
                  <c:v>1604.2857142857142</c:v>
                </c:pt>
                <c:pt idx="81">
                  <c:v>1529.5714285714287</c:v>
                </c:pt>
                <c:pt idx="82">
                  <c:v>1479.1428571428571</c:v>
                </c:pt>
                <c:pt idx="83">
                  <c:v>1412.7142857142858</c:v>
                </c:pt>
                <c:pt idx="84">
                  <c:v>1354.4285714285713</c:v>
                </c:pt>
                <c:pt idx="85">
                  <c:v>1252.8571428571429</c:v>
                </c:pt>
                <c:pt idx="86">
                  <c:v>1208.2857142857142</c:v>
                </c:pt>
                <c:pt idx="87">
                  <c:v>1132.7142857142858</c:v>
                </c:pt>
                <c:pt idx="88">
                  <c:v>1085.7142857142858</c:v>
                </c:pt>
                <c:pt idx="89">
                  <c:v>1063.1428571428571</c:v>
                </c:pt>
                <c:pt idx="90">
                  <c:v>989</c:v>
                </c:pt>
                <c:pt idx="91">
                  <c:v>950.57142857142856</c:v>
                </c:pt>
                <c:pt idx="92">
                  <c:v>916.57142857142856</c:v>
                </c:pt>
                <c:pt idx="93">
                  <c:v>1199.8571428571429</c:v>
                </c:pt>
                <c:pt idx="94">
                  <c:v>1659.5714285714287</c:v>
                </c:pt>
                <c:pt idx="95">
                  <c:v>2164.8571428571427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B-AE4D-9118-CDF792DF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21664"/>
        <c:axId val="1901141696"/>
      </c:scatterChart>
      <c:valAx>
        <c:axId val="19012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1141696"/>
        <c:crosses val="autoZero"/>
        <c:crossBetween val="midCat"/>
      </c:valAx>
      <c:valAx>
        <c:axId val="19011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122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Slit</a:t>
            </a:r>
            <a:r>
              <a:rPr lang="en-US" altLang="ko-KR" baseline="0"/>
              <a:t> 14/Bulb 3/All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14_bulb 3_all'!$I$1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14_bulb 3_all'!$A$2:$A$97</c:f>
              <c:numCache>
                <c:formatCode>0.00_ </c:formatCode>
                <c:ptCount val="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'Double Slit_Slit 14_bulb 3_all'!$I$2:$I$97</c:f>
              <c:numCache>
                <c:formatCode>General</c:formatCode>
                <c:ptCount val="96"/>
                <c:pt idx="0">
                  <c:v>2.4285714285714284</c:v>
                </c:pt>
                <c:pt idx="1">
                  <c:v>2.1428571428571428</c:v>
                </c:pt>
                <c:pt idx="2">
                  <c:v>3.7142857142857144</c:v>
                </c:pt>
                <c:pt idx="3">
                  <c:v>4.1428571428571432</c:v>
                </c:pt>
                <c:pt idx="4">
                  <c:v>3.2857142857142856</c:v>
                </c:pt>
                <c:pt idx="5">
                  <c:v>3.8571428571428572</c:v>
                </c:pt>
                <c:pt idx="6">
                  <c:v>3.7142857142857144</c:v>
                </c:pt>
                <c:pt idx="7">
                  <c:v>3.5714285714285716</c:v>
                </c:pt>
                <c:pt idx="8">
                  <c:v>4.4285714285714288</c:v>
                </c:pt>
                <c:pt idx="9">
                  <c:v>3.1428571428571428</c:v>
                </c:pt>
                <c:pt idx="10">
                  <c:v>3.4285714285714284</c:v>
                </c:pt>
                <c:pt idx="11">
                  <c:v>3.8571428571428572</c:v>
                </c:pt>
                <c:pt idx="12">
                  <c:v>4.4285714285714288</c:v>
                </c:pt>
                <c:pt idx="13">
                  <c:v>4.5714285714285712</c:v>
                </c:pt>
                <c:pt idx="14">
                  <c:v>4</c:v>
                </c:pt>
                <c:pt idx="15">
                  <c:v>3.8571428571428572</c:v>
                </c:pt>
                <c:pt idx="16">
                  <c:v>4</c:v>
                </c:pt>
                <c:pt idx="17">
                  <c:v>4.8571428571428568</c:v>
                </c:pt>
                <c:pt idx="18">
                  <c:v>4</c:v>
                </c:pt>
                <c:pt idx="19">
                  <c:v>4.2857142857142856</c:v>
                </c:pt>
                <c:pt idx="20">
                  <c:v>3.8571428571428572</c:v>
                </c:pt>
                <c:pt idx="21">
                  <c:v>3.1428571428571428</c:v>
                </c:pt>
                <c:pt idx="22">
                  <c:v>3.5714285714285716</c:v>
                </c:pt>
                <c:pt idx="23">
                  <c:v>4.4285714285714288</c:v>
                </c:pt>
                <c:pt idx="24">
                  <c:v>5</c:v>
                </c:pt>
                <c:pt idx="25">
                  <c:v>3.8571428571428572</c:v>
                </c:pt>
                <c:pt idx="26">
                  <c:v>6.2857142857142856</c:v>
                </c:pt>
                <c:pt idx="27">
                  <c:v>4.2857142857142856</c:v>
                </c:pt>
                <c:pt idx="28">
                  <c:v>4.8571428571428568</c:v>
                </c:pt>
                <c:pt idx="29">
                  <c:v>2.7142857142857144</c:v>
                </c:pt>
                <c:pt idx="30">
                  <c:v>4.2857142857142856</c:v>
                </c:pt>
                <c:pt idx="31">
                  <c:v>4.4285714285714288</c:v>
                </c:pt>
                <c:pt idx="32">
                  <c:v>7</c:v>
                </c:pt>
                <c:pt idx="33">
                  <c:v>7.7142857142857144</c:v>
                </c:pt>
                <c:pt idx="34">
                  <c:v>7.5714285714285712</c:v>
                </c:pt>
                <c:pt idx="35">
                  <c:v>10.714285714285714</c:v>
                </c:pt>
                <c:pt idx="36">
                  <c:v>11.285714285714286</c:v>
                </c:pt>
                <c:pt idx="37">
                  <c:v>16.428571428571427</c:v>
                </c:pt>
                <c:pt idx="38">
                  <c:v>16</c:v>
                </c:pt>
                <c:pt idx="39">
                  <c:v>11.142857142857142</c:v>
                </c:pt>
                <c:pt idx="40">
                  <c:v>9.4285714285714288</c:v>
                </c:pt>
                <c:pt idx="41">
                  <c:v>5.1428571428571432</c:v>
                </c:pt>
                <c:pt idx="42">
                  <c:v>14.428571428571429</c:v>
                </c:pt>
                <c:pt idx="43">
                  <c:v>22</c:v>
                </c:pt>
                <c:pt idx="44">
                  <c:v>35</c:v>
                </c:pt>
                <c:pt idx="45">
                  <c:v>38</c:v>
                </c:pt>
                <c:pt idx="46">
                  <c:v>28.571428571428573</c:v>
                </c:pt>
                <c:pt idx="47">
                  <c:v>22.142857142857142</c:v>
                </c:pt>
                <c:pt idx="48">
                  <c:v>8</c:v>
                </c:pt>
                <c:pt idx="49">
                  <c:v>6</c:v>
                </c:pt>
                <c:pt idx="50">
                  <c:v>20.571428571428573</c:v>
                </c:pt>
                <c:pt idx="51">
                  <c:v>43.571428571428569</c:v>
                </c:pt>
                <c:pt idx="52">
                  <c:v>62.285714285714285</c:v>
                </c:pt>
                <c:pt idx="53">
                  <c:v>72.428571428571431</c:v>
                </c:pt>
                <c:pt idx="54">
                  <c:v>48.714285714285715</c:v>
                </c:pt>
                <c:pt idx="55">
                  <c:v>25.142857142857142</c:v>
                </c:pt>
                <c:pt idx="56">
                  <c:v>8.1428571428571423</c:v>
                </c:pt>
                <c:pt idx="57">
                  <c:v>9.4285714285714288</c:v>
                </c:pt>
                <c:pt idx="58">
                  <c:v>27.857142857142858</c:v>
                </c:pt>
                <c:pt idx="59">
                  <c:v>59.714285714285715</c:v>
                </c:pt>
                <c:pt idx="60">
                  <c:v>74.142857142857139</c:v>
                </c:pt>
                <c:pt idx="61">
                  <c:v>68.428571428571431</c:v>
                </c:pt>
                <c:pt idx="62">
                  <c:v>46.142857142857146</c:v>
                </c:pt>
                <c:pt idx="63">
                  <c:v>20.285714285714285</c:v>
                </c:pt>
                <c:pt idx="64">
                  <c:v>7.4285714285714288</c:v>
                </c:pt>
                <c:pt idx="65">
                  <c:v>12.857142857142858</c:v>
                </c:pt>
                <c:pt idx="66">
                  <c:v>30.857142857142858</c:v>
                </c:pt>
                <c:pt idx="67">
                  <c:v>50</c:v>
                </c:pt>
                <c:pt idx="68">
                  <c:v>65.571428571428569</c:v>
                </c:pt>
                <c:pt idx="69">
                  <c:v>56.285714285714285</c:v>
                </c:pt>
                <c:pt idx="70">
                  <c:v>38.285714285714285</c:v>
                </c:pt>
                <c:pt idx="71">
                  <c:v>15</c:v>
                </c:pt>
                <c:pt idx="72">
                  <c:v>8.4285714285714288</c:v>
                </c:pt>
                <c:pt idx="73">
                  <c:v>13.142857142857142</c:v>
                </c:pt>
                <c:pt idx="74">
                  <c:v>23.714285714285715</c:v>
                </c:pt>
                <c:pt idx="75">
                  <c:v>37.142857142857146</c:v>
                </c:pt>
                <c:pt idx="76">
                  <c:v>32.857142857142854</c:v>
                </c:pt>
                <c:pt idx="77">
                  <c:v>30.142857142857142</c:v>
                </c:pt>
                <c:pt idx="78">
                  <c:v>20.428571428571427</c:v>
                </c:pt>
                <c:pt idx="79">
                  <c:v>7.1428571428571432</c:v>
                </c:pt>
                <c:pt idx="80">
                  <c:v>6.1428571428571432</c:v>
                </c:pt>
                <c:pt idx="81">
                  <c:v>7.4285714285714288</c:v>
                </c:pt>
                <c:pt idx="82">
                  <c:v>13.285714285714286</c:v>
                </c:pt>
                <c:pt idx="83">
                  <c:v>13.857142857142858</c:v>
                </c:pt>
                <c:pt idx="84">
                  <c:v>11.714285714285714</c:v>
                </c:pt>
                <c:pt idx="85">
                  <c:v>8.2857142857142865</c:v>
                </c:pt>
                <c:pt idx="86">
                  <c:v>7</c:v>
                </c:pt>
                <c:pt idx="87">
                  <c:v>4.4285714285714288</c:v>
                </c:pt>
                <c:pt idx="88">
                  <c:v>4.5714285714285712</c:v>
                </c:pt>
                <c:pt idx="89">
                  <c:v>4.1428571428571432</c:v>
                </c:pt>
                <c:pt idx="90">
                  <c:v>4</c:v>
                </c:pt>
                <c:pt idx="91">
                  <c:v>4.1428571428571432</c:v>
                </c:pt>
                <c:pt idx="92">
                  <c:v>3.2857142857142856</c:v>
                </c:pt>
                <c:pt idx="93">
                  <c:v>3.4285714285714284</c:v>
                </c:pt>
                <c:pt idx="94">
                  <c:v>5.1428571428571432</c:v>
                </c:pt>
                <c:pt idx="95">
                  <c:v>6.5714285714285712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9-0345-A371-E95F0405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1967"/>
        <c:axId val="153067919"/>
      </c:scatterChart>
      <c:valAx>
        <c:axId val="14356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67919"/>
        <c:crosses val="autoZero"/>
        <c:crossBetween val="midCat"/>
      </c:valAx>
      <c:valAx>
        <c:axId val="1530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56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Slit</a:t>
            </a:r>
            <a:r>
              <a:rPr lang="en-US" altLang="ko-KR" baseline="0"/>
              <a:t> 14/Bulb 3/Right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14_bulb 3_R'!$I$1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14_bulb 3_R'!$A$2:$A$97</c:f>
              <c:numCache>
                <c:formatCode>0.00_ </c:formatCode>
                <c:ptCount val="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'Double Slit_Slit 14_bulb 3_R'!$I$2:$I$97</c:f>
              <c:numCache>
                <c:formatCode>General</c:formatCode>
                <c:ptCount val="96"/>
                <c:pt idx="0">
                  <c:v>2</c:v>
                </c:pt>
                <c:pt idx="1">
                  <c:v>2.8571428571428572</c:v>
                </c:pt>
                <c:pt idx="2">
                  <c:v>2.2857142857142856</c:v>
                </c:pt>
                <c:pt idx="3">
                  <c:v>2.4285714285714284</c:v>
                </c:pt>
                <c:pt idx="4">
                  <c:v>2.1428571428571428</c:v>
                </c:pt>
                <c:pt idx="5">
                  <c:v>2.7142857142857144</c:v>
                </c:pt>
                <c:pt idx="6">
                  <c:v>1.7142857142857142</c:v>
                </c:pt>
                <c:pt idx="7">
                  <c:v>2</c:v>
                </c:pt>
                <c:pt idx="8">
                  <c:v>1.8571428571428572</c:v>
                </c:pt>
                <c:pt idx="9">
                  <c:v>2.5714285714285716</c:v>
                </c:pt>
                <c:pt idx="10">
                  <c:v>2.7142857142857144</c:v>
                </c:pt>
                <c:pt idx="11">
                  <c:v>2.7142857142857144</c:v>
                </c:pt>
                <c:pt idx="12">
                  <c:v>2.4285714285714284</c:v>
                </c:pt>
                <c:pt idx="13">
                  <c:v>2.7142857142857144</c:v>
                </c:pt>
                <c:pt idx="14">
                  <c:v>4.2857142857142856</c:v>
                </c:pt>
                <c:pt idx="15">
                  <c:v>3.8571428571428572</c:v>
                </c:pt>
                <c:pt idx="16">
                  <c:v>3.5714285714285716</c:v>
                </c:pt>
                <c:pt idx="17">
                  <c:v>3.2857142857142856</c:v>
                </c:pt>
                <c:pt idx="18">
                  <c:v>3.5714285714285716</c:v>
                </c:pt>
                <c:pt idx="19">
                  <c:v>3.1428571428571428</c:v>
                </c:pt>
                <c:pt idx="20">
                  <c:v>3.4285714285714284</c:v>
                </c:pt>
                <c:pt idx="21">
                  <c:v>4.1428571428571432</c:v>
                </c:pt>
                <c:pt idx="22">
                  <c:v>3.7142857142857144</c:v>
                </c:pt>
                <c:pt idx="23">
                  <c:v>3.1428571428571428</c:v>
                </c:pt>
                <c:pt idx="24">
                  <c:v>3.8571428571428572</c:v>
                </c:pt>
                <c:pt idx="25">
                  <c:v>4.5714285714285712</c:v>
                </c:pt>
                <c:pt idx="26">
                  <c:v>2.7142857142857144</c:v>
                </c:pt>
                <c:pt idx="27">
                  <c:v>3.7142857142857144</c:v>
                </c:pt>
                <c:pt idx="28">
                  <c:v>3.5714285714285716</c:v>
                </c:pt>
                <c:pt idx="29">
                  <c:v>4.1428571428571432</c:v>
                </c:pt>
                <c:pt idx="30">
                  <c:v>2.7142857142857144</c:v>
                </c:pt>
                <c:pt idx="31">
                  <c:v>2.7142857142857144</c:v>
                </c:pt>
                <c:pt idx="32">
                  <c:v>3.5714285714285716</c:v>
                </c:pt>
                <c:pt idx="33">
                  <c:v>2.5714285714285716</c:v>
                </c:pt>
                <c:pt idx="34">
                  <c:v>3.7142857142857144</c:v>
                </c:pt>
                <c:pt idx="35">
                  <c:v>2.5714285714285716</c:v>
                </c:pt>
                <c:pt idx="36">
                  <c:v>3.7142857142857144</c:v>
                </c:pt>
                <c:pt idx="37">
                  <c:v>3.8571428571428572</c:v>
                </c:pt>
                <c:pt idx="38">
                  <c:v>4.1428571428571432</c:v>
                </c:pt>
                <c:pt idx="39">
                  <c:v>5</c:v>
                </c:pt>
                <c:pt idx="40">
                  <c:v>5.2857142857142856</c:v>
                </c:pt>
                <c:pt idx="41">
                  <c:v>4</c:v>
                </c:pt>
                <c:pt idx="42">
                  <c:v>5.1428571428571432</c:v>
                </c:pt>
                <c:pt idx="43">
                  <c:v>8</c:v>
                </c:pt>
                <c:pt idx="44">
                  <c:v>7.5714285714285712</c:v>
                </c:pt>
                <c:pt idx="45">
                  <c:v>8.7142857142857135</c:v>
                </c:pt>
                <c:pt idx="46">
                  <c:v>9.4285714285714288</c:v>
                </c:pt>
                <c:pt idx="47">
                  <c:v>11.571428571428571</c:v>
                </c:pt>
                <c:pt idx="48">
                  <c:v>11.285714285714286</c:v>
                </c:pt>
                <c:pt idx="49">
                  <c:v>10.428571428571429</c:v>
                </c:pt>
                <c:pt idx="50">
                  <c:v>15.571428571428571</c:v>
                </c:pt>
                <c:pt idx="51">
                  <c:v>17.428571428571427</c:v>
                </c:pt>
                <c:pt idx="52">
                  <c:v>18.285714285714285</c:v>
                </c:pt>
                <c:pt idx="53">
                  <c:v>16.857142857142858</c:v>
                </c:pt>
                <c:pt idx="54">
                  <c:v>20.714285714285715</c:v>
                </c:pt>
                <c:pt idx="55">
                  <c:v>21</c:v>
                </c:pt>
                <c:pt idx="56">
                  <c:v>24</c:v>
                </c:pt>
                <c:pt idx="57">
                  <c:v>26.428571428571427</c:v>
                </c:pt>
                <c:pt idx="58">
                  <c:v>27.142857142857142</c:v>
                </c:pt>
                <c:pt idx="59">
                  <c:v>29.571428571428573</c:v>
                </c:pt>
                <c:pt idx="60">
                  <c:v>26.142857142857142</c:v>
                </c:pt>
                <c:pt idx="61">
                  <c:v>27.428571428571427</c:v>
                </c:pt>
                <c:pt idx="62">
                  <c:v>27.142857142857142</c:v>
                </c:pt>
                <c:pt idx="63">
                  <c:v>26</c:v>
                </c:pt>
                <c:pt idx="64">
                  <c:v>30.714285714285715</c:v>
                </c:pt>
                <c:pt idx="65">
                  <c:v>25.428571428571427</c:v>
                </c:pt>
                <c:pt idx="66">
                  <c:v>26</c:v>
                </c:pt>
                <c:pt idx="67">
                  <c:v>23.857142857142858</c:v>
                </c:pt>
                <c:pt idx="68">
                  <c:v>24.285714285714285</c:v>
                </c:pt>
                <c:pt idx="69">
                  <c:v>25.571428571428573</c:v>
                </c:pt>
                <c:pt idx="70">
                  <c:v>25.428571428571427</c:v>
                </c:pt>
                <c:pt idx="71">
                  <c:v>19.857142857142858</c:v>
                </c:pt>
                <c:pt idx="72">
                  <c:v>23.285714285714285</c:v>
                </c:pt>
                <c:pt idx="73">
                  <c:v>19.285714285714285</c:v>
                </c:pt>
                <c:pt idx="74">
                  <c:v>17</c:v>
                </c:pt>
                <c:pt idx="75">
                  <c:v>16.428571428571427</c:v>
                </c:pt>
                <c:pt idx="76">
                  <c:v>16</c:v>
                </c:pt>
                <c:pt idx="77">
                  <c:v>15</c:v>
                </c:pt>
                <c:pt idx="78">
                  <c:v>13.714285714285714</c:v>
                </c:pt>
                <c:pt idx="79">
                  <c:v>11.142857142857142</c:v>
                </c:pt>
                <c:pt idx="80">
                  <c:v>10.285714285714286</c:v>
                </c:pt>
                <c:pt idx="81">
                  <c:v>9.4285714285714288</c:v>
                </c:pt>
                <c:pt idx="82">
                  <c:v>9.7142857142857135</c:v>
                </c:pt>
                <c:pt idx="83">
                  <c:v>9.5714285714285712</c:v>
                </c:pt>
                <c:pt idx="84">
                  <c:v>7.7142857142857144</c:v>
                </c:pt>
                <c:pt idx="85">
                  <c:v>5.5714285714285712</c:v>
                </c:pt>
                <c:pt idx="86">
                  <c:v>4.7142857142857144</c:v>
                </c:pt>
                <c:pt idx="87">
                  <c:v>4.5714285714285712</c:v>
                </c:pt>
                <c:pt idx="88">
                  <c:v>3.5714285714285716</c:v>
                </c:pt>
                <c:pt idx="89">
                  <c:v>3.1428571428571428</c:v>
                </c:pt>
                <c:pt idx="90">
                  <c:v>2.8571428571428572</c:v>
                </c:pt>
                <c:pt idx="91">
                  <c:v>3.1428571428571428</c:v>
                </c:pt>
                <c:pt idx="92">
                  <c:v>2.5714285714285716</c:v>
                </c:pt>
                <c:pt idx="93">
                  <c:v>2.4285714285714284</c:v>
                </c:pt>
                <c:pt idx="94">
                  <c:v>3.2857142857142856</c:v>
                </c:pt>
                <c:pt idx="95">
                  <c:v>3.4285714285714284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E-1042-A0CD-90D22C9B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46832"/>
        <c:axId val="482373343"/>
      </c:scatterChart>
      <c:valAx>
        <c:axId val="19008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373343"/>
        <c:crosses val="autoZero"/>
        <c:crossBetween val="midCat"/>
      </c:valAx>
      <c:valAx>
        <c:axId val="4823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8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Slit</a:t>
            </a:r>
            <a:r>
              <a:rPr lang="en" altLang="ko-KR" baseline="0"/>
              <a:t> 14/Bulb 3/Left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14_bulb 3_L'!$I$1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14_bulb 3_L'!$A$2:$A$97</c:f>
              <c:numCache>
                <c:formatCode>0.00_ </c:formatCode>
                <c:ptCount val="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'Double Slit_Slit 14_bulb 3_L'!$I$2:$I$97</c:f>
              <c:numCache>
                <c:formatCode>General</c:formatCode>
                <c:ptCount val="96"/>
                <c:pt idx="0">
                  <c:v>2.4285714285714284</c:v>
                </c:pt>
                <c:pt idx="1">
                  <c:v>1.4285714285714286</c:v>
                </c:pt>
                <c:pt idx="2">
                  <c:v>1.7142857142857142</c:v>
                </c:pt>
                <c:pt idx="3">
                  <c:v>4.5714285714285712</c:v>
                </c:pt>
                <c:pt idx="4">
                  <c:v>2.8571428571428572</c:v>
                </c:pt>
                <c:pt idx="5">
                  <c:v>3.2857142857142856</c:v>
                </c:pt>
                <c:pt idx="6">
                  <c:v>3.1428571428571428</c:v>
                </c:pt>
                <c:pt idx="7">
                  <c:v>2</c:v>
                </c:pt>
                <c:pt idx="8">
                  <c:v>2.1428571428571428</c:v>
                </c:pt>
                <c:pt idx="9">
                  <c:v>4.4285714285714288</c:v>
                </c:pt>
                <c:pt idx="10">
                  <c:v>3.4285714285714284</c:v>
                </c:pt>
                <c:pt idx="11">
                  <c:v>3.7142857142857144</c:v>
                </c:pt>
                <c:pt idx="12">
                  <c:v>4.8571428571428568</c:v>
                </c:pt>
                <c:pt idx="13">
                  <c:v>3.1428571428571428</c:v>
                </c:pt>
                <c:pt idx="14">
                  <c:v>2.5714285714285716</c:v>
                </c:pt>
                <c:pt idx="15">
                  <c:v>2.8571428571428572</c:v>
                </c:pt>
                <c:pt idx="16">
                  <c:v>3</c:v>
                </c:pt>
                <c:pt idx="17">
                  <c:v>2</c:v>
                </c:pt>
                <c:pt idx="18">
                  <c:v>1.8571428571428572</c:v>
                </c:pt>
                <c:pt idx="19">
                  <c:v>2.7142857142857144</c:v>
                </c:pt>
                <c:pt idx="20">
                  <c:v>3</c:v>
                </c:pt>
                <c:pt idx="21">
                  <c:v>1.8571428571428572</c:v>
                </c:pt>
                <c:pt idx="22">
                  <c:v>2.7142857142857144</c:v>
                </c:pt>
                <c:pt idx="23">
                  <c:v>3.4285714285714284</c:v>
                </c:pt>
                <c:pt idx="24">
                  <c:v>2.5714285714285716</c:v>
                </c:pt>
                <c:pt idx="25">
                  <c:v>4</c:v>
                </c:pt>
                <c:pt idx="26">
                  <c:v>4.4285714285714288</c:v>
                </c:pt>
                <c:pt idx="27">
                  <c:v>2.8571428571428572</c:v>
                </c:pt>
                <c:pt idx="28">
                  <c:v>3.5714285714285716</c:v>
                </c:pt>
                <c:pt idx="29">
                  <c:v>4.2857142857142856</c:v>
                </c:pt>
                <c:pt idx="30">
                  <c:v>3.4285714285714284</c:v>
                </c:pt>
                <c:pt idx="31">
                  <c:v>6</c:v>
                </c:pt>
                <c:pt idx="32">
                  <c:v>9</c:v>
                </c:pt>
                <c:pt idx="33">
                  <c:v>5.5714285714285712</c:v>
                </c:pt>
                <c:pt idx="34">
                  <c:v>7.5714285714285712</c:v>
                </c:pt>
                <c:pt idx="35">
                  <c:v>9</c:v>
                </c:pt>
                <c:pt idx="36">
                  <c:v>14.428571428571429</c:v>
                </c:pt>
                <c:pt idx="37">
                  <c:v>12.285714285714286</c:v>
                </c:pt>
                <c:pt idx="38">
                  <c:v>10.857142857142858</c:v>
                </c:pt>
                <c:pt idx="39">
                  <c:v>16.428571428571427</c:v>
                </c:pt>
                <c:pt idx="40">
                  <c:v>21.571428571428573</c:v>
                </c:pt>
                <c:pt idx="41">
                  <c:v>22.285714285714285</c:v>
                </c:pt>
                <c:pt idx="42">
                  <c:v>15.571428571428571</c:v>
                </c:pt>
                <c:pt idx="43">
                  <c:v>23.571428571428573</c:v>
                </c:pt>
                <c:pt idx="44">
                  <c:v>16.857142857142858</c:v>
                </c:pt>
                <c:pt idx="45">
                  <c:v>19.142857142857142</c:v>
                </c:pt>
                <c:pt idx="46">
                  <c:v>23.571428571428573</c:v>
                </c:pt>
                <c:pt idx="47">
                  <c:v>27.428571428571427</c:v>
                </c:pt>
                <c:pt idx="48">
                  <c:v>25</c:v>
                </c:pt>
                <c:pt idx="49">
                  <c:v>21.285714285714285</c:v>
                </c:pt>
                <c:pt idx="50">
                  <c:v>32</c:v>
                </c:pt>
                <c:pt idx="51">
                  <c:v>21.285714285714285</c:v>
                </c:pt>
                <c:pt idx="52">
                  <c:v>40</c:v>
                </c:pt>
                <c:pt idx="53">
                  <c:v>24.142857142857142</c:v>
                </c:pt>
                <c:pt idx="54">
                  <c:v>23.714285714285715</c:v>
                </c:pt>
                <c:pt idx="55">
                  <c:v>24.571428571428573</c:v>
                </c:pt>
                <c:pt idx="56">
                  <c:v>26.428571428571427</c:v>
                </c:pt>
                <c:pt idx="57">
                  <c:v>28.285714285714285</c:v>
                </c:pt>
                <c:pt idx="58">
                  <c:v>23.428571428571427</c:v>
                </c:pt>
                <c:pt idx="59">
                  <c:v>24.857142857142858</c:v>
                </c:pt>
                <c:pt idx="60">
                  <c:v>21.571428571428573</c:v>
                </c:pt>
                <c:pt idx="61">
                  <c:v>20.857142857142858</c:v>
                </c:pt>
                <c:pt idx="62">
                  <c:v>17.285714285714285</c:v>
                </c:pt>
                <c:pt idx="63">
                  <c:v>19</c:v>
                </c:pt>
                <c:pt idx="64">
                  <c:v>16.285714285714285</c:v>
                </c:pt>
                <c:pt idx="65">
                  <c:v>16.428571428571427</c:v>
                </c:pt>
                <c:pt idx="66">
                  <c:v>12.714285714285714</c:v>
                </c:pt>
                <c:pt idx="67">
                  <c:v>14.428571428571429</c:v>
                </c:pt>
                <c:pt idx="68">
                  <c:v>10</c:v>
                </c:pt>
                <c:pt idx="69">
                  <c:v>11.714285714285714</c:v>
                </c:pt>
                <c:pt idx="70">
                  <c:v>11.428571428571429</c:v>
                </c:pt>
                <c:pt idx="71">
                  <c:v>8.7142857142857135</c:v>
                </c:pt>
                <c:pt idx="72">
                  <c:v>9.4285714285714288</c:v>
                </c:pt>
                <c:pt idx="73">
                  <c:v>10</c:v>
                </c:pt>
                <c:pt idx="74">
                  <c:v>7.8571428571428568</c:v>
                </c:pt>
                <c:pt idx="75">
                  <c:v>7.5714285714285712</c:v>
                </c:pt>
                <c:pt idx="76">
                  <c:v>4.4285714285714288</c:v>
                </c:pt>
                <c:pt idx="77">
                  <c:v>6</c:v>
                </c:pt>
                <c:pt idx="78">
                  <c:v>6.2857142857142856</c:v>
                </c:pt>
                <c:pt idx="79">
                  <c:v>4.5714285714285712</c:v>
                </c:pt>
                <c:pt idx="80">
                  <c:v>5.4285714285714288</c:v>
                </c:pt>
                <c:pt idx="81">
                  <c:v>3.4285714285714284</c:v>
                </c:pt>
                <c:pt idx="82">
                  <c:v>3.4285714285714284</c:v>
                </c:pt>
                <c:pt idx="83">
                  <c:v>2.7142857142857144</c:v>
                </c:pt>
                <c:pt idx="84">
                  <c:v>3.8571428571428572</c:v>
                </c:pt>
                <c:pt idx="85">
                  <c:v>4.1428571428571432</c:v>
                </c:pt>
                <c:pt idx="86">
                  <c:v>2.5714285714285716</c:v>
                </c:pt>
                <c:pt idx="87">
                  <c:v>3.5714285714285716</c:v>
                </c:pt>
                <c:pt idx="88">
                  <c:v>3.2857142857142856</c:v>
                </c:pt>
                <c:pt idx="89">
                  <c:v>2.2857142857142856</c:v>
                </c:pt>
                <c:pt idx="90">
                  <c:v>3.2857142857142856</c:v>
                </c:pt>
                <c:pt idx="91">
                  <c:v>3.2857142857142856</c:v>
                </c:pt>
                <c:pt idx="92">
                  <c:v>1.8571428571428572</c:v>
                </c:pt>
                <c:pt idx="93">
                  <c:v>3.7142857142857144</c:v>
                </c:pt>
                <c:pt idx="94">
                  <c:v>5.7142857142857144</c:v>
                </c:pt>
                <c:pt idx="95">
                  <c:v>5.1428571428571432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F-0148-B78C-220FBF00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6095"/>
        <c:axId val="1450120224"/>
      </c:scatterChart>
      <c:valAx>
        <c:axId val="10204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0120224"/>
        <c:crosses val="autoZero"/>
        <c:crossBetween val="midCat"/>
      </c:valAx>
      <c:valAx>
        <c:axId val="14501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04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Slit 14/Bulb 4/All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14_bulb 4_all'!$I$1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14_bulb 4_all'!$A$2:$A$97</c:f>
              <c:numCache>
                <c:formatCode>0.00_ </c:formatCode>
                <c:ptCount val="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'Double Slit_Slit 14_bulb 4_all'!$I$2:$I$97</c:f>
              <c:numCache>
                <c:formatCode>General</c:formatCode>
                <c:ptCount val="96"/>
                <c:pt idx="0">
                  <c:v>2</c:v>
                </c:pt>
                <c:pt idx="1">
                  <c:v>2.5714285714285716</c:v>
                </c:pt>
                <c:pt idx="2">
                  <c:v>3.4285714285714284</c:v>
                </c:pt>
                <c:pt idx="3">
                  <c:v>3.8571428571428572</c:v>
                </c:pt>
                <c:pt idx="4">
                  <c:v>5.5714285714285712</c:v>
                </c:pt>
                <c:pt idx="5">
                  <c:v>6.8571428571428568</c:v>
                </c:pt>
                <c:pt idx="6">
                  <c:v>6.8571428571428568</c:v>
                </c:pt>
                <c:pt idx="7">
                  <c:v>6.8571428571428568</c:v>
                </c:pt>
                <c:pt idx="8">
                  <c:v>4.5714285714285712</c:v>
                </c:pt>
                <c:pt idx="9">
                  <c:v>5.7142857142857144</c:v>
                </c:pt>
                <c:pt idx="10">
                  <c:v>4.1428571428571432</c:v>
                </c:pt>
                <c:pt idx="11">
                  <c:v>6.2857142857142856</c:v>
                </c:pt>
                <c:pt idx="12">
                  <c:v>7.5714285714285712</c:v>
                </c:pt>
                <c:pt idx="13">
                  <c:v>8.2857142857142865</c:v>
                </c:pt>
                <c:pt idx="14">
                  <c:v>10</c:v>
                </c:pt>
                <c:pt idx="15">
                  <c:v>8.7142857142857135</c:v>
                </c:pt>
                <c:pt idx="16">
                  <c:v>6.1428571428571432</c:v>
                </c:pt>
                <c:pt idx="17">
                  <c:v>6.7142857142857144</c:v>
                </c:pt>
                <c:pt idx="18">
                  <c:v>7.5714285714285712</c:v>
                </c:pt>
                <c:pt idx="19">
                  <c:v>6.5714285714285712</c:v>
                </c:pt>
                <c:pt idx="20">
                  <c:v>7.7142857142857144</c:v>
                </c:pt>
                <c:pt idx="21">
                  <c:v>5.8571428571428568</c:v>
                </c:pt>
                <c:pt idx="22">
                  <c:v>4.8571428571428568</c:v>
                </c:pt>
                <c:pt idx="23">
                  <c:v>7.8571428571428568</c:v>
                </c:pt>
                <c:pt idx="24">
                  <c:v>12.428571428571429</c:v>
                </c:pt>
                <c:pt idx="25">
                  <c:v>12</c:v>
                </c:pt>
                <c:pt idx="26">
                  <c:v>13.571428571428571</c:v>
                </c:pt>
                <c:pt idx="27">
                  <c:v>8.7142857142857135</c:v>
                </c:pt>
                <c:pt idx="28">
                  <c:v>7.7142857142857144</c:v>
                </c:pt>
                <c:pt idx="29">
                  <c:v>6.7142857142857144</c:v>
                </c:pt>
                <c:pt idx="30">
                  <c:v>7</c:v>
                </c:pt>
                <c:pt idx="31">
                  <c:v>11.142857142857142</c:v>
                </c:pt>
                <c:pt idx="32">
                  <c:v>14.714285714285714</c:v>
                </c:pt>
                <c:pt idx="33">
                  <c:v>19</c:v>
                </c:pt>
                <c:pt idx="34">
                  <c:v>16</c:v>
                </c:pt>
                <c:pt idx="35">
                  <c:v>22.428571428571427</c:v>
                </c:pt>
                <c:pt idx="36">
                  <c:v>28.285714285714285</c:v>
                </c:pt>
                <c:pt idx="37">
                  <c:v>34.428571428571431</c:v>
                </c:pt>
                <c:pt idx="38">
                  <c:v>35.571428571428569</c:v>
                </c:pt>
                <c:pt idx="39">
                  <c:v>28.857142857142858</c:v>
                </c:pt>
                <c:pt idx="40">
                  <c:v>20.142857142857142</c:v>
                </c:pt>
                <c:pt idx="41">
                  <c:v>18.428571428571427</c:v>
                </c:pt>
                <c:pt idx="42">
                  <c:v>30.571428571428573</c:v>
                </c:pt>
                <c:pt idx="43">
                  <c:v>60.285714285714285</c:v>
                </c:pt>
                <c:pt idx="44">
                  <c:v>93</c:v>
                </c:pt>
                <c:pt idx="45">
                  <c:v>118.14285714285714</c:v>
                </c:pt>
                <c:pt idx="46">
                  <c:v>93.571428571428569</c:v>
                </c:pt>
                <c:pt idx="47">
                  <c:v>52.571428571428569</c:v>
                </c:pt>
                <c:pt idx="48">
                  <c:v>21.428571428571427</c:v>
                </c:pt>
                <c:pt idx="49">
                  <c:v>17.571428571428573</c:v>
                </c:pt>
                <c:pt idx="50">
                  <c:v>64.142857142857139</c:v>
                </c:pt>
                <c:pt idx="51">
                  <c:v>133.28571428571428</c:v>
                </c:pt>
                <c:pt idx="52">
                  <c:v>176</c:v>
                </c:pt>
                <c:pt idx="53">
                  <c:v>178.57142857142858</c:v>
                </c:pt>
                <c:pt idx="54">
                  <c:v>153.57142857142858</c:v>
                </c:pt>
                <c:pt idx="55">
                  <c:v>66.857142857142861</c:v>
                </c:pt>
                <c:pt idx="56">
                  <c:v>17.142857142857142</c:v>
                </c:pt>
                <c:pt idx="57">
                  <c:v>25.857142857142858</c:v>
                </c:pt>
                <c:pt idx="58">
                  <c:v>84.857142857142861</c:v>
                </c:pt>
                <c:pt idx="59">
                  <c:v>173.71428571428572</c:v>
                </c:pt>
                <c:pt idx="60">
                  <c:v>233.28571428571428</c:v>
                </c:pt>
                <c:pt idx="61">
                  <c:v>212.42857142857142</c:v>
                </c:pt>
                <c:pt idx="62">
                  <c:v>138.14285714285714</c:v>
                </c:pt>
                <c:pt idx="63">
                  <c:v>53.285714285714285</c:v>
                </c:pt>
                <c:pt idx="64">
                  <c:v>14.285714285714286</c:v>
                </c:pt>
                <c:pt idx="65">
                  <c:v>36.714285714285715</c:v>
                </c:pt>
                <c:pt idx="66">
                  <c:v>103.57142857142857</c:v>
                </c:pt>
                <c:pt idx="67">
                  <c:v>155.57142857142858</c:v>
                </c:pt>
                <c:pt idx="68">
                  <c:v>185.71428571428572</c:v>
                </c:pt>
                <c:pt idx="69">
                  <c:v>149.71428571428572</c:v>
                </c:pt>
                <c:pt idx="70">
                  <c:v>91.428571428571431</c:v>
                </c:pt>
                <c:pt idx="71">
                  <c:v>32.714285714285715</c:v>
                </c:pt>
                <c:pt idx="72">
                  <c:v>14</c:v>
                </c:pt>
                <c:pt idx="73">
                  <c:v>29</c:v>
                </c:pt>
                <c:pt idx="74">
                  <c:v>65</c:v>
                </c:pt>
                <c:pt idx="75">
                  <c:v>91.285714285714292</c:v>
                </c:pt>
                <c:pt idx="76">
                  <c:v>88.285714285714292</c:v>
                </c:pt>
                <c:pt idx="77">
                  <c:v>71.714285714285708</c:v>
                </c:pt>
                <c:pt idx="78">
                  <c:v>42.714285714285715</c:v>
                </c:pt>
                <c:pt idx="79">
                  <c:v>17.714285714285715</c:v>
                </c:pt>
                <c:pt idx="80">
                  <c:v>12.142857142857142</c:v>
                </c:pt>
                <c:pt idx="81">
                  <c:v>20.571428571428573</c:v>
                </c:pt>
                <c:pt idx="82">
                  <c:v>31.285714285714285</c:v>
                </c:pt>
                <c:pt idx="83">
                  <c:v>31.714285714285715</c:v>
                </c:pt>
                <c:pt idx="84">
                  <c:v>26.714285714285715</c:v>
                </c:pt>
                <c:pt idx="85">
                  <c:v>15.857142857142858</c:v>
                </c:pt>
                <c:pt idx="86">
                  <c:v>8.5714285714285712</c:v>
                </c:pt>
                <c:pt idx="87">
                  <c:v>10.571428571428571</c:v>
                </c:pt>
                <c:pt idx="88">
                  <c:v>8.5714285714285712</c:v>
                </c:pt>
                <c:pt idx="89">
                  <c:v>8</c:v>
                </c:pt>
                <c:pt idx="90">
                  <c:v>6.8571428571428568</c:v>
                </c:pt>
                <c:pt idx="91">
                  <c:v>7</c:v>
                </c:pt>
                <c:pt idx="92">
                  <c:v>5.2857142857142856</c:v>
                </c:pt>
                <c:pt idx="93">
                  <c:v>6.4285714285714288</c:v>
                </c:pt>
                <c:pt idx="94">
                  <c:v>10.428571428571429</c:v>
                </c:pt>
                <c:pt idx="95">
                  <c:v>10.571428571428571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5-8746-90FA-B10137F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05519"/>
        <c:axId val="1902438080"/>
      </c:scatterChart>
      <c:valAx>
        <c:axId val="4227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438080"/>
        <c:crosses val="autoZero"/>
        <c:crossBetween val="midCat"/>
      </c:valAx>
      <c:valAx>
        <c:axId val="1902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70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Double</a:t>
            </a:r>
            <a:r>
              <a:rPr lang="en" altLang="ko-KR" baseline="0"/>
              <a:t> Slit </a:t>
            </a:r>
            <a:r>
              <a:rPr lang="en" altLang="ko-KR"/>
              <a:t>(Align</a:t>
            </a:r>
            <a:r>
              <a:rPr lang="en" altLang="ko-KR" baseline="0"/>
              <a:t> No.3</a:t>
            </a:r>
            <a:r>
              <a:rPr lang="en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'3-Double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'3-Double Slit'!$A$2:$A$282</c:f>
              <c:numCache>
                <c:formatCode>0.0000_);[Red]\(0.0000\)</c:formatCode>
                <c:ptCount val="2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0.20250000000000001</c:v>
                </c:pt>
                <c:pt idx="22">
                  <c:v>0.20499999999999999</c:v>
                </c:pt>
                <c:pt idx="23">
                  <c:v>0.20749999999999999</c:v>
                </c:pt>
                <c:pt idx="24">
                  <c:v>0.21</c:v>
                </c:pt>
                <c:pt idx="25">
                  <c:v>0.21249999999999999</c:v>
                </c:pt>
                <c:pt idx="26">
                  <c:v>0.215</c:v>
                </c:pt>
                <c:pt idx="27">
                  <c:v>0.2175</c:v>
                </c:pt>
                <c:pt idx="28">
                  <c:v>0.22</c:v>
                </c:pt>
                <c:pt idx="29">
                  <c:v>0.2225</c:v>
                </c:pt>
                <c:pt idx="30">
                  <c:v>0.22500000000000001</c:v>
                </c:pt>
                <c:pt idx="31">
                  <c:v>0.22750000000000001</c:v>
                </c:pt>
                <c:pt idx="32">
                  <c:v>0.23</c:v>
                </c:pt>
                <c:pt idx="33">
                  <c:v>0.23250000000000001</c:v>
                </c:pt>
                <c:pt idx="34">
                  <c:v>0.23499999999999999</c:v>
                </c:pt>
                <c:pt idx="35">
                  <c:v>0.23749999999999999</c:v>
                </c:pt>
                <c:pt idx="36">
                  <c:v>0.24</c:v>
                </c:pt>
                <c:pt idx="37">
                  <c:v>0.24249999999999999</c:v>
                </c:pt>
                <c:pt idx="38">
                  <c:v>0.245</c:v>
                </c:pt>
                <c:pt idx="39">
                  <c:v>0.2475</c:v>
                </c:pt>
                <c:pt idx="40">
                  <c:v>0.25</c:v>
                </c:pt>
                <c:pt idx="41">
                  <c:v>0.2525</c:v>
                </c:pt>
                <c:pt idx="42">
                  <c:v>0.255</c:v>
                </c:pt>
                <c:pt idx="43">
                  <c:v>0.25750000000000001</c:v>
                </c:pt>
                <c:pt idx="44">
                  <c:v>0.26</c:v>
                </c:pt>
                <c:pt idx="45">
                  <c:v>0.26250000000000001</c:v>
                </c:pt>
                <c:pt idx="46">
                  <c:v>0.26500000000000001</c:v>
                </c:pt>
                <c:pt idx="47">
                  <c:v>0.26750000000000002</c:v>
                </c:pt>
                <c:pt idx="48">
                  <c:v>0.27</c:v>
                </c:pt>
                <c:pt idx="49">
                  <c:v>0.27250000000000002</c:v>
                </c:pt>
                <c:pt idx="50">
                  <c:v>0.27500000000000002</c:v>
                </c:pt>
                <c:pt idx="51">
                  <c:v>0.27750000000000002</c:v>
                </c:pt>
                <c:pt idx="52">
                  <c:v>0.28000000000000003</c:v>
                </c:pt>
                <c:pt idx="53">
                  <c:v>0.28249999999999997</c:v>
                </c:pt>
                <c:pt idx="54">
                  <c:v>0.28499999999999998</c:v>
                </c:pt>
                <c:pt idx="55">
                  <c:v>0.28749999999999998</c:v>
                </c:pt>
                <c:pt idx="56">
                  <c:v>0.28999999999999998</c:v>
                </c:pt>
                <c:pt idx="57">
                  <c:v>0.29249999999999998</c:v>
                </c:pt>
                <c:pt idx="58">
                  <c:v>0.29499999999999998</c:v>
                </c:pt>
                <c:pt idx="59">
                  <c:v>0.29749999999999999</c:v>
                </c:pt>
                <c:pt idx="60">
                  <c:v>0.3</c:v>
                </c:pt>
                <c:pt idx="61">
                  <c:v>0.30249999999999999</c:v>
                </c:pt>
                <c:pt idx="62">
                  <c:v>0.30499999999999999</c:v>
                </c:pt>
                <c:pt idx="63">
                  <c:v>0.3075</c:v>
                </c:pt>
                <c:pt idx="64">
                  <c:v>0.31</c:v>
                </c:pt>
                <c:pt idx="65">
                  <c:v>0.3125</c:v>
                </c:pt>
                <c:pt idx="66">
                  <c:v>0.315</c:v>
                </c:pt>
                <c:pt idx="67">
                  <c:v>0.3175</c:v>
                </c:pt>
                <c:pt idx="68">
                  <c:v>0.32</c:v>
                </c:pt>
                <c:pt idx="69">
                  <c:v>0.32250000000000001</c:v>
                </c:pt>
                <c:pt idx="70">
                  <c:v>0.32500000000000001</c:v>
                </c:pt>
                <c:pt idx="71">
                  <c:v>0.32750000000000001</c:v>
                </c:pt>
                <c:pt idx="72">
                  <c:v>0.33</c:v>
                </c:pt>
                <c:pt idx="73">
                  <c:v>0.33250000000000002</c:v>
                </c:pt>
                <c:pt idx="74">
                  <c:v>0.33500000000000002</c:v>
                </c:pt>
                <c:pt idx="75">
                  <c:v>0.33750000000000002</c:v>
                </c:pt>
                <c:pt idx="76">
                  <c:v>0.34</c:v>
                </c:pt>
                <c:pt idx="77">
                  <c:v>0.34250000000000003</c:v>
                </c:pt>
                <c:pt idx="78">
                  <c:v>0.34499999999999997</c:v>
                </c:pt>
                <c:pt idx="79">
                  <c:v>0.34749999999999998</c:v>
                </c:pt>
                <c:pt idx="80">
                  <c:v>0.35</c:v>
                </c:pt>
                <c:pt idx="81">
                  <c:v>0.35249999999999998</c:v>
                </c:pt>
                <c:pt idx="82">
                  <c:v>0.35499999999999998</c:v>
                </c:pt>
                <c:pt idx="83">
                  <c:v>0.35749999999999998</c:v>
                </c:pt>
                <c:pt idx="84">
                  <c:v>0.36</c:v>
                </c:pt>
                <c:pt idx="85">
                  <c:v>0.36249999999999999</c:v>
                </c:pt>
                <c:pt idx="86">
                  <c:v>0.36499999999999999</c:v>
                </c:pt>
                <c:pt idx="87">
                  <c:v>0.36749999999999999</c:v>
                </c:pt>
                <c:pt idx="88">
                  <c:v>0.37</c:v>
                </c:pt>
                <c:pt idx="89">
                  <c:v>0.3725</c:v>
                </c:pt>
                <c:pt idx="90">
                  <c:v>0.375</c:v>
                </c:pt>
                <c:pt idx="91">
                  <c:v>0.3775</c:v>
                </c:pt>
                <c:pt idx="92">
                  <c:v>0.38</c:v>
                </c:pt>
                <c:pt idx="93">
                  <c:v>0.38250000000000001</c:v>
                </c:pt>
                <c:pt idx="94">
                  <c:v>0.38500000000000001</c:v>
                </c:pt>
                <c:pt idx="95">
                  <c:v>0.38750000000000001</c:v>
                </c:pt>
                <c:pt idx="96">
                  <c:v>0.39</c:v>
                </c:pt>
                <c:pt idx="97">
                  <c:v>0.39250000000000002</c:v>
                </c:pt>
                <c:pt idx="98">
                  <c:v>0.39500000000000002</c:v>
                </c:pt>
                <c:pt idx="99">
                  <c:v>0.39750000000000002</c:v>
                </c:pt>
                <c:pt idx="100">
                  <c:v>0.4</c:v>
                </c:pt>
                <c:pt idx="101">
                  <c:v>0.40250000000000002</c:v>
                </c:pt>
                <c:pt idx="102">
                  <c:v>0.40500000000000003</c:v>
                </c:pt>
                <c:pt idx="103">
                  <c:v>0.40749999999999997</c:v>
                </c:pt>
                <c:pt idx="104">
                  <c:v>0.41</c:v>
                </c:pt>
                <c:pt idx="105">
                  <c:v>0.41249999999999998</c:v>
                </c:pt>
                <c:pt idx="106">
                  <c:v>0.41499999999999998</c:v>
                </c:pt>
                <c:pt idx="107">
                  <c:v>0.41749999999999998</c:v>
                </c:pt>
                <c:pt idx="108">
                  <c:v>0.42</c:v>
                </c:pt>
                <c:pt idx="109">
                  <c:v>0.42249999999999999</c:v>
                </c:pt>
                <c:pt idx="110">
                  <c:v>0.42499999999999999</c:v>
                </c:pt>
                <c:pt idx="111">
                  <c:v>0.42749999999999999</c:v>
                </c:pt>
                <c:pt idx="112">
                  <c:v>0.43</c:v>
                </c:pt>
                <c:pt idx="113">
                  <c:v>0.4325</c:v>
                </c:pt>
                <c:pt idx="114">
                  <c:v>0.435</c:v>
                </c:pt>
                <c:pt idx="115">
                  <c:v>0.4375</c:v>
                </c:pt>
                <c:pt idx="116">
                  <c:v>0.44</c:v>
                </c:pt>
                <c:pt idx="117">
                  <c:v>0.4425</c:v>
                </c:pt>
                <c:pt idx="118">
                  <c:v>0.44500000000000001</c:v>
                </c:pt>
                <c:pt idx="119">
                  <c:v>0.44750000000000001</c:v>
                </c:pt>
                <c:pt idx="120">
                  <c:v>0.45</c:v>
                </c:pt>
                <c:pt idx="121">
                  <c:v>0.45250000000000001</c:v>
                </c:pt>
                <c:pt idx="122">
                  <c:v>0.45500000000000002</c:v>
                </c:pt>
                <c:pt idx="123">
                  <c:v>0.45750000000000002</c:v>
                </c:pt>
                <c:pt idx="124">
                  <c:v>0.46</c:v>
                </c:pt>
                <c:pt idx="125">
                  <c:v>0.46250000000000002</c:v>
                </c:pt>
                <c:pt idx="126">
                  <c:v>0.46500000000000002</c:v>
                </c:pt>
                <c:pt idx="127">
                  <c:v>0.46750000000000003</c:v>
                </c:pt>
                <c:pt idx="128">
                  <c:v>0.47</c:v>
                </c:pt>
                <c:pt idx="129">
                  <c:v>0.47249999999999998</c:v>
                </c:pt>
                <c:pt idx="130">
                  <c:v>0.47499999999999998</c:v>
                </c:pt>
                <c:pt idx="131">
                  <c:v>0.47749999999999998</c:v>
                </c:pt>
                <c:pt idx="132">
                  <c:v>0.48</c:v>
                </c:pt>
                <c:pt idx="133">
                  <c:v>0.48249999999999998</c:v>
                </c:pt>
                <c:pt idx="134">
                  <c:v>0.48499999999999999</c:v>
                </c:pt>
                <c:pt idx="135">
                  <c:v>0.48749999999999999</c:v>
                </c:pt>
                <c:pt idx="136">
                  <c:v>0.49</c:v>
                </c:pt>
                <c:pt idx="137">
                  <c:v>0.49249999999999999</c:v>
                </c:pt>
                <c:pt idx="138">
                  <c:v>0.495</c:v>
                </c:pt>
                <c:pt idx="139">
                  <c:v>0.4975</c:v>
                </c:pt>
                <c:pt idx="140">
                  <c:v>0.5</c:v>
                </c:pt>
                <c:pt idx="141">
                  <c:v>0.50249999999999995</c:v>
                </c:pt>
                <c:pt idx="142">
                  <c:v>0.505</c:v>
                </c:pt>
                <c:pt idx="143">
                  <c:v>0.50749999999999995</c:v>
                </c:pt>
                <c:pt idx="144">
                  <c:v>0.51</c:v>
                </c:pt>
                <c:pt idx="145">
                  <c:v>0.51249999999999996</c:v>
                </c:pt>
                <c:pt idx="146">
                  <c:v>0.51500000000000001</c:v>
                </c:pt>
                <c:pt idx="147">
                  <c:v>0.51749999999999996</c:v>
                </c:pt>
                <c:pt idx="148">
                  <c:v>0.52</c:v>
                </c:pt>
                <c:pt idx="149">
                  <c:v>0.52249999999999996</c:v>
                </c:pt>
                <c:pt idx="150">
                  <c:v>0.52500000000000002</c:v>
                </c:pt>
                <c:pt idx="151">
                  <c:v>0.52749999999999997</c:v>
                </c:pt>
                <c:pt idx="152">
                  <c:v>0.53</c:v>
                </c:pt>
                <c:pt idx="153">
                  <c:v>0.53249999999999997</c:v>
                </c:pt>
                <c:pt idx="154">
                  <c:v>0.53500000000000003</c:v>
                </c:pt>
                <c:pt idx="155">
                  <c:v>0.53749999999999998</c:v>
                </c:pt>
                <c:pt idx="156">
                  <c:v>0.54</c:v>
                </c:pt>
                <c:pt idx="157">
                  <c:v>0.54249999999999998</c:v>
                </c:pt>
                <c:pt idx="158">
                  <c:v>0.54500000000000004</c:v>
                </c:pt>
                <c:pt idx="159">
                  <c:v>0.54749999999999999</c:v>
                </c:pt>
                <c:pt idx="160">
                  <c:v>0.55000000000000004</c:v>
                </c:pt>
                <c:pt idx="161">
                  <c:v>0.55249999999999999</c:v>
                </c:pt>
                <c:pt idx="162">
                  <c:v>0.55500000000000005</c:v>
                </c:pt>
                <c:pt idx="163">
                  <c:v>0.5575</c:v>
                </c:pt>
                <c:pt idx="164">
                  <c:v>0.56000000000000005</c:v>
                </c:pt>
                <c:pt idx="165">
                  <c:v>0.5625</c:v>
                </c:pt>
                <c:pt idx="166">
                  <c:v>0.56499999999999995</c:v>
                </c:pt>
                <c:pt idx="167">
                  <c:v>0.5675</c:v>
                </c:pt>
                <c:pt idx="168">
                  <c:v>0.56999999999999995</c:v>
                </c:pt>
                <c:pt idx="169">
                  <c:v>0.57250000000000001</c:v>
                </c:pt>
                <c:pt idx="170">
                  <c:v>0.57499999999999996</c:v>
                </c:pt>
                <c:pt idx="171">
                  <c:v>0.57750000000000001</c:v>
                </c:pt>
                <c:pt idx="172">
                  <c:v>0.57999999999999996</c:v>
                </c:pt>
                <c:pt idx="173">
                  <c:v>0.58250000000000002</c:v>
                </c:pt>
                <c:pt idx="174">
                  <c:v>0.58499999999999996</c:v>
                </c:pt>
                <c:pt idx="175">
                  <c:v>0.58750000000000002</c:v>
                </c:pt>
                <c:pt idx="176">
                  <c:v>0.59</c:v>
                </c:pt>
                <c:pt idx="177">
                  <c:v>0.59250000000000003</c:v>
                </c:pt>
                <c:pt idx="178">
                  <c:v>0.59499999999999997</c:v>
                </c:pt>
                <c:pt idx="179">
                  <c:v>0.59750000000000003</c:v>
                </c:pt>
                <c:pt idx="180">
                  <c:v>0.6</c:v>
                </c:pt>
                <c:pt idx="181">
                  <c:v>0.60250000000000004</c:v>
                </c:pt>
                <c:pt idx="182">
                  <c:v>0.60499999999999998</c:v>
                </c:pt>
                <c:pt idx="183">
                  <c:v>0.60750000000000004</c:v>
                </c:pt>
                <c:pt idx="184">
                  <c:v>0.61</c:v>
                </c:pt>
                <c:pt idx="185">
                  <c:v>0.61250000000000004</c:v>
                </c:pt>
                <c:pt idx="186">
                  <c:v>0.61499999999999999</c:v>
                </c:pt>
                <c:pt idx="187">
                  <c:v>0.61750000000000005</c:v>
                </c:pt>
                <c:pt idx="188">
                  <c:v>0.62</c:v>
                </c:pt>
                <c:pt idx="189">
                  <c:v>0.62250000000000005</c:v>
                </c:pt>
                <c:pt idx="190">
                  <c:v>0.625</c:v>
                </c:pt>
                <c:pt idx="191">
                  <c:v>0.62749999999999995</c:v>
                </c:pt>
                <c:pt idx="192">
                  <c:v>0.63</c:v>
                </c:pt>
                <c:pt idx="193">
                  <c:v>0.63249999999999995</c:v>
                </c:pt>
                <c:pt idx="194">
                  <c:v>0.63500000000000001</c:v>
                </c:pt>
                <c:pt idx="195">
                  <c:v>0.63749999999999996</c:v>
                </c:pt>
                <c:pt idx="196">
                  <c:v>0.64</c:v>
                </c:pt>
                <c:pt idx="197">
                  <c:v>0.64249999999999996</c:v>
                </c:pt>
                <c:pt idx="198">
                  <c:v>0.64500000000000002</c:v>
                </c:pt>
                <c:pt idx="199">
                  <c:v>0.64749999999999996</c:v>
                </c:pt>
                <c:pt idx="200">
                  <c:v>0.65</c:v>
                </c:pt>
                <c:pt idx="201">
                  <c:v>0.65249999999999997</c:v>
                </c:pt>
                <c:pt idx="202">
                  <c:v>0.65500000000000003</c:v>
                </c:pt>
                <c:pt idx="203">
                  <c:v>0.65749999999999997</c:v>
                </c:pt>
                <c:pt idx="204">
                  <c:v>0.66</c:v>
                </c:pt>
                <c:pt idx="205">
                  <c:v>0.66249999999999998</c:v>
                </c:pt>
                <c:pt idx="206">
                  <c:v>0.66500000000000004</c:v>
                </c:pt>
                <c:pt idx="207">
                  <c:v>0.66749999999999998</c:v>
                </c:pt>
                <c:pt idx="208">
                  <c:v>0.67</c:v>
                </c:pt>
                <c:pt idx="209">
                  <c:v>0.67249999999999999</c:v>
                </c:pt>
                <c:pt idx="210">
                  <c:v>0.67500000000000004</c:v>
                </c:pt>
                <c:pt idx="211">
                  <c:v>0.67749999999999999</c:v>
                </c:pt>
                <c:pt idx="212">
                  <c:v>0.68</c:v>
                </c:pt>
                <c:pt idx="213">
                  <c:v>0.6825</c:v>
                </c:pt>
                <c:pt idx="214">
                  <c:v>0.68500000000000005</c:v>
                </c:pt>
                <c:pt idx="215">
                  <c:v>0.6875</c:v>
                </c:pt>
                <c:pt idx="216">
                  <c:v>0.69</c:v>
                </c:pt>
                <c:pt idx="217">
                  <c:v>0.6925</c:v>
                </c:pt>
                <c:pt idx="218">
                  <c:v>0.69499999999999995</c:v>
                </c:pt>
                <c:pt idx="219">
                  <c:v>0.69750000000000001</c:v>
                </c:pt>
                <c:pt idx="220">
                  <c:v>0.7</c:v>
                </c:pt>
                <c:pt idx="221">
                  <c:v>0.70250000000000001</c:v>
                </c:pt>
                <c:pt idx="222">
                  <c:v>0.70499999999999996</c:v>
                </c:pt>
                <c:pt idx="223">
                  <c:v>0.70750000000000102</c:v>
                </c:pt>
                <c:pt idx="224">
                  <c:v>0.71</c:v>
                </c:pt>
                <c:pt idx="225">
                  <c:v>0.71250000000000002</c:v>
                </c:pt>
                <c:pt idx="226">
                  <c:v>0.71499999999999997</c:v>
                </c:pt>
                <c:pt idx="227">
                  <c:v>0.71750000000000103</c:v>
                </c:pt>
                <c:pt idx="228">
                  <c:v>0.72</c:v>
                </c:pt>
                <c:pt idx="229">
                  <c:v>0.72250000000000003</c:v>
                </c:pt>
                <c:pt idx="230">
                  <c:v>0.72499999999999998</c:v>
                </c:pt>
                <c:pt idx="231">
                  <c:v>0.72750000000000103</c:v>
                </c:pt>
                <c:pt idx="232">
                  <c:v>0.73</c:v>
                </c:pt>
                <c:pt idx="233">
                  <c:v>0.73250000000000004</c:v>
                </c:pt>
                <c:pt idx="234">
                  <c:v>0.73499999999999999</c:v>
                </c:pt>
                <c:pt idx="235">
                  <c:v>0.73750000000000104</c:v>
                </c:pt>
                <c:pt idx="236">
                  <c:v>0.74</c:v>
                </c:pt>
                <c:pt idx="237">
                  <c:v>0.74250000000000005</c:v>
                </c:pt>
                <c:pt idx="238">
                  <c:v>0.745</c:v>
                </c:pt>
                <c:pt idx="239">
                  <c:v>0.74750000000000105</c:v>
                </c:pt>
                <c:pt idx="240">
                  <c:v>0.75</c:v>
                </c:pt>
                <c:pt idx="241">
                  <c:v>0.75249999999999995</c:v>
                </c:pt>
                <c:pt idx="242">
                  <c:v>0.755</c:v>
                </c:pt>
                <c:pt idx="243">
                  <c:v>0.75750000000000095</c:v>
                </c:pt>
                <c:pt idx="244">
                  <c:v>0.76</c:v>
                </c:pt>
                <c:pt idx="245">
                  <c:v>0.76249999999999996</c:v>
                </c:pt>
                <c:pt idx="246">
                  <c:v>0.76500000000000101</c:v>
                </c:pt>
                <c:pt idx="247">
                  <c:v>0.76750000000000096</c:v>
                </c:pt>
                <c:pt idx="248">
                  <c:v>0.77000000000000102</c:v>
                </c:pt>
                <c:pt idx="249">
                  <c:v>0.77249999999999996</c:v>
                </c:pt>
                <c:pt idx="250">
                  <c:v>0.77500000000000102</c:v>
                </c:pt>
                <c:pt idx="251">
                  <c:v>0.77750000000000097</c:v>
                </c:pt>
                <c:pt idx="252">
                  <c:v>0.78000000000000103</c:v>
                </c:pt>
                <c:pt idx="253">
                  <c:v>0.78249999999999997</c:v>
                </c:pt>
                <c:pt idx="254">
                  <c:v>0.78500000000000103</c:v>
                </c:pt>
                <c:pt idx="255">
                  <c:v>0.78750000000000098</c:v>
                </c:pt>
                <c:pt idx="256">
                  <c:v>0.79000000000000103</c:v>
                </c:pt>
                <c:pt idx="257">
                  <c:v>0.79249999999999998</c:v>
                </c:pt>
                <c:pt idx="258">
                  <c:v>0.79500000000000104</c:v>
                </c:pt>
                <c:pt idx="259">
                  <c:v>0.79750000000000099</c:v>
                </c:pt>
                <c:pt idx="260">
                  <c:v>0.80000000000000104</c:v>
                </c:pt>
                <c:pt idx="261">
                  <c:v>0.81</c:v>
                </c:pt>
                <c:pt idx="262">
                  <c:v>0.81999999999999895</c:v>
                </c:pt>
                <c:pt idx="263">
                  <c:v>0.82999999999999796</c:v>
                </c:pt>
                <c:pt idx="264">
                  <c:v>0.83999999999999697</c:v>
                </c:pt>
                <c:pt idx="265">
                  <c:v>0.84999999999999598</c:v>
                </c:pt>
                <c:pt idx="266">
                  <c:v>0.85999999999999499</c:v>
                </c:pt>
                <c:pt idx="267">
                  <c:v>0.869999999999994</c:v>
                </c:pt>
                <c:pt idx="268">
                  <c:v>0.87999999999999301</c:v>
                </c:pt>
                <c:pt idx="269">
                  <c:v>0.88999999999999202</c:v>
                </c:pt>
                <c:pt idx="270">
                  <c:v>0.89999999999999103</c:v>
                </c:pt>
                <c:pt idx="271">
                  <c:v>0.90999999999999004</c:v>
                </c:pt>
                <c:pt idx="272">
                  <c:v>0.91999999999998905</c:v>
                </c:pt>
                <c:pt idx="273">
                  <c:v>0.92999999999998795</c:v>
                </c:pt>
                <c:pt idx="274">
                  <c:v>0.93999999999998696</c:v>
                </c:pt>
                <c:pt idx="275">
                  <c:v>0.94999999999998597</c:v>
                </c:pt>
                <c:pt idx="276">
                  <c:v>0.95999999999998498</c:v>
                </c:pt>
                <c:pt idx="277">
                  <c:v>0.96999999999998399</c:v>
                </c:pt>
                <c:pt idx="278">
                  <c:v>0.979999999999983</c:v>
                </c:pt>
                <c:pt idx="279">
                  <c:v>0.98999999999998201</c:v>
                </c:pt>
                <c:pt idx="280">
                  <c:v>0.99999999999998102</c:v>
                </c:pt>
              </c:numCache>
            </c:numRef>
          </c:xVal>
          <c:yVal>
            <c:numRef>
              <c:f>'3-Double Slit'!$B$2:$B$282</c:f>
              <c:numCache>
                <c:formatCode>General</c:formatCode>
                <c:ptCount val="281"/>
                <c:pt idx="0">
                  <c:v>48</c:v>
                </c:pt>
                <c:pt idx="1">
                  <c:v>50</c:v>
                </c:pt>
                <c:pt idx="2">
                  <c:v>51</c:v>
                </c:pt>
                <c:pt idx="3">
                  <c:v>53</c:v>
                </c:pt>
                <c:pt idx="4">
                  <c:v>52</c:v>
                </c:pt>
                <c:pt idx="5">
                  <c:v>47</c:v>
                </c:pt>
                <c:pt idx="6">
                  <c:v>38</c:v>
                </c:pt>
                <c:pt idx="7">
                  <c:v>30</c:v>
                </c:pt>
                <c:pt idx="8">
                  <c:v>28</c:v>
                </c:pt>
                <c:pt idx="9">
                  <c:v>38</c:v>
                </c:pt>
                <c:pt idx="10">
                  <c:v>56</c:v>
                </c:pt>
                <c:pt idx="11">
                  <c:v>76</c:v>
                </c:pt>
                <c:pt idx="12">
                  <c:v>85</c:v>
                </c:pt>
                <c:pt idx="13">
                  <c:v>82</c:v>
                </c:pt>
                <c:pt idx="14">
                  <c:v>72</c:v>
                </c:pt>
                <c:pt idx="15">
                  <c:v>70</c:v>
                </c:pt>
                <c:pt idx="16">
                  <c:v>87</c:v>
                </c:pt>
                <c:pt idx="17">
                  <c:v>100</c:v>
                </c:pt>
                <c:pt idx="18">
                  <c:v>119</c:v>
                </c:pt>
                <c:pt idx="19">
                  <c:v>121</c:v>
                </c:pt>
                <c:pt idx="20">
                  <c:v>115</c:v>
                </c:pt>
                <c:pt idx="21">
                  <c:v>114</c:v>
                </c:pt>
                <c:pt idx="22">
                  <c:v>113</c:v>
                </c:pt>
                <c:pt idx="23">
                  <c:v>113</c:v>
                </c:pt>
                <c:pt idx="24">
                  <c:v>117</c:v>
                </c:pt>
                <c:pt idx="25">
                  <c:v>122</c:v>
                </c:pt>
                <c:pt idx="26">
                  <c:v>130</c:v>
                </c:pt>
                <c:pt idx="27">
                  <c:v>137</c:v>
                </c:pt>
                <c:pt idx="28">
                  <c:v>154</c:v>
                </c:pt>
                <c:pt idx="29">
                  <c:v>166</c:v>
                </c:pt>
                <c:pt idx="30">
                  <c:v>184</c:v>
                </c:pt>
                <c:pt idx="31">
                  <c:v>204</c:v>
                </c:pt>
                <c:pt idx="32">
                  <c:v>231</c:v>
                </c:pt>
                <c:pt idx="33">
                  <c:v>245</c:v>
                </c:pt>
                <c:pt idx="34">
                  <c:v>268</c:v>
                </c:pt>
                <c:pt idx="35">
                  <c:v>288</c:v>
                </c:pt>
                <c:pt idx="36">
                  <c:v>311</c:v>
                </c:pt>
                <c:pt idx="37">
                  <c:v>333</c:v>
                </c:pt>
                <c:pt idx="38">
                  <c:v>348</c:v>
                </c:pt>
                <c:pt idx="39">
                  <c:v>356</c:v>
                </c:pt>
                <c:pt idx="40">
                  <c:v>364</c:v>
                </c:pt>
                <c:pt idx="41">
                  <c:v>368</c:v>
                </c:pt>
                <c:pt idx="42">
                  <c:v>363</c:v>
                </c:pt>
                <c:pt idx="43">
                  <c:v>355</c:v>
                </c:pt>
                <c:pt idx="44">
                  <c:v>343</c:v>
                </c:pt>
                <c:pt idx="45">
                  <c:v>324</c:v>
                </c:pt>
                <c:pt idx="46">
                  <c:v>301</c:v>
                </c:pt>
                <c:pt idx="47">
                  <c:v>280</c:v>
                </c:pt>
                <c:pt idx="48">
                  <c:v>254</c:v>
                </c:pt>
                <c:pt idx="49">
                  <c:v>221</c:v>
                </c:pt>
                <c:pt idx="50">
                  <c:v>201</c:v>
                </c:pt>
                <c:pt idx="51">
                  <c:v>170</c:v>
                </c:pt>
                <c:pt idx="52">
                  <c:v>151</c:v>
                </c:pt>
                <c:pt idx="53">
                  <c:v>136</c:v>
                </c:pt>
                <c:pt idx="54">
                  <c:v>127</c:v>
                </c:pt>
                <c:pt idx="55">
                  <c:v>126</c:v>
                </c:pt>
                <c:pt idx="56">
                  <c:v>133</c:v>
                </c:pt>
                <c:pt idx="57">
                  <c:v>155</c:v>
                </c:pt>
                <c:pt idx="58">
                  <c:v>179</c:v>
                </c:pt>
                <c:pt idx="59">
                  <c:v>213</c:v>
                </c:pt>
                <c:pt idx="60">
                  <c:v>253</c:v>
                </c:pt>
                <c:pt idx="61">
                  <c:v>296</c:v>
                </c:pt>
                <c:pt idx="62">
                  <c:v>375</c:v>
                </c:pt>
                <c:pt idx="63">
                  <c:v>433</c:v>
                </c:pt>
                <c:pt idx="64">
                  <c:v>514</c:v>
                </c:pt>
                <c:pt idx="65">
                  <c:v>585</c:v>
                </c:pt>
                <c:pt idx="66">
                  <c:v>647</c:v>
                </c:pt>
                <c:pt idx="67">
                  <c:v>711</c:v>
                </c:pt>
                <c:pt idx="68">
                  <c:v>762</c:v>
                </c:pt>
                <c:pt idx="69">
                  <c:v>813</c:v>
                </c:pt>
                <c:pt idx="70">
                  <c:v>862</c:v>
                </c:pt>
                <c:pt idx="71">
                  <c:v>890</c:v>
                </c:pt>
                <c:pt idx="72">
                  <c:v>900</c:v>
                </c:pt>
                <c:pt idx="73">
                  <c:v>901</c:v>
                </c:pt>
                <c:pt idx="74">
                  <c:v>888</c:v>
                </c:pt>
                <c:pt idx="75">
                  <c:v>862</c:v>
                </c:pt>
                <c:pt idx="76">
                  <c:v>810</c:v>
                </c:pt>
                <c:pt idx="77">
                  <c:v>760</c:v>
                </c:pt>
                <c:pt idx="78">
                  <c:v>695</c:v>
                </c:pt>
                <c:pt idx="79">
                  <c:v>624</c:v>
                </c:pt>
                <c:pt idx="80">
                  <c:v>540</c:v>
                </c:pt>
                <c:pt idx="81">
                  <c:v>462</c:v>
                </c:pt>
                <c:pt idx="82">
                  <c:v>374</c:v>
                </c:pt>
                <c:pt idx="83">
                  <c:v>284</c:v>
                </c:pt>
                <c:pt idx="84">
                  <c:v>228</c:v>
                </c:pt>
                <c:pt idx="85">
                  <c:v>187</c:v>
                </c:pt>
                <c:pt idx="86">
                  <c:v>150</c:v>
                </c:pt>
                <c:pt idx="87">
                  <c:v>130</c:v>
                </c:pt>
                <c:pt idx="88">
                  <c:v>132</c:v>
                </c:pt>
                <c:pt idx="89">
                  <c:v>152</c:v>
                </c:pt>
                <c:pt idx="90">
                  <c:v>208</c:v>
                </c:pt>
                <c:pt idx="91">
                  <c:v>255</c:v>
                </c:pt>
                <c:pt idx="92">
                  <c:v>334</c:v>
                </c:pt>
                <c:pt idx="93">
                  <c:v>447</c:v>
                </c:pt>
                <c:pt idx="94">
                  <c:v>565</c:v>
                </c:pt>
                <c:pt idx="95">
                  <c:v>723</c:v>
                </c:pt>
                <c:pt idx="96">
                  <c:v>824</c:v>
                </c:pt>
                <c:pt idx="97">
                  <c:v>952</c:v>
                </c:pt>
                <c:pt idx="98">
                  <c:v>1108</c:v>
                </c:pt>
                <c:pt idx="99">
                  <c:v>1228</c:v>
                </c:pt>
                <c:pt idx="100">
                  <c:v>1371</c:v>
                </c:pt>
                <c:pt idx="101">
                  <c:v>1452</c:v>
                </c:pt>
                <c:pt idx="102">
                  <c:v>1547</c:v>
                </c:pt>
                <c:pt idx="103">
                  <c:v>1587</c:v>
                </c:pt>
                <c:pt idx="104">
                  <c:v>1620</c:v>
                </c:pt>
                <c:pt idx="105">
                  <c:v>1621</c:v>
                </c:pt>
                <c:pt idx="106">
                  <c:v>1599</c:v>
                </c:pt>
                <c:pt idx="107">
                  <c:v>1550</c:v>
                </c:pt>
                <c:pt idx="108">
                  <c:v>1475</c:v>
                </c:pt>
                <c:pt idx="109">
                  <c:v>1366</c:v>
                </c:pt>
                <c:pt idx="110">
                  <c:v>1243</c:v>
                </c:pt>
                <c:pt idx="111">
                  <c:v>1115</c:v>
                </c:pt>
                <c:pt idx="112">
                  <c:v>977</c:v>
                </c:pt>
                <c:pt idx="113">
                  <c:v>817</c:v>
                </c:pt>
                <c:pt idx="114">
                  <c:v>711</c:v>
                </c:pt>
                <c:pt idx="115">
                  <c:v>527</c:v>
                </c:pt>
                <c:pt idx="116">
                  <c:v>413</c:v>
                </c:pt>
                <c:pt idx="117">
                  <c:v>280</c:v>
                </c:pt>
                <c:pt idx="118">
                  <c:v>222</c:v>
                </c:pt>
                <c:pt idx="119">
                  <c:v>151</c:v>
                </c:pt>
                <c:pt idx="120">
                  <c:v>135</c:v>
                </c:pt>
                <c:pt idx="121">
                  <c:v>148</c:v>
                </c:pt>
                <c:pt idx="122">
                  <c:v>190</c:v>
                </c:pt>
                <c:pt idx="123">
                  <c:v>271</c:v>
                </c:pt>
                <c:pt idx="124">
                  <c:v>378</c:v>
                </c:pt>
                <c:pt idx="125">
                  <c:v>524</c:v>
                </c:pt>
                <c:pt idx="126">
                  <c:v>713</c:v>
                </c:pt>
                <c:pt idx="127">
                  <c:v>890</c:v>
                </c:pt>
                <c:pt idx="128">
                  <c:v>1093</c:v>
                </c:pt>
                <c:pt idx="129">
                  <c:v>1301</c:v>
                </c:pt>
                <c:pt idx="130">
                  <c:v>1519</c:v>
                </c:pt>
                <c:pt idx="131">
                  <c:v>1677</c:v>
                </c:pt>
                <c:pt idx="132">
                  <c:v>1838</c:v>
                </c:pt>
                <c:pt idx="133">
                  <c:v>1974</c:v>
                </c:pt>
                <c:pt idx="134">
                  <c:v>2113</c:v>
                </c:pt>
                <c:pt idx="135">
                  <c:v>2195</c:v>
                </c:pt>
                <c:pt idx="136">
                  <c:v>2260</c:v>
                </c:pt>
                <c:pt idx="137">
                  <c:v>2278</c:v>
                </c:pt>
                <c:pt idx="138">
                  <c:v>2255</c:v>
                </c:pt>
                <c:pt idx="139">
                  <c:v>2201</c:v>
                </c:pt>
                <c:pt idx="140">
                  <c:v>2082</c:v>
                </c:pt>
                <c:pt idx="141">
                  <c:v>1931</c:v>
                </c:pt>
                <c:pt idx="142">
                  <c:v>1776</c:v>
                </c:pt>
                <c:pt idx="143">
                  <c:v>1617</c:v>
                </c:pt>
                <c:pt idx="144">
                  <c:v>1414</c:v>
                </c:pt>
                <c:pt idx="145">
                  <c:v>1209</c:v>
                </c:pt>
                <c:pt idx="146">
                  <c:v>981</c:v>
                </c:pt>
                <c:pt idx="147">
                  <c:v>766</c:v>
                </c:pt>
                <c:pt idx="148">
                  <c:v>597</c:v>
                </c:pt>
                <c:pt idx="149">
                  <c:v>440</c:v>
                </c:pt>
                <c:pt idx="150">
                  <c:v>314</c:v>
                </c:pt>
                <c:pt idx="151">
                  <c:v>219</c:v>
                </c:pt>
                <c:pt idx="152">
                  <c:v>166</c:v>
                </c:pt>
                <c:pt idx="153">
                  <c:v>149</c:v>
                </c:pt>
                <c:pt idx="154">
                  <c:v>179</c:v>
                </c:pt>
                <c:pt idx="155">
                  <c:v>247</c:v>
                </c:pt>
                <c:pt idx="156">
                  <c:v>355</c:v>
                </c:pt>
                <c:pt idx="157">
                  <c:v>496</c:v>
                </c:pt>
                <c:pt idx="158">
                  <c:v>666</c:v>
                </c:pt>
                <c:pt idx="159">
                  <c:v>848</c:v>
                </c:pt>
                <c:pt idx="160">
                  <c:v>1116</c:v>
                </c:pt>
                <c:pt idx="161">
                  <c:v>1324</c:v>
                </c:pt>
                <c:pt idx="162">
                  <c:v>1553</c:v>
                </c:pt>
                <c:pt idx="163">
                  <c:v>1789</c:v>
                </c:pt>
                <c:pt idx="164">
                  <c:v>1988</c:v>
                </c:pt>
                <c:pt idx="165">
                  <c:v>2164</c:v>
                </c:pt>
                <c:pt idx="166">
                  <c:v>2304</c:v>
                </c:pt>
                <c:pt idx="167">
                  <c:v>2407</c:v>
                </c:pt>
                <c:pt idx="168">
                  <c:v>2480</c:v>
                </c:pt>
                <c:pt idx="169">
                  <c:v>2509</c:v>
                </c:pt>
                <c:pt idx="170">
                  <c:v>2492</c:v>
                </c:pt>
                <c:pt idx="171">
                  <c:v>2425</c:v>
                </c:pt>
                <c:pt idx="172">
                  <c:v>2270</c:v>
                </c:pt>
                <c:pt idx="173">
                  <c:v>2170</c:v>
                </c:pt>
                <c:pt idx="174">
                  <c:v>2012</c:v>
                </c:pt>
                <c:pt idx="175">
                  <c:v>1814</c:v>
                </c:pt>
                <c:pt idx="176">
                  <c:v>1624</c:v>
                </c:pt>
                <c:pt idx="177">
                  <c:v>1365</c:v>
                </c:pt>
                <c:pt idx="178">
                  <c:v>1148</c:v>
                </c:pt>
                <c:pt idx="179">
                  <c:v>942</c:v>
                </c:pt>
                <c:pt idx="180">
                  <c:v>733</c:v>
                </c:pt>
                <c:pt idx="181">
                  <c:v>543</c:v>
                </c:pt>
                <c:pt idx="182">
                  <c:v>380</c:v>
                </c:pt>
                <c:pt idx="183">
                  <c:v>265</c:v>
                </c:pt>
                <c:pt idx="184">
                  <c:v>188</c:v>
                </c:pt>
                <c:pt idx="185">
                  <c:v>148</c:v>
                </c:pt>
                <c:pt idx="186">
                  <c:v>147</c:v>
                </c:pt>
                <c:pt idx="187">
                  <c:v>195</c:v>
                </c:pt>
                <c:pt idx="188">
                  <c:v>269</c:v>
                </c:pt>
                <c:pt idx="189">
                  <c:v>381</c:v>
                </c:pt>
                <c:pt idx="190">
                  <c:v>520</c:v>
                </c:pt>
                <c:pt idx="191">
                  <c:v>695</c:v>
                </c:pt>
                <c:pt idx="192">
                  <c:v>870</c:v>
                </c:pt>
                <c:pt idx="193">
                  <c:v>1039</c:v>
                </c:pt>
                <c:pt idx="194">
                  <c:v>1253</c:v>
                </c:pt>
                <c:pt idx="195">
                  <c:v>1451</c:v>
                </c:pt>
                <c:pt idx="196">
                  <c:v>1593</c:v>
                </c:pt>
                <c:pt idx="197">
                  <c:v>1750</c:v>
                </c:pt>
                <c:pt idx="198">
                  <c:v>1866</c:v>
                </c:pt>
                <c:pt idx="199">
                  <c:v>1959</c:v>
                </c:pt>
                <c:pt idx="200">
                  <c:v>2022</c:v>
                </c:pt>
                <c:pt idx="201">
                  <c:v>2033</c:v>
                </c:pt>
                <c:pt idx="202">
                  <c:v>2012</c:v>
                </c:pt>
                <c:pt idx="203">
                  <c:v>1932</c:v>
                </c:pt>
                <c:pt idx="204">
                  <c:v>1847</c:v>
                </c:pt>
                <c:pt idx="205">
                  <c:v>1718</c:v>
                </c:pt>
                <c:pt idx="206">
                  <c:v>1506</c:v>
                </c:pt>
                <c:pt idx="207">
                  <c:v>1278</c:v>
                </c:pt>
                <c:pt idx="208">
                  <c:v>979</c:v>
                </c:pt>
                <c:pt idx="209">
                  <c:v>668</c:v>
                </c:pt>
                <c:pt idx="210">
                  <c:v>409</c:v>
                </c:pt>
                <c:pt idx="211">
                  <c:v>295</c:v>
                </c:pt>
                <c:pt idx="212">
                  <c:v>204</c:v>
                </c:pt>
                <c:pt idx="213">
                  <c:v>139</c:v>
                </c:pt>
                <c:pt idx="214">
                  <c:v>82</c:v>
                </c:pt>
                <c:pt idx="215">
                  <c:v>52</c:v>
                </c:pt>
                <c:pt idx="216">
                  <c:v>30</c:v>
                </c:pt>
                <c:pt idx="217">
                  <c:v>20</c:v>
                </c:pt>
                <c:pt idx="218">
                  <c:v>17</c:v>
                </c:pt>
                <c:pt idx="219">
                  <c:v>17</c:v>
                </c:pt>
                <c:pt idx="220">
                  <c:v>19</c:v>
                </c:pt>
                <c:pt idx="221">
                  <c:v>22</c:v>
                </c:pt>
                <c:pt idx="222">
                  <c:v>29</c:v>
                </c:pt>
                <c:pt idx="223">
                  <c:v>39</c:v>
                </c:pt>
                <c:pt idx="224">
                  <c:v>48</c:v>
                </c:pt>
                <c:pt idx="225">
                  <c:v>63</c:v>
                </c:pt>
                <c:pt idx="226">
                  <c:v>75</c:v>
                </c:pt>
                <c:pt idx="227">
                  <c:v>87</c:v>
                </c:pt>
                <c:pt idx="228">
                  <c:v>93</c:v>
                </c:pt>
                <c:pt idx="229">
                  <c:v>93</c:v>
                </c:pt>
                <c:pt idx="230">
                  <c:v>91</c:v>
                </c:pt>
                <c:pt idx="231">
                  <c:v>93</c:v>
                </c:pt>
                <c:pt idx="232">
                  <c:v>97</c:v>
                </c:pt>
                <c:pt idx="233">
                  <c:v>101</c:v>
                </c:pt>
                <c:pt idx="234">
                  <c:v>104</c:v>
                </c:pt>
                <c:pt idx="235">
                  <c:v>107</c:v>
                </c:pt>
                <c:pt idx="236">
                  <c:v>110</c:v>
                </c:pt>
                <c:pt idx="237">
                  <c:v>113</c:v>
                </c:pt>
                <c:pt idx="238">
                  <c:v>115</c:v>
                </c:pt>
                <c:pt idx="239">
                  <c:v>119</c:v>
                </c:pt>
                <c:pt idx="240">
                  <c:v>121</c:v>
                </c:pt>
                <c:pt idx="241">
                  <c:v>124</c:v>
                </c:pt>
                <c:pt idx="242">
                  <c:v>128</c:v>
                </c:pt>
                <c:pt idx="243">
                  <c:v>134</c:v>
                </c:pt>
                <c:pt idx="244">
                  <c:v>138</c:v>
                </c:pt>
                <c:pt idx="245">
                  <c:v>144</c:v>
                </c:pt>
                <c:pt idx="246">
                  <c:v>150</c:v>
                </c:pt>
                <c:pt idx="247">
                  <c:v>159</c:v>
                </c:pt>
                <c:pt idx="248">
                  <c:v>161</c:v>
                </c:pt>
                <c:pt idx="249">
                  <c:v>176</c:v>
                </c:pt>
                <c:pt idx="250">
                  <c:v>183</c:v>
                </c:pt>
                <c:pt idx="251">
                  <c:v>191</c:v>
                </c:pt>
                <c:pt idx="252">
                  <c:v>200</c:v>
                </c:pt>
                <c:pt idx="253">
                  <c:v>211</c:v>
                </c:pt>
                <c:pt idx="254">
                  <c:v>220</c:v>
                </c:pt>
                <c:pt idx="255">
                  <c:v>232</c:v>
                </c:pt>
                <c:pt idx="256">
                  <c:v>241</c:v>
                </c:pt>
                <c:pt idx="257">
                  <c:v>250</c:v>
                </c:pt>
                <c:pt idx="258">
                  <c:v>257</c:v>
                </c:pt>
                <c:pt idx="259">
                  <c:v>267</c:v>
                </c:pt>
                <c:pt idx="260">
                  <c:v>274</c:v>
                </c:pt>
                <c:pt idx="261">
                  <c:v>300</c:v>
                </c:pt>
                <c:pt idx="262">
                  <c:v>324</c:v>
                </c:pt>
                <c:pt idx="263">
                  <c:v>346</c:v>
                </c:pt>
                <c:pt idx="264">
                  <c:v>382</c:v>
                </c:pt>
                <c:pt idx="265">
                  <c:v>427</c:v>
                </c:pt>
                <c:pt idx="266">
                  <c:v>481</c:v>
                </c:pt>
                <c:pt idx="267">
                  <c:v>529</c:v>
                </c:pt>
                <c:pt idx="268">
                  <c:v>575</c:v>
                </c:pt>
                <c:pt idx="269">
                  <c:v>607</c:v>
                </c:pt>
                <c:pt idx="270">
                  <c:v>637</c:v>
                </c:pt>
                <c:pt idx="271">
                  <c:v>667</c:v>
                </c:pt>
                <c:pt idx="272">
                  <c:v>703</c:v>
                </c:pt>
                <c:pt idx="273">
                  <c:v>742</c:v>
                </c:pt>
                <c:pt idx="274">
                  <c:v>786</c:v>
                </c:pt>
                <c:pt idx="275">
                  <c:v>830</c:v>
                </c:pt>
                <c:pt idx="276">
                  <c:v>879</c:v>
                </c:pt>
                <c:pt idx="277">
                  <c:v>931</c:v>
                </c:pt>
                <c:pt idx="278">
                  <c:v>980</c:v>
                </c:pt>
                <c:pt idx="279">
                  <c:v>1029</c:v>
                </c:pt>
                <c:pt idx="280">
                  <c:v>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6-AB49-BE4A-B6DB1260A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50415"/>
        <c:axId val="1335157743"/>
      </c:scatterChart>
      <c:valAx>
        <c:axId val="13353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157743"/>
        <c:crosses val="autoZero"/>
        <c:crossBetween val="midCat"/>
      </c:valAx>
      <c:valAx>
        <c:axId val="13351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Slit 14/Bulb 4/Right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14_bulb 4_ R'!$I$1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14_bulb 4_ R'!$A$2:$A$97</c:f>
              <c:numCache>
                <c:formatCode>0.00_ </c:formatCode>
                <c:ptCount val="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'Double Slit_Slit 14_bulb 4_ R'!$I$2:$I$97</c:f>
              <c:numCache>
                <c:formatCode>General</c:formatCode>
                <c:ptCount val="96"/>
                <c:pt idx="0">
                  <c:v>2.8571428571428572</c:v>
                </c:pt>
                <c:pt idx="1">
                  <c:v>1.1428571428571428</c:v>
                </c:pt>
                <c:pt idx="2">
                  <c:v>2.2857142857142856</c:v>
                </c:pt>
                <c:pt idx="3">
                  <c:v>2.4285714285714284</c:v>
                </c:pt>
                <c:pt idx="4">
                  <c:v>1.8571428571428572</c:v>
                </c:pt>
                <c:pt idx="5">
                  <c:v>2.8571428571428572</c:v>
                </c:pt>
                <c:pt idx="6">
                  <c:v>2.2857142857142856</c:v>
                </c:pt>
                <c:pt idx="7">
                  <c:v>3.5714285714285716</c:v>
                </c:pt>
                <c:pt idx="8">
                  <c:v>2.4285714285714284</c:v>
                </c:pt>
                <c:pt idx="9">
                  <c:v>3.1428571428571428</c:v>
                </c:pt>
                <c:pt idx="10">
                  <c:v>3</c:v>
                </c:pt>
                <c:pt idx="11">
                  <c:v>3.1428571428571428</c:v>
                </c:pt>
                <c:pt idx="12">
                  <c:v>4.1428571428571432</c:v>
                </c:pt>
                <c:pt idx="13">
                  <c:v>4.8571428571428568</c:v>
                </c:pt>
                <c:pt idx="14">
                  <c:v>6.1428571428571432</c:v>
                </c:pt>
                <c:pt idx="15">
                  <c:v>4.2857142857142856</c:v>
                </c:pt>
                <c:pt idx="16">
                  <c:v>5.7142857142857144</c:v>
                </c:pt>
                <c:pt idx="17">
                  <c:v>5</c:v>
                </c:pt>
                <c:pt idx="18">
                  <c:v>4</c:v>
                </c:pt>
                <c:pt idx="19">
                  <c:v>5.7142857142857144</c:v>
                </c:pt>
                <c:pt idx="20">
                  <c:v>5.4285714285714288</c:v>
                </c:pt>
                <c:pt idx="21">
                  <c:v>3.8571428571428572</c:v>
                </c:pt>
                <c:pt idx="22">
                  <c:v>7.1428571428571432</c:v>
                </c:pt>
                <c:pt idx="23">
                  <c:v>3.8571428571428572</c:v>
                </c:pt>
                <c:pt idx="24">
                  <c:v>4</c:v>
                </c:pt>
                <c:pt idx="25">
                  <c:v>4.5714285714285712</c:v>
                </c:pt>
                <c:pt idx="26">
                  <c:v>6.4285714285714288</c:v>
                </c:pt>
                <c:pt idx="27">
                  <c:v>3.1428571428571428</c:v>
                </c:pt>
                <c:pt idx="28">
                  <c:v>3.5714285714285716</c:v>
                </c:pt>
                <c:pt idx="29">
                  <c:v>3.4285714285714284</c:v>
                </c:pt>
                <c:pt idx="30">
                  <c:v>3</c:v>
                </c:pt>
                <c:pt idx="31">
                  <c:v>2.5714285714285716</c:v>
                </c:pt>
                <c:pt idx="32">
                  <c:v>3.4285714285714284</c:v>
                </c:pt>
                <c:pt idx="33">
                  <c:v>3.4285714285714284</c:v>
                </c:pt>
                <c:pt idx="34">
                  <c:v>3.1428571428571428</c:v>
                </c:pt>
                <c:pt idx="35">
                  <c:v>4.4285714285714288</c:v>
                </c:pt>
                <c:pt idx="36">
                  <c:v>4.2857142857142856</c:v>
                </c:pt>
                <c:pt idx="37">
                  <c:v>3.7142857142857144</c:v>
                </c:pt>
                <c:pt idx="38">
                  <c:v>5.5714285714285712</c:v>
                </c:pt>
                <c:pt idx="39">
                  <c:v>6.2857142857142856</c:v>
                </c:pt>
                <c:pt idx="40">
                  <c:v>8.7142857142857135</c:v>
                </c:pt>
                <c:pt idx="41">
                  <c:v>10.428571428571429</c:v>
                </c:pt>
                <c:pt idx="42">
                  <c:v>13.714285714285714</c:v>
                </c:pt>
                <c:pt idx="43">
                  <c:v>14</c:v>
                </c:pt>
                <c:pt idx="44">
                  <c:v>18.142857142857142</c:v>
                </c:pt>
                <c:pt idx="45">
                  <c:v>20.285714285714285</c:v>
                </c:pt>
                <c:pt idx="46">
                  <c:v>21.714285714285715</c:v>
                </c:pt>
                <c:pt idx="47">
                  <c:v>23.714285714285715</c:v>
                </c:pt>
                <c:pt idx="48">
                  <c:v>31.857142857142858</c:v>
                </c:pt>
                <c:pt idx="49">
                  <c:v>33.285714285714285</c:v>
                </c:pt>
                <c:pt idx="50">
                  <c:v>33</c:v>
                </c:pt>
                <c:pt idx="51">
                  <c:v>39</c:v>
                </c:pt>
                <c:pt idx="52">
                  <c:v>41.142857142857146</c:v>
                </c:pt>
                <c:pt idx="53">
                  <c:v>47</c:v>
                </c:pt>
                <c:pt idx="54">
                  <c:v>50.428571428571431</c:v>
                </c:pt>
                <c:pt idx="55">
                  <c:v>60.714285714285715</c:v>
                </c:pt>
                <c:pt idx="56">
                  <c:v>61.714285714285715</c:v>
                </c:pt>
                <c:pt idx="57">
                  <c:v>60.714285714285715</c:v>
                </c:pt>
                <c:pt idx="58">
                  <c:v>59</c:v>
                </c:pt>
                <c:pt idx="59">
                  <c:v>55.428571428571431</c:v>
                </c:pt>
                <c:pt idx="60">
                  <c:v>67.571428571428569</c:v>
                </c:pt>
                <c:pt idx="61">
                  <c:v>65</c:v>
                </c:pt>
                <c:pt idx="62">
                  <c:v>70.285714285714292</c:v>
                </c:pt>
                <c:pt idx="63">
                  <c:v>67.428571428571431</c:v>
                </c:pt>
                <c:pt idx="64">
                  <c:v>66</c:v>
                </c:pt>
                <c:pt idx="65">
                  <c:v>65.285714285714292</c:v>
                </c:pt>
                <c:pt idx="66">
                  <c:v>60.142857142857146</c:v>
                </c:pt>
                <c:pt idx="67">
                  <c:v>60</c:v>
                </c:pt>
                <c:pt idx="68">
                  <c:v>70.285714285714292</c:v>
                </c:pt>
                <c:pt idx="69">
                  <c:v>64.714285714285708</c:v>
                </c:pt>
                <c:pt idx="70">
                  <c:v>57</c:v>
                </c:pt>
                <c:pt idx="71">
                  <c:v>52.285714285714285</c:v>
                </c:pt>
                <c:pt idx="72">
                  <c:v>53.285714285714285</c:v>
                </c:pt>
                <c:pt idx="73">
                  <c:v>51.428571428571431</c:v>
                </c:pt>
                <c:pt idx="74">
                  <c:v>46</c:v>
                </c:pt>
                <c:pt idx="75">
                  <c:v>41.142857142857146</c:v>
                </c:pt>
                <c:pt idx="76">
                  <c:v>41.857142857142854</c:v>
                </c:pt>
                <c:pt idx="77">
                  <c:v>34.857142857142854</c:v>
                </c:pt>
                <c:pt idx="78">
                  <c:v>35</c:v>
                </c:pt>
                <c:pt idx="79">
                  <c:v>29.571428571428573</c:v>
                </c:pt>
                <c:pt idx="80">
                  <c:v>29</c:v>
                </c:pt>
                <c:pt idx="81">
                  <c:v>25</c:v>
                </c:pt>
                <c:pt idx="82">
                  <c:v>20.857142857142858</c:v>
                </c:pt>
                <c:pt idx="83">
                  <c:v>21</c:v>
                </c:pt>
                <c:pt idx="84">
                  <c:v>14.285714285714286</c:v>
                </c:pt>
                <c:pt idx="85">
                  <c:v>11.285714285714286</c:v>
                </c:pt>
                <c:pt idx="86">
                  <c:v>11.142857142857142</c:v>
                </c:pt>
                <c:pt idx="87">
                  <c:v>7.8571428571428568</c:v>
                </c:pt>
                <c:pt idx="88">
                  <c:v>7.4285714285714288</c:v>
                </c:pt>
                <c:pt idx="89">
                  <c:v>8.4285714285714288</c:v>
                </c:pt>
                <c:pt idx="90">
                  <c:v>4.8571428571428568</c:v>
                </c:pt>
                <c:pt idx="91">
                  <c:v>5.5714285714285712</c:v>
                </c:pt>
                <c:pt idx="92">
                  <c:v>4.2857142857142856</c:v>
                </c:pt>
                <c:pt idx="93">
                  <c:v>3</c:v>
                </c:pt>
                <c:pt idx="94">
                  <c:v>4.1428571428571432</c:v>
                </c:pt>
                <c:pt idx="95">
                  <c:v>4.5714285714285712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6-5146-B2B0-969A66FD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58111"/>
        <c:axId val="1334861023"/>
      </c:scatterChart>
      <c:valAx>
        <c:axId val="133485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861023"/>
        <c:crosses val="autoZero"/>
        <c:crossBetween val="midCat"/>
      </c:valAx>
      <c:valAx>
        <c:axId val="13348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85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Slit</a:t>
            </a:r>
            <a:r>
              <a:rPr lang="en-US" altLang="ko-KR" baseline="0"/>
              <a:t> 14/Bulb 4/Left</a:t>
            </a:r>
            <a:endParaRPr lang="en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14_bulb 4_ 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14_bulb 4_ L'!$A$2:$A$97</c:f>
              <c:numCache>
                <c:formatCode>0.00_ </c:formatCode>
                <c:ptCount val="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'Double Slit_Slit 14_bulb 4_ L'!$I$2:$I$97</c:f>
              <c:numCache>
                <c:formatCode>General</c:formatCode>
                <c:ptCount val="96"/>
                <c:pt idx="0">
                  <c:v>2.7142857142857144</c:v>
                </c:pt>
                <c:pt idx="1">
                  <c:v>2.4285714285714284</c:v>
                </c:pt>
                <c:pt idx="2">
                  <c:v>3.8571428571428572</c:v>
                </c:pt>
                <c:pt idx="3">
                  <c:v>6.2857142857142856</c:v>
                </c:pt>
                <c:pt idx="4">
                  <c:v>4.7142857142857144</c:v>
                </c:pt>
                <c:pt idx="5">
                  <c:v>4.8571428571428568</c:v>
                </c:pt>
                <c:pt idx="6">
                  <c:v>4.5714285714285712</c:v>
                </c:pt>
                <c:pt idx="7">
                  <c:v>3.5714285714285716</c:v>
                </c:pt>
                <c:pt idx="8">
                  <c:v>5.2857142857142856</c:v>
                </c:pt>
                <c:pt idx="9">
                  <c:v>4.7142857142857144</c:v>
                </c:pt>
                <c:pt idx="10">
                  <c:v>6.2857142857142856</c:v>
                </c:pt>
                <c:pt idx="11">
                  <c:v>6.2857142857142856</c:v>
                </c:pt>
                <c:pt idx="12">
                  <c:v>6.2857142857142856</c:v>
                </c:pt>
                <c:pt idx="13">
                  <c:v>8.4285714285714288</c:v>
                </c:pt>
                <c:pt idx="14">
                  <c:v>4.7142857142857144</c:v>
                </c:pt>
                <c:pt idx="15">
                  <c:v>4.1428571428571432</c:v>
                </c:pt>
                <c:pt idx="16">
                  <c:v>4.1428571428571432</c:v>
                </c:pt>
                <c:pt idx="17">
                  <c:v>4.8571428571428568</c:v>
                </c:pt>
                <c:pt idx="18">
                  <c:v>3.7142857142857144</c:v>
                </c:pt>
                <c:pt idx="19">
                  <c:v>4.2857142857142856</c:v>
                </c:pt>
                <c:pt idx="20">
                  <c:v>3.7142857142857144</c:v>
                </c:pt>
                <c:pt idx="21">
                  <c:v>3.7142857142857144</c:v>
                </c:pt>
                <c:pt idx="22">
                  <c:v>3.7142857142857144</c:v>
                </c:pt>
                <c:pt idx="23">
                  <c:v>5.7142857142857144</c:v>
                </c:pt>
                <c:pt idx="24">
                  <c:v>6.1428571428571432</c:v>
                </c:pt>
                <c:pt idx="25">
                  <c:v>5.2857142857142856</c:v>
                </c:pt>
                <c:pt idx="26">
                  <c:v>8.2857142857142865</c:v>
                </c:pt>
                <c:pt idx="27">
                  <c:v>7.1428571428571432</c:v>
                </c:pt>
                <c:pt idx="28">
                  <c:v>7.2857142857142856</c:v>
                </c:pt>
                <c:pt idx="29">
                  <c:v>6</c:v>
                </c:pt>
                <c:pt idx="30">
                  <c:v>10.285714285714286</c:v>
                </c:pt>
                <c:pt idx="31">
                  <c:v>8.8571428571428577</c:v>
                </c:pt>
                <c:pt idx="32">
                  <c:v>12.857142857142858</c:v>
                </c:pt>
                <c:pt idx="33">
                  <c:v>16.428571428571427</c:v>
                </c:pt>
                <c:pt idx="34">
                  <c:v>18.285714285714285</c:v>
                </c:pt>
                <c:pt idx="35">
                  <c:v>19.857142857142858</c:v>
                </c:pt>
                <c:pt idx="36">
                  <c:v>25</c:v>
                </c:pt>
                <c:pt idx="37">
                  <c:v>28</c:v>
                </c:pt>
                <c:pt idx="38">
                  <c:v>24.428571428571427</c:v>
                </c:pt>
                <c:pt idx="39">
                  <c:v>26.142857142857142</c:v>
                </c:pt>
                <c:pt idx="40">
                  <c:v>32.714285714285715</c:v>
                </c:pt>
                <c:pt idx="41">
                  <c:v>40.571428571428569</c:v>
                </c:pt>
                <c:pt idx="42">
                  <c:v>42.142857142857146</c:v>
                </c:pt>
                <c:pt idx="43">
                  <c:v>43</c:v>
                </c:pt>
                <c:pt idx="44">
                  <c:v>51.428571428571431</c:v>
                </c:pt>
                <c:pt idx="45">
                  <c:v>50.714285714285715</c:v>
                </c:pt>
                <c:pt idx="46">
                  <c:v>51.142857142857146</c:v>
                </c:pt>
                <c:pt idx="47">
                  <c:v>51.142857142857146</c:v>
                </c:pt>
                <c:pt idx="48">
                  <c:v>51.571428571428569</c:v>
                </c:pt>
                <c:pt idx="49">
                  <c:v>53.571428571428569</c:v>
                </c:pt>
                <c:pt idx="50">
                  <c:v>50.142857142857146</c:v>
                </c:pt>
                <c:pt idx="51">
                  <c:v>64.571428571428569</c:v>
                </c:pt>
                <c:pt idx="52">
                  <c:v>59.714285714285715</c:v>
                </c:pt>
                <c:pt idx="53">
                  <c:v>63.285714285714285</c:v>
                </c:pt>
                <c:pt idx="54">
                  <c:v>61.428571428571431</c:v>
                </c:pt>
                <c:pt idx="55">
                  <c:v>57.714285714285715</c:v>
                </c:pt>
                <c:pt idx="56">
                  <c:v>61.571428571428569</c:v>
                </c:pt>
                <c:pt idx="57">
                  <c:v>53.714285714285715</c:v>
                </c:pt>
                <c:pt idx="58">
                  <c:v>47.571428571428569</c:v>
                </c:pt>
                <c:pt idx="59">
                  <c:v>56.428571428571431</c:v>
                </c:pt>
                <c:pt idx="60">
                  <c:v>52.857142857142854</c:v>
                </c:pt>
                <c:pt idx="61">
                  <c:v>52.428571428571431</c:v>
                </c:pt>
                <c:pt idx="62">
                  <c:v>52.428571428571431</c:v>
                </c:pt>
                <c:pt idx="63">
                  <c:v>46</c:v>
                </c:pt>
                <c:pt idx="64">
                  <c:v>46.142857142857146</c:v>
                </c:pt>
                <c:pt idx="65">
                  <c:v>44.285714285714285</c:v>
                </c:pt>
                <c:pt idx="66">
                  <c:v>41.142857142857146</c:v>
                </c:pt>
                <c:pt idx="67">
                  <c:v>39</c:v>
                </c:pt>
                <c:pt idx="68">
                  <c:v>32.857142857142854</c:v>
                </c:pt>
                <c:pt idx="69">
                  <c:v>30.714285714285715</c:v>
                </c:pt>
                <c:pt idx="70">
                  <c:v>31.285714285714285</c:v>
                </c:pt>
                <c:pt idx="71">
                  <c:v>31.857142857142858</c:v>
                </c:pt>
                <c:pt idx="72">
                  <c:v>26.714285714285715</c:v>
                </c:pt>
                <c:pt idx="73">
                  <c:v>22.571428571428573</c:v>
                </c:pt>
                <c:pt idx="74">
                  <c:v>19.285714285714285</c:v>
                </c:pt>
                <c:pt idx="75">
                  <c:v>14.857142857142858</c:v>
                </c:pt>
                <c:pt idx="76">
                  <c:v>16.857142857142858</c:v>
                </c:pt>
                <c:pt idx="77">
                  <c:v>12.571428571428571</c:v>
                </c:pt>
                <c:pt idx="78">
                  <c:v>9.5714285714285712</c:v>
                </c:pt>
                <c:pt idx="79">
                  <c:v>13</c:v>
                </c:pt>
                <c:pt idx="80">
                  <c:v>7.2857142857142856</c:v>
                </c:pt>
                <c:pt idx="81">
                  <c:v>10.285714285714286</c:v>
                </c:pt>
                <c:pt idx="82">
                  <c:v>5.1428571428571432</c:v>
                </c:pt>
                <c:pt idx="83">
                  <c:v>5.2857142857142856</c:v>
                </c:pt>
                <c:pt idx="84">
                  <c:v>6.1428571428571432</c:v>
                </c:pt>
                <c:pt idx="85">
                  <c:v>4.2857142857142856</c:v>
                </c:pt>
                <c:pt idx="86">
                  <c:v>4.5714285714285712</c:v>
                </c:pt>
                <c:pt idx="87">
                  <c:v>3.7142857142857144</c:v>
                </c:pt>
                <c:pt idx="88">
                  <c:v>3.7142857142857144</c:v>
                </c:pt>
                <c:pt idx="89">
                  <c:v>2</c:v>
                </c:pt>
                <c:pt idx="90">
                  <c:v>3.1428571428571428</c:v>
                </c:pt>
                <c:pt idx="91">
                  <c:v>2.2857142857142856</c:v>
                </c:pt>
                <c:pt idx="92">
                  <c:v>3.8571428571428572</c:v>
                </c:pt>
                <c:pt idx="93">
                  <c:v>6.1428571428571432</c:v>
                </c:pt>
                <c:pt idx="94">
                  <c:v>7.2857142857142856</c:v>
                </c:pt>
                <c:pt idx="95">
                  <c:v>11.714285714285714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1-8E48-A7A2-0252E997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99855"/>
        <c:axId val="92738479"/>
      </c:scatterChart>
      <c:valAx>
        <c:axId val="50929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38479"/>
        <c:crosses val="autoZero"/>
        <c:crossBetween val="midCat"/>
      </c:valAx>
      <c:valAx>
        <c:axId val="927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29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Slit 14/Bulb 5/All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14_bulb 5_ all'!$I$1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14_bulb 5_ all'!$A$2:$A$97</c:f>
              <c:numCache>
                <c:formatCode>0.00_ </c:formatCode>
                <c:ptCount val="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'Double Slit_Slit 14_bulb 5_ all'!$I$2:$I$97</c:f>
              <c:numCache>
                <c:formatCode>General</c:formatCode>
                <c:ptCount val="96"/>
                <c:pt idx="0">
                  <c:v>2.1428571428571428</c:v>
                </c:pt>
                <c:pt idx="1">
                  <c:v>2.4285714285714284</c:v>
                </c:pt>
                <c:pt idx="2">
                  <c:v>5.1428571428571432</c:v>
                </c:pt>
                <c:pt idx="3">
                  <c:v>7.2857142857142856</c:v>
                </c:pt>
                <c:pt idx="4">
                  <c:v>9.1428571428571423</c:v>
                </c:pt>
                <c:pt idx="5">
                  <c:v>8.7142857142857135</c:v>
                </c:pt>
                <c:pt idx="6">
                  <c:v>10.285714285714286</c:v>
                </c:pt>
                <c:pt idx="7">
                  <c:v>11.571428571428571</c:v>
                </c:pt>
                <c:pt idx="8">
                  <c:v>8.1428571428571423</c:v>
                </c:pt>
                <c:pt idx="9">
                  <c:v>9.5714285714285712</c:v>
                </c:pt>
                <c:pt idx="10">
                  <c:v>8.1428571428571423</c:v>
                </c:pt>
                <c:pt idx="11">
                  <c:v>10.571428571428571</c:v>
                </c:pt>
                <c:pt idx="12">
                  <c:v>15</c:v>
                </c:pt>
                <c:pt idx="13">
                  <c:v>15.571428571428571</c:v>
                </c:pt>
                <c:pt idx="14">
                  <c:v>17.571428571428573</c:v>
                </c:pt>
                <c:pt idx="15">
                  <c:v>14.714285714285714</c:v>
                </c:pt>
                <c:pt idx="16">
                  <c:v>12.857142857142858</c:v>
                </c:pt>
                <c:pt idx="17">
                  <c:v>11.142857142857142</c:v>
                </c:pt>
                <c:pt idx="18">
                  <c:v>11.571428571428571</c:v>
                </c:pt>
                <c:pt idx="19">
                  <c:v>10.285714285714286</c:v>
                </c:pt>
                <c:pt idx="20">
                  <c:v>10.285714285714286</c:v>
                </c:pt>
                <c:pt idx="21">
                  <c:v>13.714285714285714</c:v>
                </c:pt>
                <c:pt idx="22">
                  <c:v>16.571428571428573</c:v>
                </c:pt>
                <c:pt idx="23">
                  <c:v>12.857142857142858</c:v>
                </c:pt>
                <c:pt idx="24">
                  <c:v>17.142857142857142</c:v>
                </c:pt>
                <c:pt idx="25">
                  <c:v>22.428571428571427</c:v>
                </c:pt>
                <c:pt idx="26">
                  <c:v>21.142857142857142</c:v>
                </c:pt>
                <c:pt idx="27">
                  <c:v>17.857142857142858</c:v>
                </c:pt>
                <c:pt idx="28">
                  <c:v>15</c:v>
                </c:pt>
                <c:pt idx="29">
                  <c:v>13</c:v>
                </c:pt>
                <c:pt idx="30">
                  <c:v>18.142857142857142</c:v>
                </c:pt>
                <c:pt idx="31">
                  <c:v>27.285714285714285</c:v>
                </c:pt>
                <c:pt idx="32">
                  <c:v>29.714285714285715</c:v>
                </c:pt>
                <c:pt idx="33">
                  <c:v>36.571428571428569</c:v>
                </c:pt>
                <c:pt idx="34">
                  <c:v>43.571428571428569</c:v>
                </c:pt>
                <c:pt idx="35">
                  <c:v>50.857142857142854</c:v>
                </c:pt>
                <c:pt idx="36">
                  <c:v>66.285714285714292</c:v>
                </c:pt>
                <c:pt idx="37">
                  <c:v>83.285714285714292</c:v>
                </c:pt>
                <c:pt idx="38">
                  <c:v>82.142857142857139</c:v>
                </c:pt>
                <c:pt idx="39">
                  <c:v>67.285714285714292</c:v>
                </c:pt>
                <c:pt idx="40">
                  <c:v>47.428571428571431</c:v>
                </c:pt>
                <c:pt idx="41">
                  <c:v>37.285714285714285</c:v>
                </c:pt>
                <c:pt idx="42">
                  <c:v>63.428571428571431</c:v>
                </c:pt>
                <c:pt idx="43">
                  <c:v>142.42857142857142</c:v>
                </c:pt>
                <c:pt idx="44">
                  <c:v>215.57142857142858</c:v>
                </c:pt>
                <c:pt idx="45">
                  <c:v>248.28571428571428</c:v>
                </c:pt>
                <c:pt idx="46">
                  <c:v>215.14285714285714</c:v>
                </c:pt>
                <c:pt idx="47">
                  <c:v>124.42857142857143</c:v>
                </c:pt>
                <c:pt idx="48">
                  <c:v>52.857142857142854</c:v>
                </c:pt>
                <c:pt idx="49">
                  <c:v>39.142857142857146</c:v>
                </c:pt>
                <c:pt idx="50">
                  <c:v>126.57142857142857</c:v>
                </c:pt>
                <c:pt idx="51">
                  <c:v>298.85714285714283</c:v>
                </c:pt>
                <c:pt idx="52">
                  <c:v>417.42857142857144</c:v>
                </c:pt>
                <c:pt idx="53">
                  <c:v>444.57142857142856</c:v>
                </c:pt>
                <c:pt idx="54">
                  <c:v>328.85714285714283</c:v>
                </c:pt>
                <c:pt idx="55">
                  <c:v>171.85714285714286</c:v>
                </c:pt>
                <c:pt idx="56">
                  <c:v>32.428571428571431</c:v>
                </c:pt>
                <c:pt idx="57">
                  <c:v>51.571428571428569</c:v>
                </c:pt>
                <c:pt idx="58">
                  <c:v>195.85714285714286</c:v>
                </c:pt>
                <c:pt idx="59">
                  <c:v>392.57142857142856</c:v>
                </c:pt>
                <c:pt idx="60">
                  <c:v>511.14285714285717</c:v>
                </c:pt>
                <c:pt idx="61">
                  <c:v>477.42857142857144</c:v>
                </c:pt>
                <c:pt idx="62">
                  <c:v>314</c:v>
                </c:pt>
                <c:pt idx="63">
                  <c:v>129.42857142857142</c:v>
                </c:pt>
                <c:pt idx="64">
                  <c:v>32.285714285714285</c:v>
                </c:pt>
                <c:pt idx="65">
                  <c:v>80.857142857142861</c:v>
                </c:pt>
                <c:pt idx="66">
                  <c:v>201.42857142857142</c:v>
                </c:pt>
                <c:pt idx="67">
                  <c:v>334.42857142857144</c:v>
                </c:pt>
                <c:pt idx="68">
                  <c:v>400.28571428571428</c:v>
                </c:pt>
                <c:pt idx="69">
                  <c:v>341.71428571428572</c:v>
                </c:pt>
                <c:pt idx="70">
                  <c:v>204.42857142857142</c:v>
                </c:pt>
                <c:pt idx="71">
                  <c:v>74.142857142857139</c:v>
                </c:pt>
                <c:pt idx="72">
                  <c:v>32.428571428571431</c:v>
                </c:pt>
                <c:pt idx="73">
                  <c:v>64</c:v>
                </c:pt>
                <c:pt idx="74">
                  <c:v>150.42857142857142</c:v>
                </c:pt>
                <c:pt idx="75">
                  <c:v>197.57142857142858</c:v>
                </c:pt>
                <c:pt idx="76">
                  <c:v>204.85714285714286</c:v>
                </c:pt>
                <c:pt idx="77">
                  <c:v>159.57142857142858</c:v>
                </c:pt>
                <c:pt idx="78">
                  <c:v>87.428571428571431</c:v>
                </c:pt>
                <c:pt idx="79">
                  <c:v>41.571428571428569</c:v>
                </c:pt>
                <c:pt idx="80">
                  <c:v>25.571428571428573</c:v>
                </c:pt>
                <c:pt idx="81">
                  <c:v>42</c:v>
                </c:pt>
                <c:pt idx="82">
                  <c:v>59.857142857142854</c:v>
                </c:pt>
                <c:pt idx="83">
                  <c:v>68.714285714285708</c:v>
                </c:pt>
                <c:pt idx="84">
                  <c:v>56</c:v>
                </c:pt>
                <c:pt idx="85">
                  <c:v>41.571428571428569</c:v>
                </c:pt>
                <c:pt idx="86">
                  <c:v>20.857142857142858</c:v>
                </c:pt>
                <c:pt idx="87">
                  <c:v>16.142857142857142</c:v>
                </c:pt>
                <c:pt idx="88">
                  <c:v>15.428571428571429</c:v>
                </c:pt>
                <c:pt idx="89">
                  <c:v>15.285714285714286</c:v>
                </c:pt>
                <c:pt idx="90">
                  <c:v>10.571428571428571</c:v>
                </c:pt>
                <c:pt idx="91">
                  <c:v>11.857142857142858</c:v>
                </c:pt>
                <c:pt idx="92">
                  <c:v>7.8571428571428568</c:v>
                </c:pt>
                <c:pt idx="93">
                  <c:v>13</c:v>
                </c:pt>
                <c:pt idx="94">
                  <c:v>18.571428571428573</c:v>
                </c:pt>
                <c:pt idx="9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6-3648-A5C8-E130E8E4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73007"/>
        <c:axId val="429095311"/>
      </c:scatterChart>
      <c:valAx>
        <c:axId val="4296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095311"/>
        <c:crosses val="autoZero"/>
        <c:crossBetween val="midCat"/>
      </c:valAx>
      <c:valAx>
        <c:axId val="4290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6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Slit 14/Bulb 5/Right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14_bulb 5_ R'!$I$1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14_bulb 5_ R'!$A$2:$A$97</c:f>
              <c:numCache>
                <c:formatCode>0.00_ </c:formatCode>
                <c:ptCount val="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'Double Slit_Slit 14_bulb 5_ R'!$I$2:$I$97</c:f>
              <c:numCache>
                <c:formatCode>General</c:formatCode>
                <c:ptCount val="96"/>
                <c:pt idx="0">
                  <c:v>1.7142857142857142</c:v>
                </c:pt>
                <c:pt idx="1">
                  <c:v>2</c:v>
                </c:pt>
                <c:pt idx="2">
                  <c:v>1.8571428571428572</c:v>
                </c:pt>
                <c:pt idx="3">
                  <c:v>1.7142857142857142</c:v>
                </c:pt>
                <c:pt idx="4">
                  <c:v>2.7142857142857144</c:v>
                </c:pt>
                <c:pt idx="5">
                  <c:v>4.2857142857142856</c:v>
                </c:pt>
                <c:pt idx="6">
                  <c:v>4.5714285714285712</c:v>
                </c:pt>
                <c:pt idx="7">
                  <c:v>3</c:v>
                </c:pt>
                <c:pt idx="8">
                  <c:v>4.4285714285714288</c:v>
                </c:pt>
                <c:pt idx="9">
                  <c:v>3.8571428571428572</c:v>
                </c:pt>
                <c:pt idx="10">
                  <c:v>4.8571428571428568</c:v>
                </c:pt>
                <c:pt idx="11">
                  <c:v>5</c:v>
                </c:pt>
                <c:pt idx="12">
                  <c:v>6</c:v>
                </c:pt>
                <c:pt idx="13">
                  <c:v>7.8571428571428568</c:v>
                </c:pt>
                <c:pt idx="14">
                  <c:v>7.4285714285714288</c:v>
                </c:pt>
                <c:pt idx="15">
                  <c:v>8.8571428571428577</c:v>
                </c:pt>
                <c:pt idx="16">
                  <c:v>10.285714285714286</c:v>
                </c:pt>
                <c:pt idx="17">
                  <c:v>10.714285714285714</c:v>
                </c:pt>
                <c:pt idx="18">
                  <c:v>10.142857142857142</c:v>
                </c:pt>
                <c:pt idx="19">
                  <c:v>9.4285714285714288</c:v>
                </c:pt>
                <c:pt idx="20">
                  <c:v>11.571428571428571</c:v>
                </c:pt>
                <c:pt idx="21">
                  <c:v>11.857142857142858</c:v>
                </c:pt>
                <c:pt idx="22">
                  <c:v>11</c:v>
                </c:pt>
                <c:pt idx="23">
                  <c:v>10.428571428571429</c:v>
                </c:pt>
                <c:pt idx="24">
                  <c:v>10.571428571428571</c:v>
                </c:pt>
                <c:pt idx="25">
                  <c:v>10.142857142857142</c:v>
                </c:pt>
                <c:pt idx="26">
                  <c:v>8.7142857142857135</c:v>
                </c:pt>
                <c:pt idx="27">
                  <c:v>6.7142857142857144</c:v>
                </c:pt>
                <c:pt idx="28">
                  <c:v>5.2857142857142856</c:v>
                </c:pt>
                <c:pt idx="29">
                  <c:v>5.1428571428571432</c:v>
                </c:pt>
                <c:pt idx="30">
                  <c:v>4.1428571428571432</c:v>
                </c:pt>
                <c:pt idx="31">
                  <c:v>4.5714285714285712</c:v>
                </c:pt>
                <c:pt idx="32">
                  <c:v>3.5714285714285716</c:v>
                </c:pt>
                <c:pt idx="33">
                  <c:v>3.7142857142857144</c:v>
                </c:pt>
                <c:pt idx="34">
                  <c:v>4.1428571428571432</c:v>
                </c:pt>
                <c:pt idx="35">
                  <c:v>4.8571428571428568</c:v>
                </c:pt>
                <c:pt idx="36">
                  <c:v>8</c:v>
                </c:pt>
                <c:pt idx="37">
                  <c:v>7.7142857142857144</c:v>
                </c:pt>
                <c:pt idx="38">
                  <c:v>11.142857142857142</c:v>
                </c:pt>
                <c:pt idx="39">
                  <c:v>14</c:v>
                </c:pt>
                <c:pt idx="40">
                  <c:v>16.714285714285715</c:v>
                </c:pt>
                <c:pt idx="41">
                  <c:v>20.428571428571427</c:v>
                </c:pt>
                <c:pt idx="42">
                  <c:v>26.142857142857142</c:v>
                </c:pt>
                <c:pt idx="43">
                  <c:v>29.285714285714285</c:v>
                </c:pt>
                <c:pt idx="44">
                  <c:v>40.285714285714285</c:v>
                </c:pt>
                <c:pt idx="45">
                  <c:v>41</c:v>
                </c:pt>
                <c:pt idx="46">
                  <c:v>51.714285714285715</c:v>
                </c:pt>
                <c:pt idx="47">
                  <c:v>56</c:v>
                </c:pt>
                <c:pt idx="48">
                  <c:v>69</c:v>
                </c:pt>
                <c:pt idx="49">
                  <c:v>69.857142857142861</c:v>
                </c:pt>
                <c:pt idx="50">
                  <c:v>77.714285714285708</c:v>
                </c:pt>
                <c:pt idx="51">
                  <c:v>90.571428571428569</c:v>
                </c:pt>
                <c:pt idx="52">
                  <c:v>99.428571428571431</c:v>
                </c:pt>
                <c:pt idx="53">
                  <c:v>107.71428571428571</c:v>
                </c:pt>
                <c:pt idx="54">
                  <c:v>115.14285714285714</c:v>
                </c:pt>
                <c:pt idx="55">
                  <c:v>113.14285714285714</c:v>
                </c:pt>
                <c:pt idx="56">
                  <c:v>122</c:v>
                </c:pt>
                <c:pt idx="57">
                  <c:v>129</c:v>
                </c:pt>
                <c:pt idx="58">
                  <c:v>136.85714285714286</c:v>
                </c:pt>
                <c:pt idx="59">
                  <c:v>133.14285714285714</c:v>
                </c:pt>
                <c:pt idx="60">
                  <c:v>148.28571428571428</c:v>
                </c:pt>
                <c:pt idx="61">
                  <c:v>147.14285714285714</c:v>
                </c:pt>
                <c:pt idx="62">
                  <c:v>145.28571428571428</c:v>
                </c:pt>
                <c:pt idx="63">
                  <c:v>148.42857142857142</c:v>
                </c:pt>
                <c:pt idx="64">
                  <c:v>151.28571428571428</c:v>
                </c:pt>
                <c:pt idx="65">
                  <c:v>141.42857142857142</c:v>
                </c:pt>
                <c:pt idx="66">
                  <c:v>139.57142857142858</c:v>
                </c:pt>
                <c:pt idx="67">
                  <c:v>140.71428571428572</c:v>
                </c:pt>
                <c:pt idx="68">
                  <c:v>137.42857142857142</c:v>
                </c:pt>
                <c:pt idx="69">
                  <c:v>136.14285714285714</c:v>
                </c:pt>
                <c:pt idx="70">
                  <c:v>119.42857142857143</c:v>
                </c:pt>
                <c:pt idx="71">
                  <c:v>121.42857142857143</c:v>
                </c:pt>
                <c:pt idx="72">
                  <c:v>116.71428571428571</c:v>
                </c:pt>
                <c:pt idx="73">
                  <c:v>106.28571428571429</c:v>
                </c:pt>
                <c:pt idx="74">
                  <c:v>98.142857142857139</c:v>
                </c:pt>
                <c:pt idx="75">
                  <c:v>92.142857142857139</c:v>
                </c:pt>
                <c:pt idx="76">
                  <c:v>87.857142857142861</c:v>
                </c:pt>
                <c:pt idx="77">
                  <c:v>81</c:v>
                </c:pt>
                <c:pt idx="78">
                  <c:v>72.714285714285708</c:v>
                </c:pt>
                <c:pt idx="79">
                  <c:v>70.857142857142861</c:v>
                </c:pt>
                <c:pt idx="80">
                  <c:v>61.571428571428569</c:v>
                </c:pt>
                <c:pt idx="81">
                  <c:v>53.571428571428569</c:v>
                </c:pt>
                <c:pt idx="82">
                  <c:v>42.142857142857146</c:v>
                </c:pt>
                <c:pt idx="83">
                  <c:v>29.285714285714285</c:v>
                </c:pt>
                <c:pt idx="84">
                  <c:v>31.428571428571427</c:v>
                </c:pt>
                <c:pt idx="85">
                  <c:v>25.857142857142858</c:v>
                </c:pt>
                <c:pt idx="86">
                  <c:v>23.571428571428573</c:v>
                </c:pt>
                <c:pt idx="87">
                  <c:v>18.571428571428573</c:v>
                </c:pt>
                <c:pt idx="88">
                  <c:v>14.857142857142858</c:v>
                </c:pt>
                <c:pt idx="89">
                  <c:v>10.857142857142858</c:v>
                </c:pt>
                <c:pt idx="90">
                  <c:v>10.571428571428571</c:v>
                </c:pt>
                <c:pt idx="91">
                  <c:v>7.8571428571428568</c:v>
                </c:pt>
                <c:pt idx="92">
                  <c:v>5.8571428571428568</c:v>
                </c:pt>
                <c:pt idx="93">
                  <c:v>5.5714285714285712</c:v>
                </c:pt>
                <c:pt idx="94">
                  <c:v>5.7142857142857144</c:v>
                </c:pt>
                <c:pt idx="95">
                  <c:v>8.5714285714285712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3-3E45-B6C5-98A53534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11439"/>
        <c:axId val="448235503"/>
      </c:scatterChart>
      <c:valAx>
        <c:axId val="24911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235503"/>
        <c:crosses val="autoZero"/>
        <c:crossBetween val="midCat"/>
      </c:valAx>
      <c:valAx>
        <c:axId val="4482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11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Slit 14/Bulb 5/Left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14_bulb 5_ 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14_bulb 5_ L'!$A$2:$A$97</c:f>
              <c:numCache>
                <c:formatCode>0.00_ </c:formatCode>
                <c:ptCount val="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'Double Slit_Slit 14_bulb 5_ L'!$I$2:$I$97</c:f>
              <c:numCache>
                <c:formatCode>General</c:formatCode>
                <c:ptCount val="96"/>
                <c:pt idx="0">
                  <c:v>2.2857142857142856</c:v>
                </c:pt>
                <c:pt idx="1">
                  <c:v>3</c:v>
                </c:pt>
                <c:pt idx="2">
                  <c:v>3.8571428571428572</c:v>
                </c:pt>
                <c:pt idx="3">
                  <c:v>9</c:v>
                </c:pt>
                <c:pt idx="4">
                  <c:v>9.5714285714285712</c:v>
                </c:pt>
                <c:pt idx="5">
                  <c:v>9.8571428571428577</c:v>
                </c:pt>
                <c:pt idx="6">
                  <c:v>9.1428571428571423</c:v>
                </c:pt>
                <c:pt idx="7">
                  <c:v>7.7142857142857144</c:v>
                </c:pt>
                <c:pt idx="8">
                  <c:v>7.1428571428571432</c:v>
                </c:pt>
                <c:pt idx="9">
                  <c:v>8.1428571428571423</c:v>
                </c:pt>
                <c:pt idx="10">
                  <c:v>10.142857142857142</c:v>
                </c:pt>
                <c:pt idx="11">
                  <c:v>10.714285714285714</c:v>
                </c:pt>
                <c:pt idx="12">
                  <c:v>13</c:v>
                </c:pt>
                <c:pt idx="13">
                  <c:v>9.2857142857142865</c:v>
                </c:pt>
                <c:pt idx="14">
                  <c:v>8.2857142857142865</c:v>
                </c:pt>
                <c:pt idx="15">
                  <c:v>8.1428571428571423</c:v>
                </c:pt>
                <c:pt idx="16">
                  <c:v>6.4285714285714288</c:v>
                </c:pt>
                <c:pt idx="17">
                  <c:v>7</c:v>
                </c:pt>
                <c:pt idx="18">
                  <c:v>6</c:v>
                </c:pt>
                <c:pt idx="19">
                  <c:v>9</c:v>
                </c:pt>
                <c:pt idx="20">
                  <c:v>7.1428571428571432</c:v>
                </c:pt>
                <c:pt idx="21">
                  <c:v>7.2857142857142856</c:v>
                </c:pt>
                <c:pt idx="22">
                  <c:v>7.5714285714285712</c:v>
                </c:pt>
                <c:pt idx="23">
                  <c:v>5.5714285714285712</c:v>
                </c:pt>
                <c:pt idx="24">
                  <c:v>8</c:v>
                </c:pt>
                <c:pt idx="25">
                  <c:v>10.857142857142858</c:v>
                </c:pt>
                <c:pt idx="26">
                  <c:v>12</c:v>
                </c:pt>
                <c:pt idx="27">
                  <c:v>12.714285714285714</c:v>
                </c:pt>
                <c:pt idx="28">
                  <c:v>15.428571428571429</c:v>
                </c:pt>
                <c:pt idx="29">
                  <c:v>16</c:v>
                </c:pt>
                <c:pt idx="30">
                  <c:v>17.857142857142858</c:v>
                </c:pt>
                <c:pt idx="31">
                  <c:v>21.571428571428573</c:v>
                </c:pt>
                <c:pt idx="32">
                  <c:v>25.571428571428573</c:v>
                </c:pt>
                <c:pt idx="33">
                  <c:v>32.571428571428569</c:v>
                </c:pt>
                <c:pt idx="34">
                  <c:v>42.285714285714285</c:v>
                </c:pt>
                <c:pt idx="35">
                  <c:v>53.142857142857146</c:v>
                </c:pt>
                <c:pt idx="36">
                  <c:v>46.714285714285715</c:v>
                </c:pt>
                <c:pt idx="37">
                  <c:v>55.714285714285715</c:v>
                </c:pt>
                <c:pt idx="38">
                  <c:v>56.285714285714285</c:v>
                </c:pt>
                <c:pt idx="39">
                  <c:v>57.857142857142854</c:v>
                </c:pt>
                <c:pt idx="40">
                  <c:v>65.142857142857139</c:v>
                </c:pt>
                <c:pt idx="41">
                  <c:v>77</c:v>
                </c:pt>
                <c:pt idx="42">
                  <c:v>90</c:v>
                </c:pt>
                <c:pt idx="43">
                  <c:v>102.57142857142857</c:v>
                </c:pt>
                <c:pt idx="44">
                  <c:v>107.71428571428571</c:v>
                </c:pt>
                <c:pt idx="45">
                  <c:v>109.42857142857143</c:v>
                </c:pt>
                <c:pt idx="46">
                  <c:v>115.28571428571429</c:v>
                </c:pt>
                <c:pt idx="47">
                  <c:v>109.14285714285714</c:v>
                </c:pt>
                <c:pt idx="48">
                  <c:v>111</c:v>
                </c:pt>
                <c:pt idx="49">
                  <c:v>119.57142857142857</c:v>
                </c:pt>
                <c:pt idx="50">
                  <c:v>122.28571428571429</c:v>
                </c:pt>
                <c:pt idx="51">
                  <c:v>130.42857142857142</c:v>
                </c:pt>
                <c:pt idx="52">
                  <c:v>134</c:v>
                </c:pt>
                <c:pt idx="53">
                  <c:v>139.14285714285714</c:v>
                </c:pt>
                <c:pt idx="54">
                  <c:v>142.57142857142858</c:v>
                </c:pt>
                <c:pt idx="55">
                  <c:v>134.42857142857142</c:v>
                </c:pt>
                <c:pt idx="56">
                  <c:v>130.42857142857142</c:v>
                </c:pt>
                <c:pt idx="57">
                  <c:v>124.71428571428571</c:v>
                </c:pt>
                <c:pt idx="58">
                  <c:v>116</c:v>
                </c:pt>
                <c:pt idx="59">
                  <c:v>121.71428571428571</c:v>
                </c:pt>
                <c:pt idx="60">
                  <c:v>116.14285714285714</c:v>
                </c:pt>
                <c:pt idx="61">
                  <c:v>117.57142857142857</c:v>
                </c:pt>
                <c:pt idx="62">
                  <c:v>115.85714285714286</c:v>
                </c:pt>
                <c:pt idx="63">
                  <c:v>115.71428571428571</c:v>
                </c:pt>
                <c:pt idx="64">
                  <c:v>98</c:v>
                </c:pt>
                <c:pt idx="65">
                  <c:v>92</c:v>
                </c:pt>
                <c:pt idx="66">
                  <c:v>84.285714285714292</c:v>
                </c:pt>
                <c:pt idx="67">
                  <c:v>81.428571428571431</c:v>
                </c:pt>
                <c:pt idx="68">
                  <c:v>78.428571428571431</c:v>
                </c:pt>
                <c:pt idx="69">
                  <c:v>65.714285714285708</c:v>
                </c:pt>
                <c:pt idx="70">
                  <c:v>60</c:v>
                </c:pt>
                <c:pt idx="71">
                  <c:v>52.142857142857146</c:v>
                </c:pt>
                <c:pt idx="72">
                  <c:v>51.285714285714285</c:v>
                </c:pt>
                <c:pt idx="73">
                  <c:v>50.142857142857146</c:v>
                </c:pt>
                <c:pt idx="74">
                  <c:v>41.857142857142854</c:v>
                </c:pt>
                <c:pt idx="75">
                  <c:v>33.142857142857146</c:v>
                </c:pt>
                <c:pt idx="76">
                  <c:v>34</c:v>
                </c:pt>
                <c:pt idx="77">
                  <c:v>24</c:v>
                </c:pt>
                <c:pt idx="78">
                  <c:v>20.428571428571427</c:v>
                </c:pt>
                <c:pt idx="79">
                  <c:v>17.285714285714285</c:v>
                </c:pt>
                <c:pt idx="80">
                  <c:v>13.714285714285714</c:v>
                </c:pt>
                <c:pt idx="81">
                  <c:v>13.571428571428571</c:v>
                </c:pt>
                <c:pt idx="82">
                  <c:v>12.285714285714286</c:v>
                </c:pt>
                <c:pt idx="83">
                  <c:v>12.142857142857142</c:v>
                </c:pt>
                <c:pt idx="84">
                  <c:v>8.2857142857142865</c:v>
                </c:pt>
                <c:pt idx="85">
                  <c:v>9.1428571428571423</c:v>
                </c:pt>
                <c:pt idx="86">
                  <c:v>6.7142857142857144</c:v>
                </c:pt>
                <c:pt idx="87">
                  <c:v>6.1428571428571432</c:v>
                </c:pt>
                <c:pt idx="88">
                  <c:v>6</c:v>
                </c:pt>
                <c:pt idx="89">
                  <c:v>4.5714285714285712</c:v>
                </c:pt>
                <c:pt idx="90">
                  <c:v>5.8571428571428568</c:v>
                </c:pt>
                <c:pt idx="91">
                  <c:v>4.2857142857142856</c:v>
                </c:pt>
                <c:pt idx="92">
                  <c:v>5.2857142857142856</c:v>
                </c:pt>
                <c:pt idx="93">
                  <c:v>12</c:v>
                </c:pt>
                <c:pt idx="94">
                  <c:v>19.714285714285715</c:v>
                </c:pt>
                <c:pt idx="95">
                  <c:v>26.142857142857142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3-9F40-B086-45C8C2BC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73871"/>
        <c:axId val="900990431"/>
      </c:scatterChart>
      <c:valAx>
        <c:axId val="9010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0990431"/>
        <c:crosses val="autoZero"/>
        <c:crossBetween val="midCat"/>
      </c:valAx>
      <c:valAx>
        <c:axId val="9009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10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15_bulb 3_all'!$A$2:$A$133</c:f>
              <c:numCache>
                <c:formatCode>0.0000_);[Red]\(0.0000\)</c:formatCode>
                <c:ptCount val="1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0.29999999999999899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</c:numCache>
            </c:numRef>
          </c:xVal>
          <c:yVal>
            <c:numRef>
              <c:f>'Double Slit_Slit 15_bulb 3_all'!$I$2:$I$133</c:f>
              <c:numCache>
                <c:formatCode>General</c:formatCode>
                <c:ptCount val="132"/>
                <c:pt idx="0">
                  <c:v>4.1428571428571432</c:v>
                </c:pt>
                <c:pt idx="1">
                  <c:v>2.8571428571428572</c:v>
                </c:pt>
                <c:pt idx="2">
                  <c:v>4.1428571428571432</c:v>
                </c:pt>
                <c:pt idx="3">
                  <c:v>3.4285714285714284</c:v>
                </c:pt>
                <c:pt idx="4">
                  <c:v>4.1428571428571432</c:v>
                </c:pt>
                <c:pt idx="5">
                  <c:v>4.4285714285714288</c:v>
                </c:pt>
                <c:pt idx="6">
                  <c:v>7.4285714285714288</c:v>
                </c:pt>
                <c:pt idx="7">
                  <c:v>8.5714285714285712</c:v>
                </c:pt>
                <c:pt idx="8">
                  <c:v>8.4285714285714288</c:v>
                </c:pt>
                <c:pt idx="9">
                  <c:v>9.1428571428571423</c:v>
                </c:pt>
                <c:pt idx="10">
                  <c:v>5.4285714285714288</c:v>
                </c:pt>
                <c:pt idx="11">
                  <c:v>4.1428571428571432</c:v>
                </c:pt>
                <c:pt idx="12">
                  <c:v>5.4285714285714288</c:v>
                </c:pt>
                <c:pt idx="13">
                  <c:v>8.7142857142857135</c:v>
                </c:pt>
                <c:pt idx="14">
                  <c:v>11.571428571428571</c:v>
                </c:pt>
                <c:pt idx="15">
                  <c:v>10.428571428571429</c:v>
                </c:pt>
                <c:pt idx="16">
                  <c:v>12.285714285714286</c:v>
                </c:pt>
                <c:pt idx="17">
                  <c:v>12.571428571428571</c:v>
                </c:pt>
                <c:pt idx="18">
                  <c:v>15.285714285714286</c:v>
                </c:pt>
                <c:pt idx="19">
                  <c:v>16</c:v>
                </c:pt>
                <c:pt idx="20">
                  <c:v>10</c:v>
                </c:pt>
                <c:pt idx="21">
                  <c:v>13.428571428571429</c:v>
                </c:pt>
                <c:pt idx="22">
                  <c:v>8.4285714285714288</c:v>
                </c:pt>
                <c:pt idx="23">
                  <c:v>8.7142857142857135</c:v>
                </c:pt>
                <c:pt idx="24">
                  <c:v>14</c:v>
                </c:pt>
                <c:pt idx="25">
                  <c:v>20.571428571428573</c:v>
                </c:pt>
                <c:pt idx="26">
                  <c:v>29.142857142857142</c:v>
                </c:pt>
                <c:pt idx="27">
                  <c:v>33.857142857142854</c:v>
                </c:pt>
                <c:pt idx="28">
                  <c:v>40.428571428571431</c:v>
                </c:pt>
                <c:pt idx="29">
                  <c:v>40.142857142857146</c:v>
                </c:pt>
                <c:pt idx="30">
                  <c:v>39.428571428571431</c:v>
                </c:pt>
                <c:pt idx="31">
                  <c:v>33.857142857142854</c:v>
                </c:pt>
                <c:pt idx="32">
                  <c:v>28.857142857142858</c:v>
                </c:pt>
                <c:pt idx="33">
                  <c:v>22.142857142857142</c:v>
                </c:pt>
                <c:pt idx="34">
                  <c:v>13.285714285714286</c:v>
                </c:pt>
                <c:pt idx="35">
                  <c:v>8.2857142857142865</c:v>
                </c:pt>
                <c:pt idx="36">
                  <c:v>8.7142857142857135</c:v>
                </c:pt>
                <c:pt idx="37">
                  <c:v>12.428571428571429</c:v>
                </c:pt>
                <c:pt idx="38">
                  <c:v>20.857142857142858</c:v>
                </c:pt>
                <c:pt idx="39">
                  <c:v>34.571428571428569</c:v>
                </c:pt>
                <c:pt idx="40">
                  <c:v>50.285714285714285</c:v>
                </c:pt>
                <c:pt idx="41">
                  <c:v>63.428571428571431</c:v>
                </c:pt>
                <c:pt idx="42">
                  <c:v>82.428571428571431</c:v>
                </c:pt>
                <c:pt idx="43">
                  <c:v>79.571428571428569</c:v>
                </c:pt>
                <c:pt idx="44">
                  <c:v>79.428571428571431</c:v>
                </c:pt>
                <c:pt idx="45">
                  <c:v>62.571428571428569</c:v>
                </c:pt>
                <c:pt idx="46">
                  <c:v>43.285714285714285</c:v>
                </c:pt>
                <c:pt idx="47">
                  <c:v>29.142857142857142</c:v>
                </c:pt>
                <c:pt idx="48">
                  <c:v>17</c:v>
                </c:pt>
                <c:pt idx="49">
                  <c:v>7.1428571428571432</c:v>
                </c:pt>
                <c:pt idx="50">
                  <c:v>9.7142857142857135</c:v>
                </c:pt>
                <c:pt idx="51">
                  <c:v>21.571428571428573</c:v>
                </c:pt>
                <c:pt idx="52">
                  <c:v>38.571428571428569</c:v>
                </c:pt>
                <c:pt idx="53">
                  <c:v>71.571428571428569</c:v>
                </c:pt>
                <c:pt idx="54">
                  <c:v>84.857142857142861</c:v>
                </c:pt>
                <c:pt idx="55">
                  <c:v>103.28571428571429</c:v>
                </c:pt>
                <c:pt idx="56">
                  <c:v>110.57142857142857</c:v>
                </c:pt>
                <c:pt idx="57">
                  <c:v>109.42857142857143</c:v>
                </c:pt>
                <c:pt idx="58">
                  <c:v>93.428571428571431</c:v>
                </c:pt>
                <c:pt idx="59">
                  <c:v>71.571428571428569</c:v>
                </c:pt>
                <c:pt idx="60">
                  <c:v>51.285714285714285</c:v>
                </c:pt>
                <c:pt idx="61">
                  <c:v>29.857142857142858</c:v>
                </c:pt>
                <c:pt idx="62">
                  <c:v>16</c:v>
                </c:pt>
                <c:pt idx="63">
                  <c:v>7.1428571428571432</c:v>
                </c:pt>
                <c:pt idx="64">
                  <c:v>17</c:v>
                </c:pt>
                <c:pt idx="65">
                  <c:v>35.142857142857146</c:v>
                </c:pt>
                <c:pt idx="66">
                  <c:v>65.428571428571431</c:v>
                </c:pt>
                <c:pt idx="67">
                  <c:v>90</c:v>
                </c:pt>
                <c:pt idx="68">
                  <c:v>120.42857142857143</c:v>
                </c:pt>
                <c:pt idx="69">
                  <c:v>128</c:v>
                </c:pt>
                <c:pt idx="70">
                  <c:v>132.57142857142858</c:v>
                </c:pt>
                <c:pt idx="71">
                  <c:v>120.71428571428571</c:v>
                </c:pt>
                <c:pt idx="72">
                  <c:v>97.428571428571431</c:v>
                </c:pt>
                <c:pt idx="73">
                  <c:v>67.714285714285708</c:v>
                </c:pt>
                <c:pt idx="74">
                  <c:v>42.285714285714285</c:v>
                </c:pt>
                <c:pt idx="75">
                  <c:v>20.142857142857142</c:v>
                </c:pt>
                <c:pt idx="76">
                  <c:v>9.7142857142857135</c:v>
                </c:pt>
                <c:pt idx="77">
                  <c:v>11.857142857142858</c:v>
                </c:pt>
                <c:pt idx="78">
                  <c:v>18.142857142857142</c:v>
                </c:pt>
                <c:pt idx="79">
                  <c:v>41</c:v>
                </c:pt>
                <c:pt idx="80">
                  <c:v>60.285714285714285</c:v>
                </c:pt>
                <c:pt idx="81">
                  <c:v>90.285714285714292</c:v>
                </c:pt>
                <c:pt idx="82">
                  <c:v>110.42857142857143</c:v>
                </c:pt>
                <c:pt idx="83">
                  <c:v>105.57142857142857</c:v>
                </c:pt>
                <c:pt idx="84">
                  <c:v>106.28571428571429</c:v>
                </c:pt>
                <c:pt idx="85">
                  <c:v>98.857142857142861</c:v>
                </c:pt>
                <c:pt idx="86">
                  <c:v>81.142857142857139</c:v>
                </c:pt>
                <c:pt idx="87">
                  <c:v>50.857142857142854</c:v>
                </c:pt>
                <c:pt idx="88">
                  <c:v>28.857142857142858</c:v>
                </c:pt>
                <c:pt idx="89">
                  <c:v>14.285714285714286</c:v>
                </c:pt>
                <c:pt idx="90">
                  <c:v>12.142857142857142</c:v>
                </c:pt>
                <c:pt idx="91">
                  <c:v>13.571428571428571</c:v>
                </c:pt>
                <c:pt idx="92">
                  <c:v>26.285714285714285</c:v>
                </c:pt>
                <c:pt idx="93">
                  <c:v>38.142857142857146</c:v>
                </c:pt>
                <c:pt idx="94">
                  <c:v>59</c:v>
                </c:pt>
                <c:pt idx="95">
                  <c:v>67.714285714285708</c:v>
                </c:pt>
                <c:pt idx="96">
                  <c:v>77</c:v>
                </c:pt>
                <c:pt idx="97">
                  <c:v>83.571428571428569</c:v>
                </c:pt>
                <c:pt idx="98">
                  <c:v>69.857142857142861</c:v>
                </c:pt>
                <c:pt idx="99">
                  <c:v>66</c:v>
                </c:pt>
                <c:pt idx="100">
                  <c:v>45.571428571428569</c:v>
                </c:pt>
                <c:pt idx="101">
                  <c:v>26.428571428571427</c:v>
                </c:pt>
                <c:pt idx="102">
                  <c:v>18</c:v>
                </c:pt>
                <c:pt idx="103">
                  <c:v>15</c:v>
                </c:pt>
                <c:pt idx="104">
                  <c:v>9.5714285714285712</c:v>
                </c:pt>
                <c:pt idx="105">
                  <c:v>15.428571428571429</c:v>
                </c:pt>
                <c:pt idx="106">
                  <c:v>21.142857142857142</c:v>
                </c:pt>
                <c:pt idx="107">
                  <c:v>28.142857142857142</c:v>
                </c:pt>
                <c:pt idx="108">
                  <c:v>31.285714285714285</c:v>
                </c:pt>
                <c:pt idx="109">
                  <c:v>41.285714285714285</c:v>
                </c:pt>
                <c:pt idx="110">
                  <c:v>41.285714285714285</c:v>
                </c:pt>
                <c:pt idx="111">
                  <c:v>40.428571428571431</c:v>
                </c:pt>
                <c:pt idx="112">
                  <c:v>33</c:v>
                </c:pt>
                <c:pt idx="113">
                  <c:v>28.285714285714285</c:v>
                </c:pt>
                <c:pt idx="114">
                  <c:v>18.714285714285715</c:v>
                </c:pt>
                <c:pt idx="115">
                  <c:v>13.285714285714286</c:v>
                </c:pt>
                <c:pt idx="116">
                  <c:v>10</c:v>
                </c:pt>
                <c:pt idx="117">
                  <c:v>9.7142857142857135</c:v>
                </c:pt>
                <c:pt idx="118">
                  <c:v>7</c:v>
                </c:pt>
                <c:pt idx="119">
                  <c:v>8.7142857142857135</c:v>
                </c:pt>
                <c:pt idx="120">
                  <c:v>10.428571428571429</c:v>
                </c:pt>
                <c:pt idx="121">
                  <c:v>15.285714285714286</c:v>
                </c:pt>
                <c:pt idx="122">
                  <c:v>17.428571428571427</c:v>
                </c:pt>
                <c:pt idx="123">
                  <c:v>13.857142857142858</c:v>
                </c:pt>
                <c:pt idx="124">
                  <c:v>6.7142857142857144</c:v>
                </c:pt>
                <c:pt idx="125">
                  <c:v>3.1428571428571428</c:v>
                </c:pt>
                <c:pt idx="126">
                  <c:v>4.5714285714285712</c:v>
                </c:pt>
                <c:pt idx="127">
                  <c:v>6.1428571428571432</c:v>
                </c:pt>
                <c:pt idx="128">
                  <c:v>4.8571428571428568</c:v>
                </c:pt>
                <c:pt idx="129">
                  <c:v>4</c:v>
                </c:pt>
                <c:pt idx="130">
                  <c:v>4.2857142857142856</c:v>
                </c:pt>
                <c:pt idx="131">
                  <c:v>3.5714285714285716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B-4ABA-B43D-9EA37755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74783"/>
        <c:axId val="327255231"/>
      </c:scatterChart>
      <c:valAx>
        <c:axId val="32727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55231"/>
        <c:crosses val="autoZero"/>
        <c:crossBetween val="midCat"/>
      </c:valAx>
      <c:valAx>
        <c:axId val="3272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7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15_bulb 3_R'!$I$1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15_bulb 3_R'!$A$2:$A$141</c:f>
              <c:numCache>
                <c:formatCode>0.0000_);[Red]\(0.0000\)</c:formatCode>
                <c:ptCount val="1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0.29999999999999899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</c:numCache>
            </c:numRef>
          </c:xVal>
          <c:yVal>
            <c:numRef>
              <c:f>'Double Slit_Slit 15_bulb 3_R'!$I$2:$I$141</c:f>
              <c:numCache>
                <c:formatCode>General</c:formatCode>
                <c:ptCount val="140"/>
                <c:pt idx="0">
                  <c:v>3.1428571428571428</c:v>
                </c:pt>
                <c:pt idx="1">
                  <c:v>2.2857142857142856</c:v>
                </c:pt>
                <c:pt idx="2">
                  <c:v>3.7142857142857144</c:v>
                </c:pt>
                <c:pt idx="3">
                  <c:v>3.2857142857142856</c:v>
                </c:pt>
                <c:pt idx="4">
                  <c:v>5.7142857142857144</c:v>
                </c:pt>
                <c:pt idx="5">
                  <c:v>5.1428571428571432</c:v>
                </c:pt>
                <c:pt idx="6">
                  <c:v>4.4285714285714288</c:v>
                </c:pt>
                <c:pt idx="7">
                  <c:v>4.8571428571428568</c:v>
                </c:pt>
                <c:pt idx="8">
                  <c:v>4.5714285714285712</c:v>
                </c:pt>
                <c:pt idx="9">
                  <c:v>5</c:v>
                </c:pt>
                <c:pt idx="10">
                  <c:v>6.1428571428571432</c:v>
                </c:pt>
                <c:pt idx="11">
                  <c:v>4.8571428571428568</c:v>
                </c:pt>
                <c:pt idx="12">
                  <c:v>4.8571428571428568</c:v>
                </c:pt>
                <c:pt idx="13">
                  <c:v>3.8571428571428572</c:v>
                </c:pt>
                <c:pt idx="14">
                  <c:v>5.5714285714285712</c:v>
                </c:pt>
                <c:pt idx="15">
                  <c:v>4.2857142857142856</c:v>
                </c:pt>
                <c:pt idx="16">
                  <c:v>4.5714285714285712</c:v>
                </c:pt>
                <c:pt idx="17">
                  <c:v>3.1428571428571428</c:v>
                </c:pt>
                <c:pt idx="18">
                  <c:v>3.4285714285714284</c:v>
                </c:pt>
                <c:pt idx="19">
                  <c:v>4.1428571428571432</c:v>
                </c:pt>
                <c:pt idx="20">
                  <c:v>4.5714285714285712</c:v>
                </c:pt>
                <c:pt idx="21">
                  <c:v>5</c:v>
                </c:pt>
                <c:pt idx="22">
                  <c:v>6</c:v>
                </c:pt>
                <c:pt idx="23">
                  <c:v>5.2857142857142856</c:v>
                </c:pt>
                <c:pt idx="24">
                  <c:v>3.5714285714285716</c:v>
                </c:pt>
                <c:pt idx="25">
                  <c:v>4.7142857142857144</c:v>
                </c:pt>
                <c:pt idx="26">
                  <c:v>6.5714285714285712</c:v>
                </c:pt>
                <c:pt idx="27">
                  <c:v>4.5714285714285712</c:v>
                </c:pt>
                <c:pt idx="28">
                  <c:v>6.4285714285714288</c:v>
                </c:pt>
                <c:pt idx="29">
                  <c:v>6.8571428571428568</c:v>
                </c:pt>
                <c:pt idx="30">
                  <c:v>7.7142857142857144</c:v>
                </c:pt>
                <c:pt idx="31">
                  <c:v>7.7142857142857144</c:v>
                </c:pt>
                <c:pt idx="32">
                  <c:v>7.2857142857142856</c:v>
                </c:pt>
                <c:pt idx="33">
                  <c:v>9.1428571428571423</c:v>
                </c:pt>
                <c:pt idx="34">
                  <c:v>6.2857142857142856</c:v>
                </c:pt>
                <c:pt idx="35">
                  <c:v>8.7142857142857135</c:v>
                </c:pt>
                <c:pt idx="36">
                  <c:v>9.4285714285714288</c:v>
                </c:pt>
                <c:pt idx="37">
                  <c:v>11.857142857142858</c:v>
                </c:pt>
                <c:pt idx="38">
                  <c:v>9.8571428571428577</c:v>
                </c:pt>
                <c:pt idx="39">
                  <c:v>12.571428571428571</c:v>
                </c:pt>
                <c:pt idx="40">
                  <c:v>10.571428571428571</c:v>
                </c:pt>
                <c:pt idx="41">
                  <c:v>15</c:v>
                </c:pt>
                <c:pt idx="42">
                  <c:v>13</c:v>
                </c:pt>
                <c:pt idx="43">
                  <c:v>12.142857142857142</c:v>
                </c:pt>
                <c:pt idx="44">
                  <c:v>12.571428571428571</c:v>
                </c:pt>
                <c:pt idx="45">
                  <c:v>15.714285714285714</c:v>
                </c:pt>
                <c:pt idx="46">
                  <c:v>17.428571428571427</c:v>
                </c:pt>
                <c:pt idx="47">
                  <c:v>16.571428571428573</c:v>
                </c:pt>
                <c:pt idx="48">
                  <c:v>19.428571428571427</c:v>
                </c:pt>
                <c:pt idx="49">
                  <c:v>18.571428571428573</c:v>
                </c:pt>
                <c:pt idx="50">
                  <c:v>20</c:v>
                </c:pt>
                <c:pt idx="51">
                  <c:v>19</c:v>
                </c:pt>
                <c:pt idx="52">
                  <c:v>19.571428571428573</c:v>
                </c:pt>
                <c:pt idx="53">
                  <c:v>19.714285714285715</c:v>
                </c:pt>
                <c:pt idx="54">
                  <c:v>22.714285714285715</c:v>
                </c:pt>
                <c:pt idx="55">
                  <c:v>23</c:v>
                </c:pt>
                <c:pt idx="56">
                  <c:v>20.714285714285715</c:v>
                </c:pt>
                <c:pt idx="57">
                  <c:v>23.428571428571427</c:v>
                </c:pt>
                <c:pt idx="58">
                  <c:v>21.857142857142858</c:v>
                </c:pt>
                <c:pt idx="59">
                  <c:v>23.571428571428573</c:v>
                </c:pt>
                <c:pt idx="60">
                  <c:v>26.142857142857142</c:v>
                </c:pt>
                <c:pt idx="61">
                  <c:v>28.714285714285715</c:v>
                </c:pt>
                <c:pt idx="62">
                  <c:v>28.571428571428573</c:v>
                </c:pt>
                <c:pt idx="63">
                  <c:v>27</c:v>
                </c:pt>
                <c:pt idx="64">
                  <c:v>25.571428571428573</c:v>
                </c:pt>
                <c:pt idx="65">
                  <c:v>29.142857142857142</c:v>
                </c:pt>
                <c:pt idx="66">
                  <c:v>27</c:v>
                </c:pt>
                <c:pt idx="67">
                  <c:v>28.142857142857142</c:v>
                </c:pt>
                <c:pt idx="68">
                  <c:v>36.142857142857146</c:v>
                </c:pt>
                <c:pt idx="69">
                  <c:v>30.142857142857142</c:v>
                </c:pt>
                <c:pt idx="70">
                  <c:v>28.428571428571427</c:v>
                </c:pt>
                <c:pt idx="71">
                  <c:v>26.857142857142858</c:v>
                </c:pt>
                <c:pt idx="72">
                  <c:v>29.714285714285715</c:v>
                </c:pt>
                <c:pt idx="73">
                  <c:v>30</c:v>
                </c:pt>
                <c:pt idx="74">
                  <c:v>28.857142857142858</c:v>
                </c:pt>
                <c:pt idx="75">
                  <c:v>29.857142857142858</c:v>
                </c:pt>
                <c:pt idx="76">
                  <c:v>29</c:v>
                </c:pt>
                <c:pt idx="77">
                  <c:v>33.571428571428569</c:v>
                </c:pt>
                <c:pt idx="78">
                  <c:v>29.714285714285715</c:v>
                </c:pt>
                <c:pt idx="79">
                  <c:v>31.714285714285715</c:v>
                </c:pt>
                <c:pt idx="80">
                  <c:v>31.142857142857142</c:v>
                </c:pt>
                <c:pt idx="81">
                  <c:v>33</c:v>
                </c:pt>
                <c:pt idx="82">
                  <c:v>32</c:v>
                </c:pt>
                <c:pt idx="83">
                  <c:v>28</c:v>
                </c:pt>
                <c:pt idx="84">
                  <c:v>26.571428571428573</c:v>
                </c:pt>
                <c:pt idx="85">
                  <c:v>32.857142857142854</c:v>
                </c:pt>
                <c:pt idx="86">
                  <c:v>31.142857142857142</c:v>
                </c:pt>
                <c:pt idx="87">
                  <c:v>29.142857142857142</c:v>
                </c:pt>
                <c:pt idx="88">
                  <c:v>29</c:v>
                </c:pt>
                <c:pt idx="89">
                  <c:v>29.142857142857142</c:v>
                </c:pt>
                <c:pt idx="90">
                  <c:v>33.285714285714285</c:v>
                </c:pt>
                <c:pt idx="91">
                  <c:v>27.428571428571427</c:v>
                </c:pt>
                <c:pt idx="92">
                  <c:v>28.857142857142858</c:v>
                </c:pt>
                <c:pt idx="93">
                  <c:v>24.428571428571427</c:v>
                </c:pt>
                <c:pt idx="94">
                  <c:v>22.857142857142858</c:v>
                </c:pt>
                <c:pt idx="95">
                  <c:v>24.285714285714285</c:v>
                </c:pt>
                <c:pt idx="96">
                  <c:v>26.285714285714285</c:v>
                </c:pt>
                <c:pt idx="97">
                  <c:v>26.857142857142858</c:v>
                </c:pt>
                <c:pt idx="98">
                  <c:v>22.142857142857142</c:v>
                </c:pt>
                <c:pt idx="99">
                  <c:v>27.428571428571427</c:v>
                </c:pt>
                <c:pt idx="100">
                  <c:v>23.285714285714285</c:v>
                </c:pt>
                <c:pt idx="101">
                  <c:v>23</c:v>
                </c:pt>
                <c:pt idx="102">
                  <c:v>22.714285714285715</c:v>
                </c:pt>
                <c:pt idx="103">
                  <c:v>20.428571428571427</c:v>
                </c:pt>
                <c:pt idx="104">
                  <c:v>19.714285714285715</c:v>
                </c:pt>
                <c:pt idx="105">
                  <c:v>17.857142857142858</c:v>
                </c:pt>
                <c:pt idx="106">
                  <c:v>19</c:v>
                </c:pt>
                <c:pt idx="107">
                  <c:v>18.714285714285715</c:v>
                </c:pt>
                <c:pt idx="108">
                  <c:v>16.285714285714285</c:v>
                </c:pt>
                <c:pt idx="109">
                  <c:v>18.571428571428573</c:v>
                </c:pt>
                <c:pt idx="110">
                  <c:v>15.857142857142858</c:v>
                </c:pt>
                <c:pt idx="111">
                  <c:v>14.142857142857142</c:v>
                </c:pt>
                <c:pt idx="112">
                  <c:v>15.714285714285714</c:v>
                </c:pt>
                <c:pt idx="113">
                  <c:v>13.285714285714286</c:v>
                </c:pt>
                <c:pt idx="114">
                  <c:v>14.714285714285714</c:v>
                </c:pt>
                <c:pt idx="115">
                  <c:v>14.142857142857142</c:v>
                </c:pt>
                <c:pt idx="116">
                  <c:v>8.8571428571428577</c:v>
                </c:pt>
                <c:pt idx="117">
                  <c:v>12.142857142857142</c:v>
                </c:pt>
                <c:pt idx="118">
                  <c:v>10.142857142857142</c:v>
                </c:pt>
                <c:pt idx="119">
                  <c:v>8.7142857142857135</c:v>
                </c:pt>
                <c:pt idx="120">
                  <c:v>10.142857142857142</c:v>
                </c:pt>
                <c:pt idx="121">
                  <c:v>8</c:v>
                </c:pt>
                <c:pt idx="122">
                  <c:v>6.8571428571428568</c:v>
                </c:pt>
                <c:pt idx="123">
                  <c:v>9.2857142857142865</c:v>
                </c:pt>
                <c:pt idx="124">
                  <c:v>4.7142857142857144</c:v>
                </c:pt>
                <c:pt idx="125">
                  <c:v>5.8571428571428568</c:v>
                </c:pt>
                <c:pt idx="126">
                  <c:v>5.8571428571428568</c:v>
                </c:pt>
                <c:pt idx="127">
                  <c:v>6.1428571428571432</c:v>
                </c:pt>
                <c:pt idx="128">
                  <c:v>4.4285714285714288</c:v>
                </c:pt>
                <c:pt idx="129">
                  <c:v>3.7142857142857144</c:v>
                </c:pt>
                <c:pt idx="130">
                  <c:v>2.8571428571428572</c:v>
                </c:pt>
                <c:pt idx="131">
                  <c:v>3.4285714285714284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E-4ED9-8E8F-8889A2A2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63967"/>
        <c:axId val="327264799"/>
      </c:scatterChart>
      <c:valAx>
        <c:axId val="32726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64799"/>
        <c:crosses val="autoZero"/>
        <c:crossBetween val="midCat"/>
      </c:valAx>
      <c:valAx>
        <c:axId val="3272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6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15_bulb 3_L'!$I$1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15_bulb 3_L'!$A$2:$A$141</c:f>
              <c:numCache>
                <c:formatCode>0.0000_);[Red]\(0.0000\)</c:formatCode>
                <c:ptCount val="1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0.29999999999999899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0.66</c:v>
                </c:pt>
                <c:pt idx="112">
                  <c:v>0.67</c:v>
                </c:pt>
                <c:pt idx="113">
                  <c:v>0.68</c:v>
                </c:pt>
                <c:pt idx="114">
                  <c:v>0.69</c:v>
                </c:pt>
                <c:pt idx="115">
                  <c:v>0.7</c:v>
                </c:pt>
                <c:pt idx="116">
                  <c:v>0.71</c:v>
                </c:pt>
                <c:pt idx="117">
                  <c:v>0.72</c:v>
                </c:pt>
                <c:pt idx="118">
                  <c:v>0.73</c:v>
                </c:pt>
                <c:pt idx="119">
                  <c:v>0.74</c:v>
                </c:pt>
                <c:pt idx="120">
                  <c:v>0.75</c:v>
                </c:pt>
                <c:pt idx="121">
                  <c:v>0.76</c:v>
                </c:pt>
                <c:pt idx="122">
                  <c:v>0.77</c:v>
                </c:pt>
                <c:pt idx="123">
                  <c:v>0.78</c:v>
                </c:pt>
                <c:pt idx="124">
                  <c:v>0.79</c:v>
                </c:pt>
                <c:pt idx="125">
                  <c:v>0.8</c:v>
                </c:pt>
              </c:numCache>
            </c:numRef>
          </c:xVal>
          <c:yVal>
            <c:numRef>
              <c:f>'Double Slit_Slit 15_bulb 3_L'!$I$2:$I$141</c:f>
              <c:numCache>
                <c:formatCode>General</c:formatCode>
                <c:ptCount val="140"/>
                <c:pt idx="0">
                  <c:v>3.1428571428571428</c:v>
                </c:pt>
                <c:pt idx="1">
                  <c:v>3.5714285714285716</c:v>
                </c:pt>
                <c:pt idx="2">
                  <c:v>2.4285714285714284</c:v>
                </c:pt>
                <c:pt idx="3">
                  <c:v>3.4285714285714284</c:v>
                </c:pt>
                <c:pt idx="4">
                  <c:v>3.4285714285714284</c:v>
                </c:pt>
                <c:pt idx="5">
                  <c:v>3.8571428571428572</c:v>
                </c:pt>
                <c:pt idx="6">
                  <c:v>3</c:v>
                </c:pt>
                <c:pt idx="7">
                  <c:v>4.1428571428571432</c:v>
                </c:pt>
                <c:pt idx="8">
                  <c:v>4.7142857142857144</c:v>
                </c:pt>
                <c:pt idx="9">
                  <c:v>3.8571428571428572</c:v>
                </c:pt>
                <c:pt idx="10">
                  <c:v>5.2857142857142856</c:v>
                </c:pt>
                <c:pt idx="11">
                  <c:v>7.8571428571428568</c:v>
                </c:pt>
                <c:pt idx="12">
                  <c:v>7.1428571428571432</c:v>
                </c:pt>
                <c:pt idx="13">
                  <c:v>6.2857142857142856</c:v>
                </c:pt>
                <c:pt idx="14">
                  <c:v>7.7142857142857144</c:v>
                </c:pt>
                <c:pt idx="15">
                  <c:v>8.2857142857142865</c:v>
                </c:pt>
                <c:pt idx="16">
                  <c:v>7</c:v>
                </c:pt>
                <c:pt idx="17">
                  <c:v>8.7142857142857135</c:v>
                </c:pt>
                <c:pt idx="18">
                  <c:v>8.7142857142857135</c:v>
                </c:pt>
                <c:pt idx="19">
                  <c:v>12.857142857142858</c:v>
                </c:pt>
                <c:pt idx="20">
                  <c:v>11.142857142857142</c:v>
                </c:pt>
                <c:pt idx="21">
                  <c:v>14.428571428571429</c:v>
                </c:pt>
                <c:pt idx="22">
                  <c:v>12.142857142857142</c:v>
                </c:pt>
                <c:pt idx="23">
                  <c:v>12.428571428571429</c:v>
                </c:pt>
                <c:pt idx="24">
                  <c:v>14.714285714285714</c:v>
                </c:pt>
                <c:pt idx="25">
                  <c:v>14.714285714285714</c:v>
                </c:pt>
                <c:pt idx="26">
                  <c:v>16.285714285714285</c:v>
                </c:pt>
                <c:pt idx="27">
                  <c:v>16.571428571428573</c:v>
                </c:pt>
                <c:pt idx="28">
                  <c:v>14.857142857142858</c:v>
                </c:pt>
                <c:pt idx="29">
                  <c:v>15</c:v>
                </c:pt>
                <c:pt idx="30">
                  <c:v>19.142857142857142</c:v>
                </c:pt>
                <c:pt idx="31">
                  <c:v>17.285714285714285</c:v>
                </c:pt>
                <c:pt idx="32">
                  <c:v>16.428571428571427</c:v>
                </c:pt>
                <c:pt idx="33">
                  <c:v>18.142857142857142</c:v>
                </c:pt>
                <c:pt idx="34">
                  <c:v>19.285714285714285</c:v>
                </c:pt>
                <c:pt idx="35">
                  <c:v>17.428571428571427</c:v>
                </c:pt>
                <c:pt idx="36">
                  <c:v>23.142857142857142</c:v>
                </c:pt>
                <c:pt idx="37">
                  <c:v>23</c:v>
                </c:pt>
                <c:pt idx="38">
                  <c:v>21.142857142857142</c:v>
                </c:pt>
                <c:pt idx="39">
                  <c:v>21.142857142857142</c:v>
                </c:pt>
                <c:pt idx="40">
                  <c:v>22.714285714285715</c:v>
                </c:pt>
                <c:pt idx="41">
                  <c:v>24.285714285714285</c:v>
                </c:pt>
                <c:pt idx="42">
                  <c:v>22.571428571428573</c:v>
                </c:pt>
                <c:pt idx="43">
                  <c:v>23</c:v>
                </c:pt>
                <c:pt idx="44">
                  <c:v>25.142857142857142</c:v>
                </c:pt>
                <c:pt idx="45">
                  <c:v>23.714285714285715</c:v>
                </c:pt>
                <c:pt idx="46">
                  <c:v>25.857142857142858</c:v>
                </c:pt>
                <c:pt idx="47">
                  <c:v>23.857142857142858</c:v>
                </c:pt>
                <c:pt idx="48">
                  <c:v>24.285714285714285</c:v>
                </c:pt>
                <c:pt idx="49">
                  <c:v>24.285714285714285</c:v>
                </c:pt>
                <c:pt idx="50">
                  <c:v>25.714285714285715</c:v>
                </c:pt>
                <c:pt idx="51">
                  <c:v>25.142857142857142</c:v>
                </c:pt>
                <c:pt idx="52">
                  <c:v>23.857142857142858</c:v>
                </c:pt>
                <c:pt idx="53">
                  <c:v>22.714285714285715</c:v>
                </c:pt>
                <c:pt idx="54">
                  <c:v>23.714285714285715</c:v>
                </c:pt>
                <c:pt idx="55">
                  <c:v>23.142857142857142</c:v>
                </c:pt>
                <c:pt idx="56">
                  <c:v>24.857142857142858</c:v>
                </c:pt>
                <c:pt idx="57">
                  <c:v>22.714285714285715</c:v>
                </c:pt>
                <c:pt idx="58">
                  <c:v>24.428571428571427</c:v>
                </c:pt>
                <c:pt idx="59">
                  <c:v>23.857142857142858</c:v>
                </c:pt>
                <c:pt idx="60">
                  <c:v>24.714285714285715</c:v>
                </c:pt>
                <c:pt idx="61">
                  <c:v>24.142857142857142</c:v>
                </c:pt>
                <c:pt idx="62">
                  <c:v>26</c:v>
                </c:pt>
                <c:pt idx="63">
                  <c:v>26</c:v>
                </c:pt>
                <c:pt idx="64">
                  <c:v>25.571428571428573</c:v>
                </c:pt>
                <c:pt idx="65">
                  <c:v>24.142857142857142</c:v>
                </c:pt>
                <c:pt idx="66">
                  <c:v>25.428571428571427</c:v>
                </c:pt>
                <c:pt idx="67">
                  <c:v>24.571428571428573</c:v>
                </c:pt>
                <c:pt idx="68">
                  <c:v>21.285714285714285</c:v>
                </c:pt>
                <c:pt idx="69">
                  <c:v>26.571428571428573</c:v>
                </c:pt>
                <c:pt idx="70">
                  <c:v>20.714285714285715</c:v>
                </c:pt>
                <c:pt idx="71">
                  <c:v>22.571428571428573</c:v>
                </c:pt>
                <c:pt idx="72">
                  <c:v>25.142857142857142</c:v>
                </c:pt>
                <c:pt idx="73">
                  <c:v>23.428571428571427</c:v>
                </c:pt>
                <c:pt idx="74">
                  <c:v>21.142857142857142</c:v>
                </c:pt>
                <c:pt idx="75">
                  <c:v>21.857142857142858</c:v>
                </c:pt>
                <c:pt idx="76">
                  <c:v>17.571428571428573</c:v>
                </c:pt>
                <c:pt idx="77">
                  <c:v>21.285714285714285</c:v>
                </c:pt>
                <c:pt idx="78">
                  <c:v>20.857142857142858</c:v>
                </c:pt>
                <c:pt idx="79">
                  <c:v>18.285714285714285</c:v>
                </c:pt>
                <c:pt idx="80">
                  <c:v>16.857142857142858</c:v>
                </c:pt>
                <c:pt idx="81">
                  <c:v>16.571428571428573</c:v>
                </c:pt>
                <c:pt idx="82">
                  <c:v>18.285714285714285</c:v>
                </c:pt>
                <c:pt idx="83">
                  <c:v>15.571428571428571</c:v>
                </c:pt>
                <c:pt idx="84">
                  <c:v>20</c:v>
                </c:pt>
                <c:pt idx="85">
                  <c:v>17.857142857142858</c:v>
                </c:pt>
                <c:pt idx="86">
                  <c:v>15.285714285714286</c:v>
                </c:pt>
                <c:pt idx="87">
                  <c:v>16.142857142857142</c:v>
                </c:pt>
                <c:pt idx="88">
                  <c:v>13</c:v>
                </c:pt>
                <c:pt idx="89">
                  <c:v>14.857142857142858</c:v>
                </c:pt>
                <c:pt idx="90">
                  <c:v>11.857142857142858</c:v>
                </c:pt>
                <c:pt idx="91">
                  <c:v>13.857142857142858</c:v>
                </c:pt>
                <c:pt idx="92">
                  <c:v>12.857142857142858</c:v>
                </c:pt>
                <c:pt idx="93">
                  <c:v>13.857142857142858</c:v>
                </c:pt>
                <c:pt idx="94">
                  <c:v>13.571428571428571</c:v>
                </c:pt>
                <c:pt idx="95">
                  <c:v>11.142857142857142</c:v>
                </c:pt>
                <c:pt idx="96">
                  <c:v>12</c:v>
                </c:pt>
                <c:pt idx="97">
                  <c:v>11.428571428571429</c:v>
                </c:pt>
                <c:pt idx="98">
                  <c:v>9.2857142857142865</c:v>
                </c:pt>
                <c:pt idx="99">
                  <c:v>11</c:v>
                </c:pt>
                <c:pt idx="100">
                  <c:v>8.4285714285714288</c:v>
                </c:pt>
                <c:pt idx="101">
                  <c:v>8.1428571428571423</c:v>
                </c:pt>
                <c:pt idx="102">
                  <c:v>9</c:v>
                </c:pt>
                <c:pt idx="103">
                  <c:v>6.8571428571428568</c:v>
                </c:pt>
                <c:pt idx="104">
                  <c:v>7.8571428571428568</c:v>
                </c:pt>
                <c:pt idx="105">
                  <c:v>10</c:v>
                </c:pt>
                <c:pt idx="106">
                  <c:v>8.8571428571428577</c:v>
                </c:pt>
                <c:pt idx="107">
                  <c:v>8.5714285714285712</c:v>
                </c:pt>
                <c:pt idx="108">
                  <c:v>6</c:v>
                </c:pt>
                <c:pt idx="109">
                  <c:v>6.2857142857142856</c:v>
                </c:pt>
                <c:pt idx="110">
                  <c:v>5.8571428571428568</c:v>
                </c:pt>
                <c:pt idx="111">
                  <c:v>5.1428571428571432</c:v>
                </c:pt>
                <c:pt idx="112">
                  <c:v>5.7142857142857144</c:v>
                </c:pt>
                <c:pt idx="113">
                  <c:v>6.1428571428571432</c:v>
                </c:pt>
                <c:pt idx="114">
                  <c:v>5.7142857142857144</c:v>
                </c:pt>
                <c:pt idx="115">
                  <c:v>3.8571428571428572</c:v>
                </c:pt>
                <c:pt idx="116">
                  <c:v>5</c:v>
                </c:pt>
                <c:pt idx="117">
                  <c:v>3.7142857142857144</c:v>
                </c:pt>
                <c:pt idx="118">
                  <c:v>3.7142857142857144</c:v>
                </c:pt>
                <c:pt idx="119">
                  <c:v>3.4285714285714284</c:v>
                </c:pt>
                <c:pt idx="120">
                  <c:v>2.8571428571428572</c:v>
                </c:pt>
                <c:pt idx="121">
                  <c:v>3.8571428571428572</c:v>
                </c:pt>
                <c:pt idx="122">
                  <c:v>3.5714285714285716</c:v>
                </c:pt>
                <c:pt idx="123">
                  <c:v>3</c:v>
                </c:pt>
                <c:pt idx="124">
                  <c:v>3.8571428571428572</c:v>
                </c:pt>
                <c:pt idx="125">
                  <c:v>2.4285714285714284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A-4A7A-BF92-302E9F58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43343"/>
        <c:axId val="294736687"/>
      </c:scatterChart>
      <c:valAx>
        <c:axId val="2947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736687"/>
        <c:crosses val="autoZero"/>
        <c:crossBetween val="midCat"/>
      </c:valAx>
      <c:valAx>
        <c:axId val="2947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7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15_bulb 4_all'!$I$1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15_bulb 4_all'!$A$2:$A$141</c:f>
              <c:numCache>
                <c:formatCode>0.0000_);[Red]\(0.0000\)</c:formatCode>
                <c:ptCount val="1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0.29999999999999899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</c:numCache>
            </c:numRef>
          </c:xVal>
          <c:yVal>
            <c:numRef>
              <c:f>'Double Slit_Slit 15_bulb 4_all'!$I$2:$I$141</c:f>
              <c:numCache>
                <c:formatCode>General</c:formatCode>
                <c:ptCount val="140"/>
                <c:pt idx="0">
                  <c:v>2.7142857142857144</c:v>
                </c:pt>
                <c:pt idx="1">
                  <c:v>3.4285714285714284</c:v>
                </c:pt>
                <c:pt idx="2">
                  <c:v>3.7142857142857144</c:v>
                </c:pt>
                <c:pt idx="3">
                  <c:v>7.7142857142857144</c:v>
                </c:pt>
                <c:pt idx="4">
                  <c:v>5</c:v>
                </c:pt>
                <c:pt idx="5">
                  <c:v>8.7142857142857135</c:v>
                </c:pt>
                <c:pt idx="6">
                  <c:v>11.285714285714286</c:v>
                </c:pt>
                <c:pt idx="7">
                  <c:v>15.714285714285714</c:v>
                </c:pt>
                <c:pt idx="8">
                  <c:v>14.571428571428571</c:v>
                </c:pt>
                <c:pt idx="9">
                  <c:v>11.428571428571429</c:v>
                </c:pt>
                <c:pt idx="10">
                  <c:v>7.7142857142857144</c:v>
                </c:pt>
                <c:pt idx="11">
                  <c:v>7.2857142857142856</c:v>
                </c:pt>
                <c:pt idx="12">
                  <c:v>12.142857142857142</c:v>
                </c:pt>
                <c:pt idx="13">
                  <c:v>19</c:v>
                </c:pt>
                <c:pt idx="14">
                  <c:v>20.857142857142858</c:v>
                </c:pt>
                <c:pt idx="15">
                  <c:v>20</c:v>
                </c:pt>
                <c:pt idx="16">
                  <c:v>21</c:v>
                </c:pt>
                <c:pt idx="17">
                  <c:v>24.428571428571427</c:v>
                </c:pt>
                <c:pt idx="18">
                  <c:v>33.571428571428569</c:v>
                </c:pt>
                <c:pt idx="19">
                  <c:v>32.571428571428569</c:v>
                </c:pt>
                <c:pt idx="20">
                  <c:v>26.714285714285715</c:v>
                </c:pt>
                <c:pt idx="21">
                  <c:v>23.285714285714285</c:v>
                </c:pt>
                <c:pt idx="22">
                  <c:v>20.714285714285715</c:v>
                </c:pt>
                <c:pt idx="23">
                  <c:v>20.714285714285715</c:v>
                </c:pt>
                <c:pt idx="24">
                  <c:v>28.142857142857142</c:v>
                </c:pt>
                <c:pt idx="25">
                  <c:v>45.285714285714285</c:v>
                </c:pt>
                <c:pt idx="26">
                  <c:v>51.285714285714285</c:v>
                </c:pt>
                <c:pt idx="27">
                  <c:v>73.142857142857139</c:v>
                </c:pt>
                <c:pt idx="28">
                  <c:v>94.142857142857139</c:v>
                </c:pt>
                <c:pt idx="29">
                  <c:v>90</c:v>
                </c:pt>
                <c:pt idx="30">
                  <c:v>92</c:v>
                </c:pt>
                <c:pt idx="31">
                  <c:v>84.142857142857139</c:v>
                </c:pt>
                <c:pt idx="32">
                  <c:v>65.857142857142861</c:v>
                </c:pt>
                <c:pt idx="33">
                  <c:v>48.428571428571431</c:v>
                </c:pt>
                <c:pt idx="34">
                  <c:v>25.714285714285715</c:v>
                </c:pt>
                <c:pt idx="35">
                  <c:v>20.571428571428573</c:v>
                </c:pt>
                <c:pt idx="36">
                  <c:v>16.857142857142858</c:v>
                </c:pt>
                <c:pt idx="37">
                  <c:v>27.714285714285715</c:v>
                </c:pt>
                <c:pt idx="38">
                  <c:v>50.142857142857146</c:v>
                </c:pt>
                <c:pt idx="39">
                  <c:v>90</c:v>
                </c:pt>
                <c:pt idx="40">
                  <c:v>131.57142857142858</c:v>
                </c:pt>
                <c:pt idx="41">
                  <c:v>155.14285714285714</c:v>
                </c:pt>
                <c:pt idx="42">
                  <c:v>184.85714285714286</c:v>
                </c:pt>
                <c:pt idx="43">
                  <c:v>179.71428571428572</c:v>
                </c:pt>
                <c:pt idx="44">
                  <c:v>160.14285714285714</c:v>
                </c:pt>
                <c:pt idx="45">
                  <c:v>134.57142857142858</c:v>
                </c:pt>
                <c:pt idx="46">
                  <c:v>102.71428571428571</c:v>
                </c:pt>
                <c:pt idx="47">
                  <c:v>66.857142857142861</c:v>
                </c:pt>
                <c:pt idx="48">
                  <c:v>36</c:v>
                </c:pt>
                <c:pt idx="49">
                  <c:v>13.571428571428571</c:v>
                </c:pt>
                <c:pt idx="50">
                  <c:v>20.571428571428573</c:v>
                </c:pt>
                <c:pt idx="51">
                  <c:v>41.714285714285715</c:v>
                </c:pt>
                <c:pt idx="52">
                  <c:v>87</c:v>
                </c:pt>
                <c:pt idx="53">
                  <c:v>150.85714285714286</c:v>
                </c:pt>
                <c:pt idx="54">
                  <c:v>200.28571428571428</c:v>
                </c:pt>
                <c:pt idx="55">
                  <c:v>243.42857142857142</c:v>
                </c:pt>
                <c:pt idx="56">
                  <c:v>272.42857142857144</c:v>
                </c:pt>
                <c:pt idx="57">
                  <c:v>256.57142857142856</c:v>
                </c:pt>
                <c:pt idx="58">
                  <c:v>223</c:v>
                </c:pt>
                <c:pt idx="59">
                  <c:v>171</c:v>
                </c:pt>
                <c:pt idx="60">
                  <c:v>116.57142857142857</c:v>
                </c:pt>
                <c:pt idx="61">
                  <c:v>60.857142857142854</c:v>
                </c:pt>
                <c:pt idx="62">
                  <c:v>22.714285714285715</c:v>
                </c:pt>
                <c:pt idx="63">
                  <c:v>15.428571428571429</c:v>
                </c:pt>
                <c:pt idx="64">
                  <c:v>26.857142857142858</c:v>
                </c:pt>
                <c:pt idx="65">
                  <c:v>68.142857142857139</c:v>
                </c:pt>
                <c:pt idx="66">
                  <c:v>135.28571428571428</c:v>
                </c:pt>
                <c:pt idx="67">
                  <c:v>206.14285714285714</c:v>
                </c:pt>
                <c:pt idx="68">
                  <c:v>253.42857142857142</c:v>
                </c:pt>
                <c:pt idx="69">
                  <c:v>287.57142857142856</c:v>
                </c:pt>
                <c:pt idx="70">
                  <c:v>290</c:v>
                </c:pt>
                <c:pt idx="71">
                  <c:v>261.28571428571428</c:v>
                </c:pt>
                <c:pt idx="72">
                  <c:v>215.57142857142858</c:v>
                </c:pt>
                <c:pt idx="73">
                  <c:v>154.14285714285714</c:v>
                </c:pt>
                <c:pt idx="74">
                  <c:v>94.428571428571431</c:v>
                </c:pt>
                <c:pt idx="75">
                  <c:v>47.571428571428569</c:v>
                </c:pt>
                <c:pt idx="76">
                  <c:v>21.857142857142858</c:v>
                </c:pt>
                <c:pt idx="77">
                  <c:v>25.142857142857142</c:v>
                </c:pt>
                <c:pt idx="78">
                  <c:v>50.714285714285715</c:v>
                </c:pt>
                <c:pt idx="79">
                  <c:v>105.14285714285714</c:v>
                </c:pt>
                <c:pt idx="80">
                  <c:v>166</c:v>
                </c:pt>
                <c:pt idx="81">
                  <c:v>218.57142857142858</c:v>
                </c:pt>
                <c:pt idx="82">
                  <c:v>251.71428571428572</c:v>
                </c:pt>
                <c:pt idx="83">
                  <c:v>263.57142857142856</c:v>
                </c:pt>
                <c:pt idx="84">
                  <c:v>259.57142857142856</c:v>
                </c:pt>
                <c:pt idx="85">
                  <c:v>221.14285714285714</c:v>
                </c:pt>
                <c:pt idx="86">
                  <c:v>168.71428571428572</c:v>
                </c:pt>
                <c:pt idx="87">
                  <c:v>118.14285714285714</c:v>
                </c:pt>
                <c:pt idx="88">
                  <c:v>76</c:v>
                </c:pt>
                <c:pt idx="89">
                  <c:v>40</c:v>
                </c:pt>
                <c:pt idx="90">
                  <c:v>24.571428571428573</c:v>
                </c:pt>
                <c:pt idx="91">
                  <c:v>32.428571428571431</c:v>
                </c:pt>
                <c:pt idx="92">
                  <c:v>62.571428571428569</c:v>
                </c:pt>
                <c:pt idx="93">
                  <c:v>98.857142857142861</c:v>
                </c:pt>
                <c:pt idx="94">
                  <c:v>135.42857142857142</c:v>
                </c:pt>
                <c:pt idx="95">
                  <c:v>157.28571428571428</c:v>
                </c:pt>
                <c:pt idx="96">
                  <c:v>181.28571428571428</c:v>
                </c:pt>
                <c:pt idx="97">
                  <c:v>181</c:v>
                </c:pt>
                <c:pt idx="98">
                  <c:v>167.42857142857142</c:v>
                </c:pt>
                <c:pt idx="99">
                  <c:v>141.71428571428572</c:v>
                </c:pt>
                <c:pt idx="100">
                  <c:v>107.57142857142857</c:v>
                </c:pt>
                <c:pt idx="101">
                  <c:v>69.285714285714292</c:v>
                </c:pt>
                <c:pt idx="102">
                  <c:v>42.285714285714285</c:v>
                </c:pt>
                <c:pt idx="103">
                  <c:v>24</c:v>
                </c:pt>
                <c:pt idx="104">
                  <c:v>22.571428571428573</c:v>
                </c:pt>
                <c:pt idx="105">
                  <c:v>30.142857142857142</c:v>
                </c:pt>
                <c:pt idx="106">
                  <c:v>43.571428571428569</c:v>
                </c:pt>
                <c:pt idx="107">
                  <c:v>61.285714285714285</c:v>
                </c:pt>
                <c:pt idx="108">
                  <c:v>78.285714285714292</c:v>
                </c:pt>
                <c:pt idx="109">
                  <c:v>91.714285714285708</c:v>
                </c:pt>
                <c:pt idx="110">
                  <c:v>84.857142857142861</c:v>
                </c:pt>
                <c:pt idx="111">
                  <c:v>85.857142857142861</c:v>
                </c:pt>
                <c:pt idx="112">
                  <c:v>76.571428571428569</c:v>
                </c:pt>
                <c:pt idx="113">
                  <c:v>60.714285714285715</c:v>
                </c:pt>
                <c:pt idx="114">
                  <c:v>42.285714285714285</c:v>
                </c:pt>
                <c:pt idx="115">
                  <c:v>31.857142857142858</c:v>
                </c:pt>
                <c:pt idx="116">
                  <c:v>20.142857142857142</c:v>
                </c:pt>
                <c:pt idx="117">
                  <c:v>14.142857142857142</c:v>
                </c:pt>
                <c:pt idx="118">
                  <c:v>16.142857142857142</c:v>
                </c:pt>
                <c:pt idx="119">
                  <c:v>17.714285714285715</c:v>
                </c:pt>
                <c:pt idx="120">
                  <c:v>20.285714285714285</c:v>
                </c:pt>
                <c:pt idx="121">
                  <c:v>33.428571428571431</c:v>
                </c:pt>
                <c:pt idx="122">
                  <c:v>31.857142857142858</c:v>
                </c:pt>
                <c:pt idx="123">
                  <c:v>25.428571428571427</c:v>
                </c:pt>
                <c:pt idx="124">
                  <c:v>14.857142857142858</c:v>
                </c:pt>
                <c:pt idx="125">
                  <c:v>9.7142857142857135</c:v>
                </c:pt>
                <c:pt idx="126">
                  <c:v>8.4285714285714288</c:v>
                </c:pt>
                <c:pt idx="127">
                  <c:v>8.4285714285714288</c:v>
                </c:pt>
                <c:pt idx="128">
                  <c:v>7.5714285714285712</c:v>
                </c:pt>
                <c:pt idx="129">
                  <c:v>6.4285714285714288</c:v>
                </c:pt>
                <c:pt idx="130">
                  <c:v>4.8571428571428568</c:v>
                </c:pt>
                <c:pt idx="13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1-4A68-8E59-C4E07EDB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60639"/>
        <c:axId val="327256479"/>
      </c:scatterChart>
      <c:valAx>
        <c:axId val="32726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56479"/>
        <c:crosses val="autoZero"/>
        <c:crossBetween val="midCat"/>
      </c:valAx>
      <c:valAx>
        <c:axId val="3272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6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15_bulb 4_R'!$I$1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15_bulb 4_R'!$A$2:$A$141</c:f>
              <c:numCache>
                <c:formatCode>0.0000_);[Red]\(0.0000\)</c:formatCode>
                <c:ptCount val="1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0.29999999999999899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</c:numCache>
            </c:numRef>
          </c:xVal>
          <c:yVal>
            <c:numRef>
              <c:f>'Double Slit_Slit 15_bulb 4_R'!$I$2:$I$141</c:f>
              <c:numCache>
                <c:formatCode>General</c:formatCode>
                <c:ptCount val="140"/>
                <c:pt idx="0">
                  <c:v>4.1428571428571432</c:v>
                </c:pt>
                <c:pt idx="1">
                  <c:v>4.4285714285714288</c:v>
                </c:pt>
                <c:pt idx="2">
                  <c:v>3.5714285714285716</c:v>
                </c:pt>
                <c:pt idx="3">
                  <c:v>6.1428571428571432</c:v>
                </c:pt>
                <c:pt idx="4">
                  <c:v>6.2857142857142856</c:v>
                </c:pt>
                <c:pt idx="5">
                  <c:v>7.2857142857142856</c:v>
                </c:pt>
                <c:pt idx="6">
                  <c:v>9.1428571428571423</c:v>
                </c:pt>
                <c:pt idx="7">
                  <c:v>6.7142857142857144</c:v>
                </c:pt>
                <c:pt idx="8">
                  <c:v>4.5714285714285712</c:v>
                </c:pt>
                <c:pt idx="9">
                  <c:v>7</c:v>
                </c:pt>
                <c:pt idx="10">
                  <c:v>6.2857142857142856</c:v>
                </c:pt>
                <c:pt idx="11">
                  <c:v>6.2857142857142856</c:v>
                </c:pt>
                <c:pt idx="12">
                  <c:v>5.2857142857142856</c:v>
                </c:pt>
                <c:pt idx="13">
                  <c:v>4.8571428571428568</c:v>
                </c:pt>
                <c:pt idx="14">
                  <c:v>4.8571428571428568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5.2857142857142856</c:v>
                </c:pt>
                <c:pt idx="20">
                  <c:v>6.7142857142857144</c:v>
                </c:pt>
                <c:pt idx="21">
                  <c:v>5.2857142857142856</c:v>
                </c:pt>
                <c:pt idx="22">
                  <c:v>7.2857142857142856</c:v>
                </c:pt>
                <c:pt idx="23">
                  <c:v>7.5714285714285712</c:v>
                </c:pt>
                <c:pt idx="24">
                  <c:v>8</c:v>
                </c:pt>
                <c:pt idx="25">
                  <c:v>11.714285714285714</c:v>
                </c:pt>
                <c:pt idx="26">
                  <c:v>9.1428571428571423</c:v>
                </c:pt>
                <c:pt idx="27">
                  <c:v>10</c:v>
                </c:pt>
                <c:pt idx="28">
                  <c:v>12</c:v>
                </c:pt>
                <c:pt idx="29">
                  <c:v>13.571428571428571</c:v>
                </c:pt>
                <c:pt idx="30">
                  <c:v>13.714285714285714</c:v>
                </c:pt>
                <c:pt idx="31">
                  <c:v>14</c:v>
                </c:pt>
                <c:pt idx="32">
                  <c:v>16.857142857142858</c:v>
                </c:pt>
                <c:pt idx="33">
                  <c:v>17.285714285714285</c:v>
                </c:pt>
                <c:pt idx="34">
                  <c:v>22.714285714285715</c:v>
                </c:pt>
                <c:pt idx="35">
                  <c:v>20.857142857142858</c:v>
                </c:pt>
                <c:pt idx="36">
                  <c:v>22.142857142857142</c:v>
                </c:pt>
                <c:pt idx="37">
                  <c:v>22.714285714285715</c:v>
                </c:pt>
                <c:pt idx="38">
                  <c:v>25.142857142857142</c:v>
                </c:pt>
                <c:pt idx="39">
                  <c:v>24.571428571428573</c:v>
                </c:pt>
                <c:pt idx="40">
                  <c:v>29.285714285714285</c:v>
                </c:pt>
                <c:pt idx="41">
                  <c:v>27.714285714285715</c:v>
                </c:pt>
                <c:pt idx="42">
                  <c:v>31.857142857142858</c:v>
                </c:pt>
                <c:pt idx="43">
                  <c:v>31.142857142857142</c:v>
                </c:pt>
                <c:pt idx="44">
                  <c:v>39.428571428571431</c:v>
                </c:pt>
                <c:pt idx="45">
                  <c:v>39.857142857142854</c:v>
                </c:pt>
                <c:pt idx="46">
                  <c:v>43.571428571428569</c:v>
                </c:pt>
                <c:pt idx="47">
                  <c:v>41.714285714285715</c:v>
                </c:pt>
                <c:pt idx="48">
                  <c:v>47.857142857142854</c:v>
                </c:pt>
                <c:pt idx="49">
                  <c:v>48.142857142857146</c:v>
                </c:pt>
                <c:pt idx="50">
                  <c:v>59.142857142857146</c:v>
                </c:pt>
                <c:pt idx="51">
                  <c:v>57.428571428571431</c:v>
                </c:pt>
                <c:pt idx="52">
                  <c:v>57.571428571428569</c:v>
                </c:pt>
                <c:pt idx="53">
                  <c:v>63.285714285714285</c:v>
                </c:pt>
                <c:pt idx="54">
                  <c:v>60.142857142857146</c:v>
                </c:pt>
                <c:pt idx="55">
                  <c:v>61</c:v>
                </c:pt>
                <c:pt idx="56">
                  <c:v>66</c:v>
                </c:pt>
                <c:pt idx="57">
                  <c:v>67.714285714285708</c:v>
                </c:pt>
                <c:pt idx="58">
                  <c:v>69.714285714285708</c:v>
                </c:pt>
                <c:pt idx="59">
                  <c:v>67.857142857142861</c:v>
                </c:pt>
                <c:pt idx="60">
                  <c:v>74.142857142857139</c:v>
                </c:pt>
                <c:pt idx="61">
                  <c:v>77</c:v>
                </c:pt>
                <c:pt idx="62">
                  <c:v>78.571428571428569</c:v>
                </c:pt>
                <c:pt idx="63">
                  <c:v>81.285714285714292</c:v>
                </c:pt>
                <c:pt idx="64">
                  <c:v>79.857142857142861</c:v>
                </c:pt>
                <c:pt idx="65">
                  <c:v>81.714285714285708</c:v>
                </c:pt>
                <c:pt idx="66">
                  <c:v>87.428571428571431</c:v>
                </c:pt>
                <c:pt idx="67">
                  <c:v>88.285714285714292</c:v>
                </c:pt>
                <c:pt idx="68">
                  <c:v>87.285714285714292</c:v>
                </c:pt>
                <c:pt idx="69">
                  <c:v>86.714285714285708</c:v>
                </c:pt>
                <c:pt idx="70">
                  <c:v>88.142857142857139</c:v>
                </c:pt>
                <c:pt idx="71">
                  <c:v>82.142857142857139</c:v>
                </c:pt>
                <c:pt idx="72">
                  <c:v>82.857142857142861</c:v>
                </c:pt>
                <c:pt idx="73">
                  <c:v>89.857142857142861</c:v>
                </c:pt>
                <c:pt idx="74">
                  <c:v>97.571428571428569</c:v>
                </c:pt>
                <c:pt idx="75">
                  <c:v>91.142857142857139</c:v>
                </c:pt>
                <c:pt idx="76">
                  <c:v>88.428571428571431</c:v>
                </c:pt>
                <c:pt idx="77">
                  <c:v>94.428571428571431</c:v>
                </c:pt>
                <c:pt idx="78">
                  <c:v>95.571428571428569</c:v>
                </c:pt>
                <c:pt idx="79">
                  <c:v>95.285714285714292</c:v>
                </c:pt>
                <c:pt idx="80">
                  <c:v>95.285714285714292</c:v>
                </c:pt>
                <c:pt idx="81">
                  <c:v>90.428571428571431</c:v>
                </c:pt>
                <c:pt idx="82">
                  <c:v>94.857142857142861</c:v>
                </c:pt>
                <c:pt idx="83">
                  <c:v>90.857142857142861</c:v>
                </c:pt>
                <c:pt idx="84">
                  <c:v>94.714285714285708</c:v>
                </c:pt>
                <c:pt idx="85">
                  <c:v>87.428571428571431</c:v>
                </c:pt>
                <c:pt idx="86">
                  <c:v>83.428571428571431</c:v>
                </c:pt>
                <c:pt idx="87">
                  <c:v>91.142857142857139</c:v>
                </c:pt>
                <c:pt idx="88">
                  <c:v>88.571428571428569</c:v>
                </c:pt>
                <c:pt idx="89">
                  <c:v>77.285714285714292</c:v>
                </c:pt>
                <c:pt idx="90">
                  <c:v>80.714285714285708</c:v>
                </c:pt>
                <c:pt idx="91">
                  <c:v>80.571428571428569</c:v>
                </c:pt>
                <c:pt idx="92">
                  <c:v>82.142857142857139</c:v>
                </c:pt>
                <c:pt idx="93">
                  <c:v>79</c:v>
                </c:pt>
                <c:pt idx="94">
                  <c:v>68.428571428571431</c:v>
                </c:pt>
                <c:pt idx="95">
                  <c:v>77.714285714285708</c:v>
                </c:pt>
                <c:pt idx="96">
                  <c:v>75</c:v>
                </c:pt>
                <c:pt idx="97">
                  <c:v>73.714285714285708</c:v>
                </c:pt>
                <c:pt idx="98">
                  <c:v>63.285714285714285</c:v>
                </c:pt>
                <c:pt idx="99">
                  <c:v>59.142857142857146</c:v>
                </c:pt>
                <c:pt idx="100">
                  <c:v>66.857142857142861</c:v>
                </c:pt>
                <c:pt idx="101">
                  <c:v>57.714285714285715</c:v>
                </c:pt>
                <c:pt idx="102">
                  <c:v>66.428571428571431</c:v>
                </c:pt>
                <c:pt idx="103">
                  <c:v>51.142857142857146</c:v>
                </c:pt>
                <c:pt idx="104">
                  <c:v>53.714285714285715</c:v>
                </c:pt>
                <c:pt idx="105">
                  <c:v>54.714285714285715</c:v>
                </c:pt>
                <c:pt idx="106">
                  <c:v>48.857142857142854</c:v>
                </c:pt>
                <c:pt idx="107">
                  <c:v>47.428571428571431</c:v>
                </c:pt>
                <c:pt idx="108">
                  <c:v>47.285714285714285</c:v>
                </c:pt>
                <c:pt idx="109">
                  <c:v>41.285714285714285</c:v>
                </c:pt>
                <c:pt idx="110">
                  <c:v>44.428571428571431</c:v>
                </c:pt>
                <c:pt idx="111">
                  <c:v>42.428571428571431</c:v>
                </c:pt>
                <c:pt idx="112">
                  <c:v>38.142857142857146</c:v>
                </c:pt>
                <c:pt idx="113">
                  <c:v>41</c:v>
                </c:pt>
                <c:pt idx="114">
                  <c:v>33.714285714285715</c:v>
                </c:pt>
                <c:pt idx="115">
                  <c:v>30.428571428571427</c:v>
                </c:pt>
                <c:pt idx="116">
                  <c:v>30</c:v>
                </c:pt>
                <c:pt idx="117">
                  <c:v>28.428571428571427</c:v>
                </c:pt>
                <c:pt idx="118">
                  <c:v>27.142857142857142</c:v>
                </c:pt>
                <c:pt idx="119">
                  <c:v>25.285714285714285</c:v>
                </c:pt>
                <c:pt idx="120">
                  <c:v>21.857142857142858</c:v>
                </c:pt>
                <c:pt idx="121">
                  <c:v>22.714285714285715</c:v>
                </c:pt>
                <c:pt idx="122">
                  <c:v>16.428571428571427</c:v>
                </c:pt>
                <c:pt idx="123">
                  <c:v>18.285714285714285</c:v>
                </c:pt>
                <c:pt idx="124">
                  <c:v>12.857142857142858</c:v>
                </c:pt>
                <c:pt idx="125">
                  <c:v>11.428571428571429</c:v>
                </c:pt>
                <c:pt idx="126">
                  <c:v>8.1428571428571423</c:v>
                </c:pt>
                <c:pt idx="127">
                  <c:v>9</c:v>
                </c:pt>
                <c:pt idx="128">
                  <c:v>8</c:v>
                </c:pt>
                <c:pt idx="129">
                  <c:v>5.8571428571428568</c:v>
                </c:pt>
                <c:pt idx="130">
                  <c:v>4.5714285714285712</c:v>
                </c:pt>
                <c:pt idx="131">
                  <c:v>5.7142857142857144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6-40C4-818A-09DB7A463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77279"/>
        <c:axId val="327253151"/>
      </c:scatterChart>
      <c:valAx>
        <c:axId val="3272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53151"/>
        <c:crosses val="autoZero"/>
        <c:crossBetween val="midCat"/>
      </c:valAx>
      <c:valAx>
        <c:axId val="3272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Double</a:t>
            </a:r>
            <a:r>
              <a:rPr lang="en" altLang="ko-KR" baseline="0"/>
              <a:t> Slit </a:t>
            </a:r>
            <a:r>
              <a:rPr lang="en" altLang="ko-KR"/>
              <a:t>(Align</a:t>
            </a:r>
            <a:r>
              <a:rPr lang="en" altLang="ko-KR" baseline="0"/>
              <a:t> No.4</a:t>
            </a:r>
            <a:r>
              <a:rPr lang="en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'4-Double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'4-Double Slit'!$A$2:$A$283</c:f>
              <c:numCache>
                <c:formatCode>0.0000_);[Red]\(0.0000\)</c:formatCode>
                <c:ptCount val="28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0.20250000000000001</c:v>
                </c:pt>
                <c:pt idx="22">
                  <c:v>0.20499999999999999</c:v>
                </c:pt>
                <c:pt idx="23">
                  <c:v>0.20749999999999999</c:v>
                </c:pt>
                <c:pt idx="24">
                  <c:v>0.21</c:v>
                </c:pt>
                <c:pt idx="25">
                  <c:v>0.21249999999999999</c:v>
                </c:pt>
                <c:pt idx="26">
                  <c:v>0.215</c:v>
                </c:pt>
                <c:pt idx="27">
                  <c:v>0.2175</c:v>
                </c:pt>
                <c:pt idx="28">
                  <c:v>0.22</c:v>
                </c:pt>
                <c:pt idx="29">
                  <c:v>0.2225</c:v>
                </c:pt>
                <c:pt idx="30">
                  <c:v>0.22500000000000001</c:v>
                </c:pt>
                <c:pt idx="31">
                  <c:v>0.22750000000000001</c:v>
                </c:pt>
                <c:pt idx="32">
                  <c:v>0.23</c:v>
                </c:pt>
                <c:pt idx="33">
                  <c:v>0.23250000000000001</c:v>
                </c:pt>
                <c:pt idx="34">
                  <c:v>0.23499999999999999</c:v>
                </c:pt>
                <c:pt idx="35">
                  <c:v>0.23749999999999999</c:v>
                </c:pt>
                <c:pt idx="36">
                  <c:v>0.24</c:v>
                </c:pt>
                <c:pt idx="37">
                  <c:v>0.24249999999999999</c:v>
                </c:pt>
                <c:pt idx="38">
                  <c:v>0.245</c:v>
                </c:pt>
                <c:pt idx="39">
                  <c:v>0.2475</c:v>
                </c:pt>
                <c:pt idx="40">
                  <c:v>0.25</c:v>
                </c:pt>
                <c:pt idx="41">
                  <c:v>0.2525</c:v>
                </c:pt>
                <c:pt idx="42">
                  <c:v>0.255</c:v>
                </c:pt>
                <c:pt idx="43">
                  <c:v>0.25750000000000001</c:v>
                </c:pt>
                <c:pt idx="44">
                  <c:v>0.26</c:v>
                </c:pt>
                <c:pt idx="45">
                  <c:v>0.26250000000000001</c:v>
                </c:pt>
                <c:pt idx="46">
                  <c:v>0.26500000000000001</c:v>
                </c:pt>
                <c:pt idx="47">
                  <c:v>0.26750000000000002</c:v>
                </c:pt>
                <c:pt idx="48">
                  <c:v>0.27</c:v>
                </c:pt>
                <c:pt idx="49">
                  <c:v>0.27250000000000002</c:v>
                </c:pt>
                <c:pt idx="50">
                  <c:v>0.27500000000000002</c:v>
                </c:pt>
                <c:pt idx="51">
                  <c:v>0.27750000000000002</c:v>
                </c:pt>
                <c:pt idx="52">
                  <c:v>0.28000000000000003</c:v>
                </c:pt>
                <c:pt idx="53">
                  <c:v>0.28249999999999997</c:v>
                </c:pt>
                <c:pt idx="54">
                  <c:v>0.28499999999999998</c:v>
                </c:pt>
                <c:pt idx="55">
                  <c:v>0.28749999999999998</c:v>
                </c:pt>
                <c:pt idx="56">
                  <c:v>0.28999999999999998</c:v>
                </c:pt>
                <c:pt idx="57">
                  <c:v>0.29249999999999998</c:v>
                </c:pt>
                <c:pt idx="58">
                  <c:v>0.29499999999999998</c:v>
                </c:pt>
                <c:pt idx="59">
                  <c:v>0.29749999999999999</c:v>
                </c:pt>
                <c:pt idx="60">
                  <c:v>0.3</c:v>
                </c:pt>
                <c:pt idx="61">
                  <c:v>0.30249999999999999</c:v>
                </c:pt>
                <c:pt idx="62">
                  <c:v>0.30499999999999999</c:v>
                </c:pt>
                <c:pt idx="63">
                  <c:v>0.3075</c:v>
                </c:pt>
                <c:pt idx="64">
                  <c:v>0.31</c:v>
                </c:pt>
                <c:pt idx="65">
                  <c:v>0.3125</c:v>
                </c:pt>
                <c:pt idx="66">
                  <c:v>0.315</c:v>
                </c:pt>
                <c:pt idx="67">
                  <c:v>0.3175</c:v>
                </c:pt>
                <c:pt idx="68">
                  <c:v>0.32</c:v>
                </c:pt>
                <c:pt idx="69">
                  <c:v>0.32250000000000001</c:v>
                </c:pt>
                <c:pt idx="70">
                  <c:v>0.32500000000000001</c:v>
                </c:pt>
                <c:pt idx="71">
                  <c:v>0.32750000000000001</c:v>
                </c:pt>
                <c:pt idx="72">
                  <c:v>0.33</c:v>
                </c:pt>
                <c:pt idx="73">
                  <c:v>0.33250000000000002</c:v>
                </c:pt>
                <c:pt idx="74">
                  <c:v>0.33500000000000002</c:v>
                </c:pt>
                <c:pt idx="75">
                  <c:v>0.33750000000000002</c:v>
                </c:pt>
                <c:pt idx="76">
                  <c:v>0.34</c:v>
                </c:pt>
                <c:pt idx="77">
                  <c:v>0.34250000000000003</c:v>
                </c:pt>
                <c:pt idx="78">
                  <c:v>0.34499999999999997</c:v>
                </c:pt>
                <c:pt idx="79">
                  <c:v>0.34749999999999998</c:v>
                </c:pt>
                <c:pt idx="80">
                  <c:v>0.35</c:v>
                </c:pt>
                <c:pt idx="81">
                  <c:v>0.35249999999999998</c:v>
                </c:pt>
                <c:pt idx="82">
                  <c:v>0.35499999999999998</c:v>
                </c:pt>
                <c:pt idx="83">
                  <c:v>0.35749999999999998</c:v>
                </c:pt>
                <c:pt idx="84">
                  <c:v>0.36</c:v>
                </c:pt>
                <c:pt idx="85">
                  <c:v>0.36249999999999999</c:v>
                </c:pt>
                <c:pt idx="86">
                  <c:v>0.36499999999999999</c:v>
                </c:pt>
                <c:pt idx="87">
                  <c:v>0.36749999999999999</c:v>
                </c:pt>
                <c:pt idx="88">
                  <c:v>0.37</c:v>
                </c:pt>
                <c:pt idx="89">
                  <c:v>0.3725</c:v>
                </c:pt>
                <c:pt idx="90">
                  <c:v>0.375</c:v>
                </c:pt>
                <c:pt idx="91">
                  <c:v>0.3775</c:v>
                </c:pt>
                <c:pt idx="92">
                  <c:v>0.38</c:v>
                </c:pt>
                <c:pt idx="93">
                  <c:v>0.38250000000000001</c:v>
                </c:pt>
                <c:pt idx="94">
                  <c:v>0.38500000000000001</c:v>
                </c:pt>
                <c:pt idx="95">
                  <c:v>0.38750000000000001</c:v>
                </c:pt>
                <c:pt idx="96">
                  <c:v>0.39</c:v>
                </c:pt>
                <c:pt idx="97">
                  <c:v>0.39250000000000002</c:v>
                </c:pt>
                <c:pt idx="98">
                  <c:v>0.39500000000000002</c:v>
                </c:pt>
                <c:pt idx="99">
                  <c:v>0.39750000000000002</c:v>
                </c:pt>
                <c:pt idx="100">
                  <c:v>0.4</c:v>
                </c:pt>
                <c:pt idx="101">
                  <c:v>0.40250000000000002</c:v>
                </c:pt>
                <c:pt idx="102">
                  <c:v>0.40500000000000003</c:v>
                </c:pt>
                <c:pt idx="103">
                  <c:v>0.40749999999999997</c:v>
                </c:pt>
                <c:pt idx="104">
                  <c:v>0.41</c:v>
                </c:pt>
                <c:pt idx="105">
                  <c:v>0.41249999999999998</c:v>
                </c:pt>
                <c:pt idx="106">
                  <c:v>0.41499999999999998</c:v>
                </c:pt>
                <c:pt idx="107">
                  <c:v>0.41749999999999998</c:v>
                </c:pt>
                <c:pt idx="108">
                  <c:v>0.42</c:v>
                </c:pt>
                <c:pt idx="109">
                  <c:v>0.42249999999999999</c:v>
                </c:pt>
                <c:pt idx="110">
                  <c:v>0.42499999999999999</c:v>
                </c:pt>
                <c:pt idx="111">
                  <c:v>0.42749999999999999</c:v>
                </c:pt>
                <c:pt idx="112">
                  <c:v>0.43</c:v>
                </c:pt>
                <c:pt idx="113">
                  <c:v>0.4325</c:v>
                </c:pt>
                <c:pt idx="114">
                  <c:v>0.435</c:v>
                </c:pt>
                <c:pt idx="115">
                  <c:v>0.4375</c:v>
                </c:pt>
                <c:pt idx="116">
                  <c:v>0.44</c:v>
                </c:pt>
                <c:pt idx="117">
                  <c:v>0.4425</c:v>
                </c:pt>
                <c:pt idx="118">
                  <c:v>0.44500000000000001</c:v>
                </c:pt>
                <c:pt idx="119">
                  <c:v>0.44750000000000001</c:v>
                </c:pt>
                <c:pt idx="120">
                  <c:v>0.45</c:v>
                </c:pt>
                <c:pt idx="121">
                  <c:v>0.45250000000000001</c:v>
                </c:pt>
                <c:pt idx="122">
                  <c:v>0.45500000000000002</c:v>
                </c:pt>
                <c:pt idx="123">
                  <c:v>0.45750000000000002</c:v>
                </c:pt>
                <c:pt idx="124">
                  <c:v>0.46</c:v>
                </c:pt>
                <c:pt idx="125">
                  <c:v>0.46250000000000002</c:v>
                </c:pt>
                <c:pt idx="126">
                  <c:v>0.46500000000000002</c:v>
                </c:pt>
                <c:pt idx="127">
                  <c:v>0.46750000000000003</c:v>
                </c:pt>
                <c:pt idx="128">
                  <c:v>0.47</c:v>
                </c:pt>
                <c:pt idx="129">
                  <c:v>0.47249999999999998</c:v>
                </c:pt>
                <c:pt idx="130">
                  <c:v>0.47499999999999998</c:v>
                </c:pt>
                <c:pt idx="131">
                  <c:v>0.47749999999999998</c:v>
                </c:pt>
                <c:pt idx="132">
                  <c:v>0.48</c:v>
                </c:pt>
                <c:pt idx="133">
                  <c:v>0.48249999999999998</c:v>
                </c:pt>
                <c:pt idx="134">
                  <c:v>0.48499999999999999</c:v>
                </c:pt>
                <c:pt idx="135">
                  <c:v>0.48749999999999999</c:v>
                </c:pt>
                <c:pt idx="136">
                  <c:v>0.49</c:v>
                </c:pt>
                <c:pt idx="137">
                  <c:v>0.49249999999999999</c:v>
                </c:pt>
                <c:pt idx="138">
                  <c:v>0.495</c:v>
                </c:pt>
                <c:pt idx="139">
                  <c:v>0.4975</c:v>
                </c:pt>
                <c:pt idx="140">
                  <c:v>0.5</c:v>
                </c:pt>
                <c:pt idx="141">
                  <c:v>0.50249999999999995</c:v>
                </c:pt>
                <c:pt idx="142">
                  <c:v>0.505</c:v>
                </c:pt>
                <c:pt idx="143">
                  <c:v>0.50749999999999995</c:v>
                </c:pt>
                <c:pt idx="144">
                  <c:v>0.51</c:v>
                </c:pt>
                <c:pt idx="145">
                  <c:v>0.51249999999999996</c:v>
                </c:pt>
                <c:pt idx="146">
                  <c:v>0.51500000000000001</c:v>
                </c:pt>
                <c:pt idx="147">
                  <c:v>0.51749999999999996</c:v>
                </c:pt>
                <c:pt idx="148">
                  <c:v>0.52</c:v>
                </c:pt>
                <c:pt idx="149">
                  <c:v>0.52249999999999996</c:v>
                </c:pt>
                <c:pt idx="150">
                  <c:v>0.52500000000000002</c:v>
                </c:pt>
                <c:pt idx="151">
                  <c:v>0.52749999999999997</c:v>
                </c:pt>
                <c:pt idx="152">
                  <c:v>0.53</c:v>
                </c:pt>
                <c:pt idx="153">
                  <c:v>0.53249999999999997</c:v>
                </c:pt>
                <c:pt idx="154">
                  <c:v>0.53500000000000003</c:v>
                </c:pt>
                <c:pt idx="155">
                  <c:v>0.53749999999999998</c:v>
                </c:pt>
                <c:pt idx="156">
                  <c:v>0.54</c:v>
                </c:pt>
                <c:pt idx="157">
                  <c:v>0.54249999999999998</c:v>
                </c:pt>
                <c:pt idx="158">
                  <c:v>0.54500000000000004</c:v>
                </c:pt>
                <c:pt idx="159">
                  <c:v>0.54749999999999999</c:v>
                </c:pt>
                <c:pt idx="160">
                  <c:v>0.55000000000000004</c:v>
                </c:pt>
                <c:pt idx="161">
                  <c:v>0.55249999999999999</c:v>
                </c:pt>
                <c:pt idx="162">
                  <c:v>0.55500000000000005</c:v>
                </c:pt>
                <c:pt idx="163">
                  <c:v>0.5575</c:v>
                </c:pt>
                <c:pt idx="164">
                  <c:v>0.56000000000000005</c:v>
                </c:pt>
                <c:pt idx="165">
                  <c:v>0.5625</c:v>
                </c:pt>
                <c:pt idx="166">
                  <c:v>0.56499999999999995</c:v>
                </c:pt>
                <c:pt idx="167">
                  <c:v>0.5675</c:v>
                </c:pt>
                <c:pt idx="168">
                  <c:v>0.56999999999999995</c:v>
                </c:pt>
                <c:pt idx="169">
                  <c:v>0.57250000000000001</c:v>
                </c:pt>
                <c:pt idx="170">
                  <c:v>0.57499999999999996</c:v>
                </c:pt>
                <c:pt idx="171">
                  <c:v>0.57750000000000001</c:v>
                </c:pt>
                <c:pt idx="172">
                  <c:v>0.57999999999999996</c:v>
                </c:pt>
                <c:pt idx="173">
                  <c:v>0.58250000000000002</c:v>
                </c:pt>
                <c:pt idx="174">
                  <c:v>0.58499999999999996</c:v>
                </c:pt>
                <c:pt idx="175">
                  <c:v>0.58750000000000002</c:v>
                </c:pt>
                <c:pt idx="176">
                  <c:v>0.59</c:v>
                </c:pt>
                <c:pt idx="177">
                  <c:v>0.59250000000000003</c:v>
                </c:pt>
                <c:pt idx="178">
                  <c:v>0.59499999999999997</c:v>
                </c:pt>
                <c:pt idx="179">
                  <c:v>0.59750000000000003</c:v>
                </c:pt>
                <c:pt idx="180">
                  <c:v>0.6</c:v>
                </c:pt>
                <c:pt idx="181">
                  <c:v>0.60250000000000004</c:v>
                </c:pt>
                <c:pt idx="182">
                  <c:v>0.60499999999999998</c:v>
                </c:pt>
                <c:pt idx="183">
                  <c:v>0.60750000000000004</c:v>
                </c:pt>
                <c:pt idx="184">
                  <c:v>0.61</c:v>
                </c:pt>
                <c:pt idx="185">
                  <c:v>0.61250000000000004</c:v>
                </c:pt>
                <c:pt idx="186">
                  <c:v>0.61499999999999999</c:v>
                </c:pt>
                <c:pt idx="187">
                  <c:v>0.61750000000000005</c:v>
                </c:pt>
                <c:pt idx="188">
                  <c:v>0.62</c:v>
                </c:pt>
                <c:pt idx="189">
                  <c:v>0.62250000000000005</c:v>
                </c:pt>
                <c:pt idx="190">
                  <c:v>0.625</c:v>
                </c:pt>
                <c:pt idx="191">
                  <c:v>0.62749999999999995</c:v>
                </c:pt>
                <c:pt idx="192">
                  <c:v>0.63</c:v>
                </c:pt>
                <c:pt idx="193">
                  <c:v>0.63249999999999995</c:v>
                </c:pt>
                <c:pt idx="194">
                  <c:v>0.63500000000000001</c:v>
                </c:pt>
                <c:pt idx="195">
                  <c:v>0.63749999999999996</c:v>
                </c:pt>
                <c:pt idx="196">
                  <c:v>0.64</c:v>
                </c:pt>
                <c:pt idx="197">
                  <c:v>0.64249999999999996</c:v>
                </c:pt>
                <c:pt idx="198">
                  <c:v>0.64500000000000002</c:v>
                </c:pt>
                <c:pt idx="199">
                  <c:v>0.64749999999999996</c:v>
                </c:pt>
                <c:pt idx="200">
                  <c:v>0.65</c:v>
                </c:pt>
                <c:pt idx="201">
                  <c:v>0.65249999999999997</c:v>
                </c:pt>
                <c:pt idx="202">
                  <c:v>0.65500000000000003</c:v>
                </c:pt>
                <c:pt idx="203">
                  <c:v>0.65749999999999997</c:v>
                </c:pt>
                <c:pt idx="204">
                  <c:v>0.66</c:v>
                </c:pt>
                <c:pt idx="205">
                  <c:v>0.66249999999999998</c:v>
                </c:pt>
                <c:pt idx="206">
                  <c:v>0.66500000000000004</c:v>
                </c:pt>
                <c:pt idx="207">
                  <c:v>0.66749999999999998</c:v>
                </c:pt>
                <c:pt idx="208">
                  <c:v>0.67</c:v>
                </c:pt>
                <c:pt idx="209">
                  <c:v>0.67249999999999999</c:v>
                </c:pt>
                <c:pt idx="210">
                  <c:v>0.67500000000000004</c:v>
                </c:pt>
                <c:pt idx="211">
                  <c:v>0.67749999999999999</c:v>
                </c:pt>
                <c:pt idx="212">
                  <c:v>0.68</c:v>
                </c:pt>
                <c:pt idx="213">
                  <c:v>0.6825</c:v>
                </c:pt>
                <c:pt idx="214">
                  <c:v>0.68500000000000005</c:v>
                </c:pt>
                <c:pt idx="215">
                  <c:v>0.6875</c:v>
                </c:pt>
                <c:pt idx="216">
                  <c:v>0.69</c:v>
                </c:pt>
                <c:pt idx="217">
                  <c:v>0.6925</c:v>
                </c:pt>
                <c:pt idx="218">
                  <c:v>0.69499999999999995</c:v>
                </c:pt>
                <c:pt idx="219">
                  <c:v>0.69750000000000001</c:v>
                </c:pt>
                <c:pt idx="220">
                  <c:v>0.7</c:v>
                </c:pt>
                <c:pt idx="221">
                  <c:v>0.71</c:v>
                </c:pt>
                <c:pt idx="222">
                  <c:v>0.72</c:v>
                </c:pt>
                <c:pt idx="223">
                  <c:v>0.73</c:v>
                </c:pt>
                <c:pt idx="224">
                  <c:v>0.74</c:v>
                </c:pt>
                <c:pt idx="225">
                  <c:v>0.75</c:v>
                </c:pt>
                <c:pt idx="226">
                  <c:v>0.76</c:v>
                </c:pt>
                <c:pt idx="227">
                  <c:v>0.77</c:v>
                </c:pt>
                <c:pt idx="228">
                  <c:v>0.78</c:v>
                </c:pt>
                <c:pt idx="229">
                  <c:v>0.79</c:v>
                </c:pt>
                <c:pt idx="230">
                  <c:v>0.8</c:v>
                </c:pt>
                <c:pt idx="231">
                  <c:v>0.81</c:v>
                </c:pt>
                <c:pt idx="232">
                  <c:v>0.82</c:v>
                </c:pt>
                <c:pt idx="233">
                  <c:v>0.83</c:v>
                </c:pt>
                <c:pt idx="234">
                  <c:v>0.84</c:v>
                </c:pt>
                <c:pt idx="235">
                  <c:v>0.85</c:v>
                </c:pt>
                <c:pt idx="236">
                  <c:v>0.86</c:v>
                </c:pt>
                <c:pt idx="237">
                  <c:v>0.87</c:v>
                </c:pt>
                <c:pt idx="238">
                  <c:v>0.88</c:v>
                </c:pt>
                <c:pt idx="239">
                  <c:v>0.89</c:v>
                </c:pt>
                <c:pt idx="240">
                  <c:v>0.9</c:v>
                </c:pt>
              </c:numCache>
            </c:numRef>
          </c:xVal>
          <c:yVal>
            <c:numRef>
              <c:f>'4-Double Slit'!$B$2:$B$283</c:f>
              <c:numCache>
                <c:formatCode>General</c:formatCode>
                <c:ptCount val="282"/>
                <c:pt idx="0">
                  <c:v>67</c:v>
                </c:pt>
                <c:pt idx="1">
                  <c:v>94</c:v>
                </c:pt>
                <c:pt idx="2">
                  <c:v>118</c:v>
                </c:pt>
                <c:pt idx="3">
                  <c:v>125</c:v>
                </c:pt>
                <c:pt idx="4">
                  <c:v>122</c:v>
                </c:pt>
                <c:pt idx="5">
                  <c:v>126</c:v>
                </c:pt>
                <c:pt idx="6">
                  <c:v>162</c:v>
                </c:pt>
                <c:pt idx="7">
                  <c:v>244</c:v>
                </c:pt>
                <c:pt idx="8">
                  <c:v>350</c:v>
                </c:pt>
                <c:pt idx="9">
                  <c:v>432</c:v>
                </c:pt>
                <c:pt idx="10">
                  <c:v>430</c:v>
                </c:pt>
                <c:pt idx="11">
                  <c:v>327</c:v>
                </c:pt>
                <c:pt idx="12">
                  <c:v>197</c:v>
                </c:pt>
                <c:pt idx="13">
                  <c:v>140</c:v>
                </c:pt>
                <c:pt idx="14">
                  <c:v>255</c:v>
                </c:pt>
                <c:pt idx="15">
                  <c:v>553</c:v>
                </c:pt>
                <c:pt idx="16">
                  <c:v>958</c:v>
                </c:pt>
                <c:pt idx="17">
                  <c:v>1195</c:v>
                </c:pt>
                <c:pt idx="18">
                  <c:v>1155</c:v>
                </c:pt>
                <c:pt idx="19">
                  <c:v>821</c:v>
                </c:pt>
                <c:pt idx="20">
                  <c:v>375</c:v>
                </c:pt>
                <c:pt idx="21">
                  <c:v>300</c:v>
                </c:pt>
                <c:pt idx="22">
                  <c:v>205</c:v>
                </c:pt>
                <c:pt idx="23">
                  <c:v>154</c:v>
                </c:pt>
                <c:pt idx="24">
                  <c:v>130</c:v>
                </c:pt>
                <c:pt idx="25">
                  <c:v>132</c:v>
                </c:pt>
                <c:pt idx="26">
                  <c:v>173</c:v>
                </c:pt>
                <c:pt idx="27">
                  <c:v>227</c:v>
                </c:pt>
                <c:pt idx="28">
                  <c:v>301</c:v>
                </c:pt>
                <c:pt idx="29">
                  <c:v>414</c:v>
                </c:pt>
                <c:pt idx="30">
                  <c:v>572</c:v>
                </c:pt>
                <c:pt idx="31">
                  <c:v>729</c:v>
                </c:pt>
                <c:pt idx="32">
                  <c:v>907</c:v>
                </c:pt>
                <c:pt idx="33">
                  <c:v>1092</c:v>
                </c:pt>
                <c:pt idx="34">
                  <c:v>1313</c:v>
                </c:pt>
                <c:pt idx="35">
                  <c:v>1511</c:v>
                </c:pt>
                <c:pt idx="36">
                  <c:v>1687</c:v>
                </c:pt>
                <c:pt idx="37">
                  <c:v>1822</c:v>
                </c:pt>
                <c:pt idx="38">
                  <c:v>1986</c:v>
                </c:pt>
                <c:pt idx="39">
                  <c:v>2117</c:v>
                </c:pt>
                <c:pt idx="40">
                  <c:v>2204</c:v>
                </c:pt>
                <c:pt idx="41">
                  <c:v>2241</c:v>
                </c:pt>
                <c:pt idx="42">
                  <c:v>2256</c:v>
                </c:pt>
                <c:pt idx="43">
                  <c:v>2224</c:v>
                </c:pt>
                <c:pt idx="44">
                  <c:v>2136</c:v>
                </c:pt>
                <c:pt idx="45">
                  <c:v>2008</c:v>
                </c:pt>
                <c:pt idx="46">
                  <c:v>1871</c:v>
                </c:pt>
                <c:pt idx="47">
                  <c:v>1665</c:v>
                </c:pt>
                <c:pt idx="48">
                  <c:v>1489</c:v>
                </c:pt>
                <c:pt idx="49">
                  <c:v>1320</c:v>
                </c:pt>
                <c:pt idx="50">
                  <c:v>1095</c:v>
                </c:pt>
                <c:pt idx="51">
                  <c:v>861</c:v>
                </c:pt>
                <c:pt idx="52">
                  <c:v>799</c:v>
                </c:pt>
                <c:pt idx="53">
                  <c:v>488</c:v>
                </c:pt>
                <c:pt idx="54">
                  <c:v>342</c:v>
                </c:pt>
                <c:pt idx="55">
                  <c:v>210</c:v>
                </c:pt>
                <c:pt idx="56">
                  <c:v>141</c:v>
                </c:pt>
                <c:pt idx="57">
                  <c:v>108</c:v>
                </c:pt>
                <c:pt idx="58">
                  <c:v>118</c:v>
                </c:pt>
                <c:pt idx="59">
                  <c:v>178</c:v>
                </c:pt>
                <c:pt idx="60">
                  <c:v>258</c:v>
                </c:pt>
                <c:pt idx="61">
                  <c:v>474</c:v>
                </c:pt>
                <c:pt idx="62">
                  <c:v>630</c:v>
                </c:pt>
                <c:pt idx="63">
                  <c:v>901</c:v>
                </c:pt>
                <c:pt idx="64">
                  <c:v>1082</c:v>
                </c:pt>
                <c:pt idx="65">
                  <c:v>1402</c:v>
                </c:pt>
                <c:pt idx="66">
                  <c:v>1690</c:v>
                </c:pt>
                <c:pt idx="67">
                  <c:v>1942</c:v>
                </c:pt>
                <c:pt idx="68">
                  <c:v>2211</c:v>
                </c:pt>
                <c:pt idx="69">
                  <c:v>2468</c:v>
                </c:pt>
                <c:pt idx="70">
                  <c:v>2712</c:v>
                </c:pt>
                <c:pt idx="71">
                  <c:v>2942</c:v>
                </c:pt>
                <c:pt idx="72">
                  <c:v>3030</c:v>
                </c:pt>
                <c:pt idx="73">
                  <c:v>3113</c:v>
                </c:pt>
                <c:pt idx="74">
                  <c:v>3147</c:v>
                </c:pt>
                <c:pt idx="75">
                  <c:v>3124</c:v>
                </c:pt>
                <c:pt idx="76">
                  <c:v>3044</c:v>
                </c:pt>
                <c:pt idx="77">
                  <c:v>2915</c:v>
                </c:pt>
                <c:pt idx="78">
                  <c:v>2761</c:v>
                </c:pt>
                <c:pt idx="79">
                  <c:v>2526</c:v>
                </c:pt>
                <c:pt idx="80">
                  <c:v>2277</c:v>
                </c:pt>
                <c:pt idx="81">
                  <c:v>1927</c:v>
                </c:pt>
                <c:pt idx="82">
                  <c:v>1693</c:v>
                </c:pt>
                <c:pt idx="83">
                  <c:v>1432</c:v>
                </c:pt>
                <c:pt idx="84">
                  <c:v>1114</c:v>
                </c:pt>
                <c:pt idx="85">
                  <c:v>826</c:v>
                </c:pt>
                <c:pt idx="86">
                  <c:v>624</c:v>
                </c:pt>
                <c:pt idx="87">
                  <c:v>424</c:v>
                </c:pt>
                <c:pt idx="88">
                  <c:v>260</c:v>
                </c:pt>
                <c:pt idx="89">
                  <c:v>147</c:v>
                </c:pt>
                <c:pt idx="90">
                  <c:v>114</c:v>
                </c:pt>
                <c:pt idx="91">
                  <c:v>129</c:v>
                </c:pt>
                <c:pt idx="92">
                  <c:v>214</c:v>
                </c:pt>
                <c:pt idx="93">
                  <c:v>355</c:v>
                </c:pt>
                <c:pt idx="94">
                  <c:v>540</c:v>
                </c:pt>
                <c:pt idx="95">
                  <c:v>790</c:v>
                </c:pt>
                <c:pt idx="96">
                  <c:v>1086</c:v>
                </c:pt>
                <c:pt idx="97">
                  <c:v>1373</c:v>
                </c:pt>
                <c:pt idx="98">
                  <c:v>1735</c:v>
                </c:pt>
                <c:pt idx="99">
                  <c:v>2055</c:v>
                </c:pt>
                <c:pt idx="100">
                  <c:v>2459</c:v>
                </c:pt>
                <c:pt idx="101">
                  <c:v>2701</c:v>
                </c:pt>
                <c:pt idx="102">
                  <c:v>2896</c:v>
                </c:pt>
                <c:pt idx="103">
                  <c:v>3107</c:v>
                </c:pt>
                <c:pt idx="104">
                  <c:v>3339</c:v>
                </c:pt>
                <c:pt idx="105">
                  <c:v>3470</c:v>
                </c:pt>
                <c:pt idx="106">
                  <c:v>3530</c:v>
                </c:pt>
                <c:pt idx="107">
                  <c:v>3537</c:v>
                </c:pt>
                <c:pt idx="108">
                  <c:v>3481</c:v>
                </c:pt>
                <c:pt idx="109">
                  <c:v>3370</c:v>
                </c:pt>
                <c:pt idx="110">
                  <c:v>3162</c:v>
                </c:pt>
                <c:pt idx="111">
                  <c:v>3006</c:v>
                </c:pt>
                <c:pt idx="112">
                  <c:v>2685</c:v>
                </c:pt>
                <c:pt idx="113">
                  <c:v>2390</c:v>
                </c:pt>
                <c:pt idx="114">
                  <c:v>2094</c:v>
                </c:pt>
                <c:pt idx="115">
                  <c:v>1771</c:v>
                </c:pt>
                <c:pt idx="116">
                  <c:v>1435</c:v>
                </c:pt>
                <c:pt idx="117">
                  <c:v>1132</c:v>
                </c:pt>
                <c:pt idx="118">
                  <c:v>861</c:v>
                </c:pt>
                <c:pt idx="119">
                  <c:v>664</c:v>
                </c:pt>
                <c:pt idx="120">
                  <c:v>404</c:v>
                </c:pt>
                <c:pt idx="121">
                  <c:v>244</c:v>
                </c:pt>
                <c:pt idx="122">
                  <c:v>168</c:v>
                </c:pt>
                <c:pt idx="123">
                  <c:v>145</c:v>
                </c:pt>
                <c:pt idx="124">
                  <c:v>176</c:v>
                </c:pt>
                <c:pt idx="125">
                  <c:v>264</c:v>
                </c:pt>
                <c:pt idx="126">
                  <c:v>419</c:v>
                </c:pt>
                <c:pt idx="127">
                  <c:v>611</c:v>
                </c:pt>
                <c:pt idx="128">
                  <c:v>867</c:v>
                </c:pt>
                <c:pt idx="129">
                  <c:v>1157</c:v>
                </c:pt>
                <c:pt idx="130">
                  <c:v>1391</c:v>
                </c:pt>
                <c:pt idx="131">
                  <c:v>1745</c:v>
                </c:pt>
                <c:pt idx="132">
                  <c:v>2011</c:v>
                </c:pt>
                <c:pt idx="133">
                  <c:v>2292</c:v>
                </c:pt>
                <c:pt idx="134">
                  <c:v>2562</c:v>
                </c:pt>
                <c:pt idx="135">
                  <c:v>2785</c:v>
                </c:pt>
                <c:pt idx="136">
                  <c:v>2971</c:v>
                </c:pt>
                <c:pt idx="137">
                  <c:v>3132</c:v>
                </c:pt>
                <c:pt idx="138">
                  <c:v>3225</c:v>
                </c:pt>
                <c:pt idx="139">
                  <c:v>3255</c:v>
                </c:pt>
                <c:pt idx="140">
                  <c:v>3231</c:v>
                </c:pt>
                <c:pt idx="141">
                  <c:v>3130</c:v>
                </c:pt>
                <c:pt idx="142">
                  <c:v>2995</c:v>
                </c:pt>
                <c:pt idx="143">
                  <c:v>2823</c:v>
                </c:pt>
                <c:pt idx="144">
                  <c:v>2636</c:v>
                </c:pt>
                <c:pt idx="145">
                  <c:v>2432</c:v>
                </c:pt>
                <c:pt idx="146">
                  <c:v>2094</c:v>
                </c:pt>
                <c:pt idx="147">
                  <c:v>1807</c:v>
                </c:pt>
                <c:pt idx="148">
                  <c:v>1506</c:v>
                </c:pt>
                <c:pt idx="149">
                  <c:v>1252</c:v>
                </c:pt>
                <c:pt idx="150">
                  <c:v>945</c:v>
                </c:pt>
                <c:pt idx="151">
                  <c:v>730</c:v>
                </c:pt>
                <c:pt idx="152">
                  <c:v>531</c:v>
                </c:pt>
                <c:pt idx="153">
                  <c:v>360</c:v>
                </c:pt>
                <c:pt idx="154">
                  <c:v>251</c:v>
                </c:pt>
                <c:pt idx="155">
                  <c:v>181</c:v>
                </c:pt>
                <c:pt idx="156">
                  <c:v>172</c:v>
                </c:pt>
                <c:pt idx="157">
                  <c:v>202</c:v>
                </c:pt>
                <c:pt idx="158">
                  <c:v>295</c:v>
                </c:pt>
                <c:pt idx="159">
                  <c:v>420</c:v>
                </c:pt>
                <c:pt idx="160">
                  <c:v>556</c:v>
                </c:pt>
                <c:pt idx="161">
                  <c:v>771</c:v>
                </c:pt>
                <c:pt idx="162">
                  <c:v>969</c:v>
                </c:pt>
                <c:pt idx="163">
                  <c:v>1203</c:v>
                </c:pt>
                <c:pt idx="164">
                  <c:v>1394</c:v>
                </c:pt>
                <c:pt idx="165">
                  <c:v>1609</c:v>
                </c:pt>
                <c:pt idx="166">
                  <c:v>1849</c:v>
                </c:pt>
                <c:pt idx="167">
                  <c:v>2006</c:v>
                </c:pt>
                <c:pt idx="168">
                  <c:v>2147</c:v>
                </c:pt>
                <c:pt idx="169">
                  <c:v>2272</c:v>
                </c:pt>
                <c:pt idx="170">
                  <c:v>2352</c:v>
                </c:pt>
                <c:pt idx="171">
                  <c:v>2393</c:v>
                </c:pt>
                <c:pt idx="172">
                  <c:v>2389</c:v>
                </c:pt>
                <c:pt idx="173">
                  <c:v>2345</c:v>
                </c:pt>
                <c:pt idx="174">
                  <c:v>2261</c:v>
                </c:pt>
                <c:pt idx="175">
                  <c:v>2144</c:v>
                </c:pt>
                <c:pt idx="176">
                  <c:v>1987</c:v>
                </c:pt>
                <c:pt idx="177">
                  <c:v>1813</c:v>
                </c:pt>
                <c:pt idx="178">
                  <c:v>1630</c:v>
                </c:pt>
                <c:pt idx="179">
                  <c:v>1443</c:v>
                </c:pt>
                <c:pt idx="180">
                  <c:v>1230</c:v>
                </c:pt>
                <c:pt idx="181">
                  <c:v>1033</c:v>
                </c:pt>
                <c:pt idx="182">
                  <c:v>826</c:v>
                </c:pt>
                <c:pt idx="183">
                  <c:v>652</c:v>
                </c:pt>
                <c:pt idx="184">
                  <c:v>502</c:v>
                </c:pt>
                <c:pt idx="185">
                  <c:v>361</c:v>
                </c:pt>
                <c:pt idx="186">
                  <c:v>263</c:v>
                </c:pt>
                <c:pt idx="187">
                  <c:v>201</c:v>
                </c:pt>
                <c:pt idx="188">
                  <c:v>174</c:v>
                </c:pt>
                <c:pt idx="189">
                  <c:v>171</c:v>
                </c:pt>
                <c:pt idx="190">
                  <c:v>197</c:v>
                </c:pt>
                <c:pt idx="191">
                  <c:v>255</c:v>
                </c:pt>
                <c:pt idx="192">
                  <c:v>335</c:v>
                </c:pt>
                <c:pt idx="193">
                  <c:v>436</c:v>
                </c:pt>
                <c:pt idx="194">
                  <c:v>541</c:v>
                </c:pt>
                <c:pt idx="195">
                  <c:v>658</c:v>
                </c:pt>
                <c:pt idx="196">
                  <c:v>784</c:v>
                </c:pt>
                <c:pt idx="197">
                  <c:v>912</c:v>
                </c:pt>
                <c:pt idx="198">
                  <c:v>1010</c:v>
                </c:pt>
                <c:pt idx="199">
                  <c:v>1112</c:v>
                </c:pt>
                <c:pt idx="200">
                  <c:v>1207</c:v>
                </c:pt>
                <c:pt idx="201">
                  <c:v>1281</c:v>
                </c:pt>
                <c:pt idx="202">
                  <c:v>1323</c:v>
                </c:pt>
                <c:pt idx="203">
                  <c:v>1349</c:v>
                </c:pt>
                <c:pt idx="204">
                  <c:v>1352</c:v>
                </c:pt>
                <c:pt idx="205">
                  <c:v>1331</c:v>
                </c:pt>
                <c:pt idx="206">
                  <c:v>1298</c:v>
                </c:pt>
                <c:pt idx="207">
                  <c:v>1240</c:v>
                </c:pt>
                <c:pt idx="208">
                  <c:v>1162</c:v>
                </c:pt>
                <c:pt idx="209">
                  <c:v>1071</c:v>
                </c:pt>
                <c:pt idx="210">
                  <c:v>975</c:v>
                </c:pt>
                <c:pt idx="211">
                  <c:v>868</c:v>
                </c:pt>
                <c:pt idx="212">
                  <c:v>766</c:v>
                </c:pt>
                <c:pt idx="213">
                  <c:v>667</c:v>
                </c:pt>
                <c:pt idx="214">
                  <c:v>546</c:v>
                </c:pt>
                <c:pt idx="215">
                  <c:v>447</c:v>
                </c:pt>
                <c:pt idx="216">
                  <c:v>358</c:v>
                </c:pt>
                <c:pt idx="217">
                  <c:v>287</c:v>
                </c:pt>
                <c:pt idx="218">
                  <c:v>230</c:v>
                </c:pt>
                <c:pt idx="219">
                  <c:v>184</c:v>
                </c:pt>
                <c:pt idx="220">
                  <c:v>151</c:v>
                </c:pt>
                <c:pt idx="221">
                  <c:v>161</c:v>
                </c:pt>
                <c:pt idx="222">
                  <c:v>318</c:v>
                </c:pt>
                <c:pt idx="223">
                  <c:v>476</c:v>
                </c:pt>
                <c:pt idx="224">
                  <c:v>535</c:v>
                </c:pt>
                <c:pt idx="225">
                  <c:v>470</c:v>
                </c:pt>
                <c:pt idx="226">
                  <c:v>320</c:v>
                </c:pt>
                <c:pt idx="227">
                  <c:v>178</c:v>
                </c:pt>
                <c:pt idx="228">
                  <c:v>98</c:v>
                </c:pt>
                <c:pt idx="229">
                  <c:v>77</c:v>
                </c:pt>
                <c:pt idx="230">
                  <c:v>97</c:v>
                </c:pt>
                <c:pt idx="231">
                  <c:v>117</c:v>
                </c:pt>
                <c:pt idx="232">
                  <c:v>118</c:v>
                </c:pt>
                <c:pt idx="233">
                  <c:v>100</c:v>
                </c:pt>
                <c:pt idx="234">
                  <c:v>76</c:v>
                </c:pt>
                <c:pt idx="235">
                  <c:v>56</c:v>
                </c:pt>
                <c:pt idx="236">
                  <c:v>43</c:v>
                </c:pt>
                <c:pt idx="237">
                  <c:v>66</c:v>
                </c:pt>
                <c:pt idx="238">
                  <c:v>112</c:v>
                </c:pt>
                <c:pt idx="239">
                  <c:v>162</c:v>
                </c:pt>
                <c:pt idx="240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F-1A4E-8D65-32566A400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27936"/>
        <c:axId val="1610842288"/>
      </c:scatterChart>
      <c:valAx>
        <c:axId val="19531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842288"/>
        <c:crosses val="autoZero"/>
        <c:crossBetween val="midCat"/>
      </c:valAx>
      <c:valAx>
        <c:axId val="16108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312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15_bulb 4_L'!$I$1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15_bulb 4_L'!$A$2:$A$141</c:f>
              <c:numCache>
                <c:formatCode>0.0000_);[Red]\(0.0000\)</c:formatCode>
                <c:ptCount val="1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0.29999999999999899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0.66</c:v>
                </c:pt>
                <c:pt idx="112">
                  <c:v>0.67</c:v>
                </c:pt>
                <c:pt idx="113">
                  <c:v>0.68</c:v>
                </c:pt>
                <c:pt idx="114">
                  <c:v>0.69</c:v>
                </c:pt>
                <c:pt idx="115">
                  <c:v>0.7</c:v>
                </c:pt>
                <c:pt idx="116">
                  <c:v>0.71</c:v>
                </c:pt>
                <c:pt idx="117">
                  <c:v>0.72</c:v>
                </c:pt>
                <c:pt idx="118">
                  <c:v>0.73</c:v>
                </c:pt>
                <c:pt idx="119">
                  <c:v>0.74</c:v>
                </c:pt>
                <c:pt idx="120">
                  <c:v>0.75</c:v>
                </c:pt>
                <c:pt idx="121">
                  <c:v>0.76</c:v>
                </c:pt>
                <c:pt idx="122">
                  <c:v>0.77</c:v>
                </c:pt>
                <c:pt idx="123">
                  <c:v>0.78</c:v>
                </c:pt>
                <c:pt idx="124">
                  <c:v>0.79</c:v>
                </c:pt>
                <c:pt idx="125">
                  <c:v>0.8</c:v>
                </c:pt>
              </c:numCache>
            </c:numRef>
          </c:xVal>
          <c:yVal>
            <c:numRef>
              <c:f>'Double Slit_Slit 15_bulb 4_L'!$I$2:$I$141</c:f>
              <c:numCache>
                <c:formatCode>General</c:formatCode>
                <c:ptCount val="140"/>
                <c:pt idx="0">
                  <c:v>3</c:v>
                </c:pt>
                <c:pt idx="1">
                  <c:v>3.1428571428571428</c:v>
                </c:pt>
                <c:pt idx="2">
                  <c:v>2.8571428571428572</c:v>
                </c:pt>
                <c:pt idx="3">
                  <c:v>4.7142857142857144</c:v>
                </c:pt>
                <c:pt idx="4">
                  <c:v>5.2857142857142856</c:v>
                </c:pt>
                <c:pt idx="5">
                  <c:v>4.4285714285714288</c:v>
                </c:pt>
                <c:pt idx="6">
                  <c:v>4.2857142857142856</c:v>
                </c:pt>
                <c:pt idx="7">
                  <c:v>5.8571428571428568</c:v>
                </c:pt>
                <c:pt idx="8">
                  <c:v>8.4285714285714288</c:v>
                </c:pt>
                <c:pt idx="9">
                  <c:v>7.2857142857142856</c:v>
                </c:pt>
                <c:pt idx="10">
                  <c:v>8.5714285714285712</c:v>
                </c:pt>
                <c:pt idx="11">
                  <c:v>9.7142857142857135</c:v>
                </c:pt>
                <c:pt idx="12">
                  <c:v>8.7142857142857135</c:v>
                </c:pt>
                <c:pt idx="13">
                  <c:v>12.857142857142858</c:v>
                </c:pt>
                <c:pt idx="14">
                  <c:v>15.857142857142858</c:v>
                </c:pt>
                <c:pt idx="15">
                  <c:v>14.857142857142858</c:v>
                </c:pt>
                <c:pt idx="16">
                  <c:v>19.428571428571427</c:v>
                </c:pt>
                <c:pt idx="17">
                  <c:v>19</c:v>
                </c:pt>
                <c:pt idx="18">
                  <c:v>22.285714285714285</c:v>
                </c:pt>
                <c:pt idx="19">
                  <c:v>23</c:v>
                </c:pt>
                <c:pt idx="20">
                  <c:v>27</c:v>
                </c:pt>
                <c:pt idx="21">
                  <c:v>30.142857142857142</c:v>
                </c:pt>
                <c:pt idx="22">
                  <c:v>28.714285714285715</c:v>
                </c:pt>
                <c:pt idx="23">
                  <c:v>28.714285714285715</c:v>
                </c:pt>
                <c:pt idx="24">
                  <c:v>29.142857142857142</c:v>
                </c:pt>
                <c:pt idx="25">
                  <c:v>38.571428571428569</c:v>
                </c:pt>
                <c:pt idx="26">
                  <c:v>37.142857142857146</c:v>
                </c:pt>
                <c:pt idx="27">
                  <c:v>39.714285714285715</c:v>
                </c:pt>
                <c:pt idx="28">
                  <c:v>34.428571428571431</c:v>
                </c:pt>
                <c:pt idx="29">
                  <c:v>34.428571428571431</c:v>
                </c:pt>
                <c:pt idx="30">
                  <c:v>41.285714285714285</c:v>
                </c:pt>
                <c:pt idx="31">
                  <c:v>41.714285714285715</c:v>
                </c:pt>
                <c:pt idx="32">
                  <c:v>42.714285714285715</c:v>
                </c:pt>
                <c:pt idx="33">
                  <c:v>45.571428571428569</c:v>
                </c:pt>
                <c:pt idx="34">
                  <c:v>45.285714285714285</c:v>
                </c:pt>
                <c:pt idx="35">
                  <c:v>43</c:v>
                </c:pt>
                <c:pt idx="36">
                  <c:v>47.714285714285715</c:v>
                </c:pt>
                <c:pt idx="37">
                  <c:v>47</c:v>
                </c:pt>
                <c:pt idx="38">
                  <c:v>49</c:v>
                </c:pt>
                <c:pt idx="39">
                  <c:v>47.714285714285715</c:v>
                </c:pt>
                <c:pt idx="40">
                  <c:v>54.714285714285715</c:v>
                </c:pt>
                <c:pt idx="41">
                  <c:v>47.428571428571431</c:v>
                </c:pt>
                <c:pt idx="42">
                  <c:v>48.428571428571431</c:v>
                </c:pt>
                <c:pt idx="43">
                  <c:v>56.285714285714285</c:v>
                </c:pt>
                <c:pt idx="44">
                  <c:v>55.571428571428569</c:v>
                </c:pt>
                <c:pt idx="45">
                  <c:v>57.714285714285715</c:v>
                </c:pt>
                <c:pt idx="46">
                  <c:v>64</c:v>
                </c:pt>
                <c:pt idx="47">
                  <c:v>60.571428571428569</c:v>
                </c:pt>
                <c:pt idx="48">
                  <c:v>58.714285714285715</c:v>
                </c:pt>
                <c:pt idx="49">
                  <c:v>62.428571428571431</c:v>
                </c:pt>
                <c:pt idx="50">
                  <c:v>62.571428571428569</c:v>
                </c:pt>
                <c:pt idx="51">
                  <c:v>63.285714285714285</c:v>
                </c:pt>
                <c:pt idx="52">
                  <c:v>66.285714285714292</c:v>
                </c:pt>
                <c:pt idx="53">
                  <c:v>63.428571428571431</c:v>
                </c:pt>
                <c:pt idx="54">
                  <c:v>65</c:v>
                </c:pt>
                <c:pt idx="55">
                  <c:v>54.285714285714285</c:v>
                </c:pt>
                <c:pt idx="56">
                  <c:v>58</c:v>
                </c:pt>
                <c:pt idx="57">
                  <c:v>58.714285714285715</c:v>
                </c:pt>
                <c:pt idx="58">
                  <c:v>60.571428571428569</c:v>
                </c:pt>
                <c:pt idx="59">
                  <c:v>65.428571428571431</c:v>
                </c:pt>
                <c:pt idx="60">
                  <c:v>66.142857142857139</c:v>
                </c:pt>
                <c:pt idx="61">
                  <c:v>58.714285714285715</c:v>
                </c:pt>
                <c:pt idx="62">
                  <c:v>59.857142857142854</c:v>
                </c:pt>
                <c:pt idx="63">
                  <c:v>59.571428571428569</c:v>
                </c:pt>
                <c:pt idx="64">
                  <c:v>65.857142857142861</c:v>
                </c:pt>
                <c:pt idx="65">
                  <c:v>58.571428571428569</c:v>
                </c:pt>
                <c:pt idx="66">
                  <c:v>59.428571428571431</c:v>
                </c:pt>
                <c:pt idx="67">
                  <c:v>60</c:v>
                </c:pt>
                <c:pt idx="68">
                  <c:v>57.285714285714285</c:v>
                </c:pt>
                <c:pt idx="69">
                  <c:v>60.857142857142854</c:v>
                </c:pt>
                <c:pt idx="70">
                  <c:v>58.285714285714285</c:v>
                </c:pt>
                <c:pt idx="71">
                  <c:v>54.857142857142854</c:v>
                </c:pt>
                <c:pt idx="72">
                  <c:v>51</c:v>
                </c:pt>
                <c:pt idx="73">
                  <c:v>52.714285714285715</c:v>
                </c:pt>
                <c:pt idx="74">
                  <c:v>46.142857142857146</c:v>
                </c:pt>
                <c:pt idx="75">
                  <c:v>52.285714285714285</c:v>
                </c:pt>
                <c:pt idx="76">
                  <c:v>49.857142857142854</c:v>
                </c:pt>
                <c:pt idx="77">
                  <c:v>44.857142857142854</c:v>
                </c:pt>
                <c:pt idx="78">
                  <c:v>50.285714285714285</c:v>
                </c:pt>
                <c:pt idx="79">
                  <c:v>46.142857142857146</c:v>
                </c:pt>
                <c:pt idx="80">
                  <c:v>44.714285714285715</c:v>
                </c:pt>
                <c:pt idx="81">
                  <c:v>45.142857142857146</c:v>
                </c:pt>
                <c:pt idx="82">
                  <c:v>46.714285714285715</c:v>
                </c:pt>
                <c:pt idx="83">
                  <c:v>42.571428571428569</c:v>
                </c:pt>
                <c:pt idx="84">
                  <c:v>43.285714285714285</c:v>
                </c:pt>
                <c:pt idx="85">
                  <c:v>39.714285714285715</c:v>
                </c:pt>
                <c:pt idx="86">
                  <c:v>41.142857142857146</c:v>
                </c:pt>
                <c:pt idx="87">
                  <c:v>36.428571428571431</c:v>
                </c:pt>
                <c:pt idx="88">
                  <c:v>33.714285714285715</c:v>
                </c:pt>
                <c:pt idx="89">
                  <c:v>33</c:v>
                </c:pt>
                <c:pt idx="90">
                  <c:v>30.571428571428573</c:v>
                </c:pt>
                <c:pt idx="91">
                  <c:v>29.428571428571427</c:v>
                </c:pt>
                <c:pt idx="92">
                  <c:v>30.857142857142858</c:v>
                </c:pt>
                <c:pt idx="93">
                  <c:v>28.857142857142858</c:v>
                </c:pt>
                <c:pt idx="94">
                  <c:v>28.857142857142858</c:v>
                </c:pt>
                <c:pt idx="95">
                  <c:v>27</c:v>
                </c:pt>
                <c:pt idx="96">
                  <c:v>24.285714285714285</c:v>
                </c:pt>
                <c:pt idx="97">
                  <c:v>24</c:v>
                </c:pt>
                <c:pt idx="98">
                  <c:v>21.285714285714285</c:v>
                </c:pt>
                <c:pt idx="99">
                  <c:v>24.142857142857142</c:v>
                </c:pt>
                <c:pt idx="100">
                  <c:v>19.571428571428573</c:v>
                </c:pt>
                <c:pt idx="101">
                  <c:v>20.571428571428573</c:v>
                </c:pt>
                <c:pt idx="102">
                  <c:v>19.142857142857142</c:v>
                </c:pt>
                <c:pt idx="103">
                  <c:v>18</c:v>
                </c:pt>
                <c:pt idx="104">
                  <c:v>16.142857142857142</c:v>
                </c:pt>
                <c:pt idx="105">
                  <c:v>13.714285714285714</c:v>
                </c:pt>
                <c:pt idx="106">
                  <c:v>13.714285714285714</c:v>
                </c:pt>
                <c:pt idx="107">
                  <c:v>12.285714285714286</c:v>
                </c:pt>
                <c:pt idx="108">
                  <c:v>13.428571428571429</c:v>
                </c:pt>
                <c:pt idx="109">
                  <c:v>12.285714285714286</c:v>
                </c:pt>
                <c:pt idx="110">
                  <c:v>10.428571428571429</c:v>
                </c:pt>
                <c:pt idx="111">
                  <c:v>10.285714285714286</c:v>
                </c:pt>
                <c:pt idx="112">
                  <c:v>7.1428571428571432</c:v>
                </c:pt>
                <c:pt idx="113">
                  <c:v>8.1428571428571423</c:v>
                </c:pt>
                <c:pt idx="114">
                  <c:v>8.7142857142857135</c:v>
                </c:pt>
                <c:pt idx="115">
                  <c:v>6.8571428571428568</c:v>
                </c:pt>
                <c:pt idx="116">
                  <c:v>6.5714285714285712</c:v>
                </c:pt>
                <c:pt idx="117">
                  <c:v>4.8571428571428568</c:v>
                </c:pt>
                <c:pt idx="118">
                  <c:v>3.4285714285714284</c:v>
                </c:pt>
                <c:pt idx="119">
                  <c:v>4.8571428571428568</c:v>
                </c:pt>
                <c:pt idx="120">
                  <c:v>3.8571428571428572</c:v>
                </c:pt>
                <c:pt idx="121">
                  <c:v>3.1428571428571428</c:v>
                </c:pt>
                <c:pt idx="122">
                  <c:v>3.8571428571428572</c:v>
                </c:pt>
                <c:pt idx="123">
                  <c:v>4.8571428571428568</c:v>
                </c:pt>
                <c:pt idx="124">
                  <c:v>2</c:v>
                </c:pt>
                <c:pt idx="125">
                  <c:v>3.1428571428571428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A-4037-BA78-6AD82983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43343"/>
        <c:axId val="294746255"/>
      </c:scatterChart>
      <c:valAx>
        <c:axId val="2947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746255"/>
        <c:crosses val="autoZero"/>
        <c:crossBetween val="midCat"/>
      </c:valAx>
      <c:valAx>
        <c:axId val="2947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7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15_bulb 5_all'!$I$1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15_bulb 5_all'!$A$2:$A$141</c:f>
              <c:numCache>
                <c:formatCode>0.0000_);[Red]\(0.0000\)</c:formatCode>
                <c:ptCount val="1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0.29999999999999899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</c:numCache>
            </c:numRef>
          </c:xVal>
          <c:yVal>
            <c:numRef>
              <c:f>'Double Slit_Slit 15_bulb 5_all'!$I$2:$I$141</c:f>
              <c:numCache>
                <c:formatCode>General</c:formatCode>
                <c:ptCount val="140"/>
                <c:pt idx="0">
                  <c:v>4.1428571428571432</c:v>
                </c:pt>
                <c:pt idx="1">
                  <c:v>2.1428571428571428</c:v>
                </c:pt>
                <c:pt idx="2">
                  <c:v>5.7142857142857144</c:v>
                </c:pt>
                <c:pt idx="3">
                  <c:v>8</c:v>
                </c:pt>
                <c:pt idx="4">
                  <c:v>9.5714285714285712</c:v>
                </c:pt>
                <c:pt idx="5">
                  <c:v>13.142857142857142</c:v>
                </c:pt>
                <c:pt idx="6">
                  <c:v>17</c:v>
                </c:pt>
                <c:pt idx="7">
                  <c:v>21</c:v>
                </c:pt>
                <c:pt idx="8">
                  <c:v>23.571428571428573</c:v>
                </c:pt>
                <c:pt idx="9">
                  <c:v>19.142857142857142</c:v>
                </c:pt>
                <c:pt idx="10">
                  <c:v>13.857142857142858</c:v>
                </c:pt>
                <c:pt idx="11">
                  <c:v>11</c:v>
                </c:pt>
                <c:pt idx="12">
                  <c:v>22.142857142857142</c:v>
                </c:pt>
                <c:pt idx="13">
                  <c:v>35.428571428571431</c:v>
                </c:pt>
                <c:pt idx="14">
                  <c:v>41.714285714285715</c:v>
                </c:pt>
                <c:pt idx="15">
                  <c:v>35.857142857142854</c:v>
                </c:pt>
                <c:pt idx="16">
                  <c:v>42.857142857142854</c:v>
                </c:pt>
                <c:pt idx="17">
                  <c:v>49.714285714285715</c:v>
                </c:pt>
                <c:pt idx="18">
                  <c:v>55.428571428571431</c:v>
                </c:pt>
                <c:pt idx="19">
                  <c:v>56.428571428571431</c:v>
                </c:pt>
                <c:pt idx="20">
                  <c:v>47.714285714285715</c:v>
                </c:pt>
                <c:pt idx="21">
                  <c:v>39.571428571428569</c:v>
                </c:pt>
                <c:pt idx="22">
                  <c:v>34.571428571428569</c:v>
                </c:pt>
                <c:pt idx="23">
                  <c:v>41.571428571428569</c:v>
                </c:pt>
                <c:pt idx="24">
                  <c:v>57.428571428571431</c:v>
                </c:pt>
                <c:pt idx="25">
                  <c:v>79.285714285714292</c:v>
                </c:pt>
                <c:pt idx="26">
                  <c:v>121.28571428571429</c:v>
                </c:pt>
                <c:pt idx="27">
                  <c:v>148.14285714285714</c:v>
                </c:pt>
                <c:pt idx="28">
                  <c:v>164.42857142857142</c:v>
                </c:pt>
                <c:pt idx="29">
                  <c:v>179.28571428571428</c:v>
                </c:pt>
                <c:pt idx="30">
                  <c:v>177.42857142857142</c:v>
                </c:pt>
                <c:pt idx="31">
                  <c:v>166.85714285714286</c:v>
                </c:pt>
                <c:pt idx="32">
                  <c:v>121.57142857142857</c:v>
                </c:pt>
                <c:pt idx="33">
                  <c:v>100.85714285714286</c:v>
                </c:pt>
                <c:pt idx="34">
                  <c:v>67.714285714285708</c:v>
                </c:pt>
                <c:pt idx="35">
                  <c:v>39.285714285714285</c:v>
                </c:pt>
                <c:pt idx="36">
                  <c:v>30.714285714285715</c:v>
                </c:pt>
                <c:pt idx="37">
                  <c:v>47.714285714285715</c:v>
                </c:pt>
                <c:pt idx="38">
                  <c:v>94.571428571428569</c:v>
                </c:pt>
                <c:pt idx="39">
                  <c:v>174.28571428571428</c:v>
                </c:pt>
                <c:pt idx="40">
                  <c:v>223.71428571428572</c:v>
                </c:pt>
                <c:pt idx="41">
                  <c:v>307.57142857142856</c:v>
                </c:pt>
                <c:pt idx="42">
                  <c:v>331.71428571428572</c:v>
                </c:pt>
                <c:pt idx="43">
                  <c:v>359.14285714285717</c:v>
                </c:pt>
                <c:pt idx="44">
                  <c:v>331</c:v>
                </c:pt>
                <c:pt idx="45">
                  <c:v>277.71428571428572</c:v>
                </c:pt>
                <c:pt idx="46">
                  <c:v>207.14285714285714</c:v>
                </c:pt>
                <c:pt idx="47">
                  <c:v>140.42857142857142</c:v>
                </c:pt>
                <c:pt idx="48">
                  <c:v>77.714285714285708</c:v>
                </c:pt>
                <c:pt idx="49">
                  <c:v>31.714285714285715</c:v>
                </c:pt>
                <c:pt idx="50">
                  <c:v>38.857142857142854</c:v>
                </c:pt>
                <c:pt idx="51">
                  <c:v>97.142857142857139</c:v>
                </c:pt>
                <c:pt idx="52">
                  <c:v>166.14285714285714</c:v>
                </c:pt>
                <c:pt idx="53">
                  <c:v>282.57142857142856</c:v>
                </c:pt>
                <c:pt idx="54">
                  <c:v>419.28571428571428</c:v>
                </c:pt>
                <c:pt idx="55">
                  <c:v>477.42857142857144</c:v>
                </c:pt>
                <c:pt idx="56">
                  <c:v>523.14285714285711</c:v>
                </c:pt>
                <c:pt idx="57">
                  <c:v>513.57142857142856</c:v>
                </c:pt>
                <c:pt idx="58">
                  <c:v>469.42857142857144</c:v>
                </c:pt>
                <c:pt idx="59">
                  <c:v>354</c:v>
                </c:pt>
                <c:pt idx="60">
                  <c:v>214</c:v>
                </c:pt>
                <c:pt idx="61">
                  <c:v>116.71428571428571</c:v>
                </c:pt>
                <c:pt idx="62">
                  <c:v>55.571428571428569</c:v>
                </c:pt>
                <c:pt idx="63">
                  <c:v>27.428571428571427</c:v>
                </c:pt>
                <c:pt idx="64">
                  <c:v>53.285714285714285</c:v>
                </c:pt>
                <c:pt idx="65">
                  <c:v>154.14285714285714</c:v>
                </c:pt>
                <c:pt idx="66">
                  <c:v>288.71428571428572</c:v>
                </c:pt>
                <c:pt idx="67">
                  <c:v>393.57142857142856</c:v>
                </c:pt>
                <c:pt idx="68">
                  <c:v>501.14285714285717</c:v>
                </c:pt>
                <c:pt idx="69">
                  <c:v>585.57142857142856</c:v>
                </c:pt>
                <c:pt idx="70">
                  <c:v>585.14285714285711</c:v>
                </c:pt>
                <c:pt idx="71">
                  <c:v>538.14285714285711</c:v>
                </c:pt>
                <c:pt idx="72">
                  <c:v>454.85714285714283</c:v>
                </c:pt>
                <c:pt idx="73">
                  <c:v>346.85714285714283</c:v>
                </c:pt>
                <c:pt idx="74">
                  <c:v>229.57142857142858</c:v>
                </c:pt>
                <c:pt idx="75">
                  <c:v>79.142857142857139</c:v>
                </c:pt>
                <c:pt idx="76">
                  <c:v>41.428571428571431</c:v>
                </c:pt>
                <c:pt idx="77">
                  <c:v>39.714285714285715</c:v>
                </c:pt>
                <c:pt idx="78">
                  <c:v>87.714285714285708</c:v>
                </c:pt>
                <c:pt idx="79">
                  <c:v>196.28571428571428</c:v>
                </c:pt>
                <c:pt idx="80">
                  <c:v>309.14285714285717</c:v>
                </c:pt>
                <c:pt idx="81">
                  <c:v>425.85714285714283</c:v>
                </c:pt>
                <c:pt idx="82">
                  <c:v>491.14285714285717</c:v>
                </c:pt>
                <c:pt idx="83">
                  <c:v>526</c:v>
                </c:pt>
                <c:pt idx="84">
                  <c:v>518.57142857142856</c:v>
                </c:pt>
                <c:pt idx="85">
                  <c:v>457.42857142857144</c:v>
                </c:pt>
                <c:pt idx="86">
                  <c:v>324.85714285714283</c:v>
                </c:pt>
                <c:pt idx="87">
                  <c:v>234</c:v>
                </c:pt>
                <c:pt idx="88">
                  <c:v>156.71428571428572</c:v>
                </c:pt>
                <c:pt idx="89">
                  <c:v>77.142857142857139</c:v>
                </c:pt>
                <c:pt idx="90">
                  <c:v>45.285714285714285</c:v>
                </c:pt>
                <c:pt idx="91">
                  <c:v>54.428571428571431</c:v>
                </c:pt>
                <c:pt idx="92">
                  <c:v>93.714285714285708</c:v>
                </c:pt>
                <c:pt idx="93">
                  <c:v>174.57142857142858</c:v>
                </c:pt>
                <c:pt idx="94">
                  <c:v>245.42857142857142</c:v>
                </c:pt>
                <c:pt idx="95">
                  <c:v>315.28571428571428</c:v>
                </c:pt>
                <c:pt idx="96">
                  <c:v>350.14285714285717</c:v>
                </c:pt>
                <c:pt idx="97">
                  <c:v>341.28571428571428</c:v>
                </c:pt>
                <c:pt idx="98">
                  <c:v>315.85714285714283</c:v>
                </c:pt>
                <c:pt idx="99">
                  <c:v>262</c:v>
                </c:pt>
                <c:pt idx="100">
                  <c:v>191.71428571428572</c:v>
                </c:pt>
                <c:pt idx="101">
                  <c:v>133.71428571428572</c:v>
                </c:pt>
                <c:pt idx="102">
                  <c:v>70</c:v>
                </c:pt>
                <c:pt idx="103">
                  <c:v>48.428571428571431</c:v>
                </c:pt>
                <c:pt idx="104">
                  <c:v>37</c:v>
                </c:pt>
                <c:pt idx="105">
                  <c:v>52</c:v>
                </c:pt>
                <c:pt idx="106">
                  <c:v>84.142857142857139</c:v>
                </c:pt>
                <c:pt idx="107">
                  <c:v>120.42857142857143</c:v>
                </c:pt>
                <c:pt idx="108">
                  <c:v>155.28571428571428</c:v>
                </c:pt>
                <c:pt idx="109">
                  <c:v>166.42857142857142</c:v>
                </c:pt>
                <c:pt idx="110">
                  <c:v>184.71428571428572</c:v>
                </c:pt>
                <c:pt idx="111">
                  <c:v>164.28571428571428</c:v>
                </c:pt>
                <c:pt idx="112">
                  <c:v>137.42857142857142</c:v>
                </c:pt>
                <c:pt idx="113">
                  <c:v>112</c:v>
                </c:pt>
                <c:pt idx="114">
                  <c:v>82.142857142857139</c:v>
                </c:pt>
                <c:pt idx="115">
                  <c:v>58.571428571428569</c:v>
                </c:pt>
                <c:pt idx="116">
                  <c:v>34.142857142857146</c:v>
                </c:pt>
                <c:pt idx="117">
                  <c:v>27</c:v>
                </c:pt>
                <c:pt idx="118">
                  <c:v>26.142857142857142</c:v>
                </c:pt>
                <c:pt idx="119">
                  <c:v>34</c:v>
                </c:pt>
                <c:pt idx="120">
                  <c:v>39</c:v>
                </c:pt>
                <c:pt idx="121">
                  <c:v>55.571428571428569</c:v>
                </c:pt>
                <c:pt idx="122">
                  <c:v>61.428571428571431</c:v>
                </c:pt>
                <c:pt idx="123">
                  <c:v>44.428571428571431</c:v>
                </c:pt>
                <c:pt idx="124">
                  <c:v>26.142857142857142</c:v>
                </c:pt>
                <c:pt idx="125">
                  <c:v>14.714285714285714</c:v>
                </c:pt>
                <c:pt idx="126">
                  <c:v>12.142857142857142</c:v>
                </c:pt>
                <c:pt idx="127">
                  <c:v>13</c:v>
                </c:pt>
                <c:pt idx="128">
                  <c:v>11.857142857142858</c:v>
                </c:pt>
                <c:pt idx="129">
                  <c:v>10.285714285714286</c:v>
                </c:pt>
                <c:pt idx="130">
                  <c:v>9.5714285714285712</c:v>
                </c:pt>
                <c:pt idx="131">
                  <c:v>8.7142857142857135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5-4715-B262-1489300B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76863"/>
        <c:axId val="327270207"/>
      </c:scatterChart>
      <c:valAx>
        <c:axId val="3272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70207"/>
        <c:crosses val="autoZero"/>
        <c:crossBetween val="midCat"/>
      </c:valAx>
      <c:valAx>
        <c:axId val="3272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15_bulb 5_R'!$I$1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15_bulb 5_R'!$A$2:$A$141</c:f>
              <c:numCache>
                <c:formatCode>0.0000_);[Red]\(0.0000\)</c:formatCode>
                <c:ptCount val="1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0.29999999999999899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</c:numCache>
            </c:numRef>
          </c:xVal>
          <c:yVal>
            <c:numRef>
              <c:f>'Double Slit_Slit 15_bulb 5_R'!$I$2:$I$141</c:f>
              <c:numCache>
                <c:formatCode>General</c:formatCode>
                <c:ptCount val="140"/>
                <c:pt idx="0">
                  <c:v>3.2857142857142856</c:v>
                </c:pt>
                <c:pt idx="1">
                  <c:v>2.8571428571428572</c:v>
                </c:pt>
                <c:pt idx="2">
                  <c:v>6.1428571428571432</c:v>
                </c:pt>
                <c:pt idx="3">
                  <c:v>11.285714285714286</c:v>
                </c:pt>
                <c:pt idx="4">
                  <c:v>10.571428571428571</c:v>
                </c:pt>
                <c:pt idx="5">
                  <c:v>10.571428571428571</c:v>
                </c:pt>
                <c:pt idx="6">
                  <c:v>12.142857142857142</c:v>
                </c:pt>
                <c:pt idx="7">
                  <c:v>11.428571428571429</c:v>
                </c:pt>
                <c:pt idx="8">
                  <c:v>12.285714285714286</c:v>
                </c:pt>
                <c:pt idx="9">
                  <c:v>10.571428571428571</c:v>
                </c:pt>
                <c:pt idx="10">
                  <c:v>8.1428571428571423</c:v>
                </c:pt>
                <c:pt idx="11">
                  <c:v>6.8571428571428568</c:v>
                </c:pt>
                <c:pt idx="12">
                  <c:v>7</c:v>
                </c:pt>
                <c:pt idx="13">
                  <c:v>5.4285714285714288</c:v>
                </c:pt>
                <c:pt idx="14">
                  <c:v>6</c:v>
                </c:pt>
                <c:pt idx="15">
                  <c:v>5.2857142857142856</c:v>
                </c:pt>
                <c:pt idx="16">
                  <c:v>6.4285714285714288</c:v>
                </c:pt>
                <c:pt idx="17">
                  <c:v>6</c:v>
                </c:pt>
                <c:pt idx="18">
                  <c:v>4.5714285714285712</c:v>
                </c:pt>
                <c:pt idx="19">
                  <c:v>8.5714285714285712</c:v>
                </c:pt>
                <c:pt idx="20">
                  <c:v>9.1428571428571423</c:v>
                </c:pt>
                <c:pt idx="21">
                  <c:v>8</c:v>
                </c:pt>
                <c:pt idx="22">
                  <c:v>10</c:v>
                </c:pt>
                <c:pt idx="23">
                  <c:v>13.142857142857142</c:v>
                </c:pt>
                <c:pt idx="24">
                  <c:v>14.857142857142858</c:v>
                </c:pt>
                <c:pt idx="25">
                  <c:v>13.428571428571429</c:v>
                </c:pt>
                <c:pt idx="26">
                  <c:v>17</c:v>
                </c:pt>
                <c:pt idx="27">
                  <c:v>21.142857142857142</c:v>
                </c:pt>
                <c:pt idx="28">
                  <c:v>23.571428571428573</c:v>
                </c:pt>
                <c:pt idx="29">
                  <c:v>21.857142857142858</c:v>
                </c:pt>
                <c:pt idx="30">
                  <c:v>28</c:v>
                </c:pt>
                <c:pt idx="31">
                  <c:v>27</c:v>
                </c:pt>
                <c:pt idx="32">
                  <c:v>32.285714285714285</c:v>
                </c:pt>
                <c:pt idx="33">
                  <c:v>38.142857142857146</c:v>
                </c:pt>
                <c:pt idx="34">
                  <c:v>38.857142857142854</c:v>
                </c:pt>
                <c:pt idx="35">
                  <c:v>39.571428571428569</c:v>
                </c:pt>
                <c:pt idx="36">
                  <c:v>45.428571428571431</c:v>
                </c:pt>
                <c:pt idx="37">
                  <c:v>48</c:v>
                </c:pt>
                <c:pt idx="38">
                  <c:v>49.428571428571431</c:v>
                </c:pt>
                <c:pt idx="39">
                  <c:v>56.285714285714285</c:v>
                </c:pt>
                <c:pt idx="40">
                  <c:v>66.285714285714292</c:v>
                </c:pt>
                <c:pt idx="41">
                  <c:v>64</c:v>
                </c:pt>
                <c:pt idx="42">
                  <c:v>73.857142857142861</c:v>
                </c:pt>
                <c:pt idx="43">
                  <c:v>81.714285714285708</c:v>
                </c:pt>
                <c:pt idx="44">
                  <c:v>85.857142857142861</c:v>
                </c:pt>
                <c:pt idx="45">
                  <c:v>84</c:v>
                </c:pt>
                <c:pt idx="46">
                  <c:v>98.571428571428569</c:v>
                </c:pt>
                <c:pt idx="47">
                  <c:v>103.57142857142857</c:v>
                </c:pt>
                <c:pt idx="48">
                  <c:v>102.42857142857143</c:v>
                </c:pt>
                <c:pt idx="49">
                  <c:v>109.42857142857143</c:v>
                </c:pt>
                <c:pt idx="50">
                  <c:v>114.57142857142857</c:v>
                </c:pt>
                <c:pt idx="51">
                  <c:v>110.14285714285714</c:v>
                </c:pt>
                <c:pt idx="52">
                  <c:v>122.57142857142857</c:v>
                </c:pt>
                <c:pt idx="53">
                  <c:v>131</c:v>
                </c:pt>
                <c:pt idx="54">
                  <c:v>128.28571428571428</c:v>
                </c:pt>
                <c:pt idx="55">
                  <c:v>138.14285714285714</c:v>
                </c:pt>
                <c:pt idx="56">
                  <c:v>145.28571428571428</c:v>
                </c:pt>
                <c:pt idx="57">
                  <c:v>148.42857142857142</c:v>
                </c:pt>
                <c:pt idx="58">
                  <c:v>149.85714285714286</c:v>
                </c:pt>
                <c:pt idx="59">
                  <c:v>153</c:v>
                </c:pt>
                <c:pt idx="60">
                  <c:v>165.71428571428572</c:v>
                </c:pt>
                <c:pt idx="61">
                  <c:v>162.57142857142858</c:v>
                </c:pt>
                <c:pt idx="62">
                  <c:v>167</c:v>
                </c:pt>
                <c:pt idx="63">
                  <c:v>173.71428571428572</c:v>
                </c:pt>
                <c:pt idx="64">
                  <c:v>179.42857142857142</c:v>
                </c:pt>
                <c:pt idx="65">
                  <c:v>195.28571428571428</c:v>
                </c:pt>
                <c:pt idx="66">
                  <c:v>179.14285714285714</c:v>
                </c:pt>
                <c:pt idx="67">
                  <c:v>184.42857142857142</c:v>
                </c:pt>
                <c:pt idx="68">
                  <c:v>197.14285714285714</c:v>
                </c:pt>
                <c:pt idx="69">
                  <c:v>198</c:v>
                </c:pt>
                <c:pt idx="70">
                  <c:v>193</c:v>
                </c:pt>
                <c:pt idx="71">
                  <c:v>188.85714285714286</c:v>
                </c:pt>
                <c:pt idx="72">
                  <c:v>189.14285714285714</c:v>
                </c:pt>
                <c:pt idx="73">
                  <c:v>193.71428571428572</c:v>
                </c:pt>
                <c:pt idx="74">
                  <c:v>203.14285714285714</c:v>
                </c:pt>
                <c:pt idx="75">
                  <c:v>200.71428571428572</c:v>
                </c:pt>
                <c:pt idx="76">
                  <c:v>206.14285714285714</c:v>
                </c:pt>
                <c:pt idx="77">
                  <c:v>200</c:v>
                </c:pt>
                <c:pt idx="78">
                  <c:v>214.57142857142858</c:v>
                </c:pt>
                <c:pt idx="79">
                  <c:v>201.85714285714286</c:v>
                </c:pt>
                <c:pt idx="80">
                  <c:v>204.42857142857142</c:v>
                </c:pt>
                <c:pt idx="81">
                  <c:v>207.14285714285714</c:v>
                </c:pt>
                <c:pt idx="82">
                  <c:v>194.71428571428572</c:v>
                </c:pt>
                <c:pt idx="83">
                  <c:v>204.57142857142858</c:v>
                </c:pt>
                <c:pt idx="84">
                  <c:v>201.14285714285714</c:v>
                </c:pt>
                <c:pt idx="85">
                  <c:v>196.42857142857142</c:v>
                </c:pt>
                <c:pt idx="86">
                  <c:v>189.42857142857142</c:v>
                </c:pt>
                <c:pt idx="87">
                  <c:v>180.42857142857142</c:v>
                </c:pt>
                <c:pt idx="88">
                  <c:v>193.71428571428572</c:v>
                </c:pt>
                <c:pt idx="89">
                  <c:v>187.85714285714286</c:v>
                </c:pt>
                <c:pt idx="90">
                  <c:v>170.71428571428572</c:v>
                </c:pt>
                <c:pt idx="91">
                  <c:v>176.14285714285714</c:v>
                </c:pt>
                <c:pt idx="92">
                  <c:v>166.28571428571428</c:v>
                </c:pt>
                <c:pt idx="93">
                  <c:v>159.57142857142858</c:v>
                </c:pt>
                <c:pt idx="94">
                  <c:v>158.85714285714286</c:v>
                </c:pt>
                <c:pt idx="95">
                  <c:v>153.85714285714286</c:v>
                </c:pt>
                <c:pt idx="96">
                  <c:v>155.85714285714286</c:v>
                </c:pt>
                <c:pt idx="97">
                  <c:v>160.28571428571428</c:v>
                </c:pt>
                <c:pt idx="98">
                  <c:v>145.14285714285714</c:v>
                </c:pt>
                <c:pt idx="99">
                  <c:v>156.28571428571428</c:v>
                </c:pt>
                <c:pt idx="100">
                  <c:v>142</c:v>
                </c:pt>
                <c:pt idx="101">
                  <c:v>136.42857142857142</c:v>
                </c:pt>
                <c:pt idx="102">
                  <c:v>133.85714285714286</c:v>
                </c:pt>
                <c:pt idx="103">
                  <c:v>128.14285714285714</c:v>
                </c:pt>
                <c:pt idx="104">
                  <c:v>117.57142857142857</c:v>
                </c:pt>
                <c:pt idx="105">
                  <c:v>112.57142857142857</c:v>
                </c:pt>
                <c:pt idx="106">
                  <c:v>112.14285714285714</c:v>
                </c:pt>
                <c:pt idx="107">
                  <c:v>103</c:v>
                </c:pt>
                <c:pt idx="108">
                  <c:v>97.714285714285708</c:v>
                </c:pt>
                <c:pt idx="109">
                  <c:v>89.857142857142861</c:v>
                </c:pt>
                <c:pt idx="110">
                  <c:v>89.428571428571431</c:v>
                </c:pt>
                <c:pt idx="111">
                  <c:v>83.428571428571431</c:v>
                </c:pt>
                <c:pt idx="112">
                  <c:v>84.714285714285708</c:v>
                </c:pt>
                <c:pt idx="113">
                  <c:v>79.142857142857139</c:v>
                </c:pt>
                <c:pt idx="114">
                  <c:v>76.285714285714292</c:v>
                </c:pt>
                <c:pt idx="115">
                  <c:v>71.428571428571431</c:v>
                </c:pt>
                <c:pt idx="116">
                  <c:v>58.857142857142854</c:v>
                </c:pt>
                <c:pt idx="117">
                  <c:v>59.571428571428569</c:v>
                </c:pt>
                <c:pt idx="118">
                  <c:v>55.428571428571431</c:v>
                </c:pt>
                <c:pt idx="119">
                  <c:v>53.428571428571431</c:v>
                </c:pt>
                <c:pt idx="120">
                  <c:v>54.428571428571431</c:v>
                </c:pt>
                <c:pt idx="121">
                  <c:v>42.857142857142854</c:v>
                </c:pt>
                <c:pt idx="122">
                  <c:v>36.857142857142854</c:v>
                </c:pt>
                <c:pt idx="123">
                  <c:v>30.285714285714285</c:v>
                </c:pt>
                <c:pt idx="124">
                  <c:v>27.714285714285715</c:v>
                </c:pt>
                <c:pt idx="125">
                  <c:v>19.714285714285715</c:v>
                </c:pt>
                <c:pt idx="126">
                  <c:v>14</c:v>
                </c:pt>
                <c:pt idx="127">
                  <c:v>12.142857142857142</c:v>
                </c:pt>
                <c:pt idx="128">
                  <c:v>13.714285714285714</c:v>
                </c:pt>
                <c:pt idx="129">
                  <c:v>9.4285714285714288</c:v>
                </c:pt>
                <c:pt idx="130">
                  <c:v>8</c:v>
                </c:pt>
                <c:pt idx="131">
                  <c:v>5.7142857142857144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3-4610-8228-30C07774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74367"/>
        <c:axId val="327254815"/>
      </c:scatterChart>
      <c:valAx>
        <c:axId val="32727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54815"/>
        <c:crosses val="autoZero"/>
        <c:crossBetween val="midCat"/>
      </c:valAx>
      <c:valAx>
        <c:axId val="3272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7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15_bulb 5_L'!$I$1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15_bulb 5_L'!$A$2:$A$141</c:f>
              <c:numCache>
                <c:formatCode>0.0000_);[Red]\(0.0000\)</c:formatCode>
                <c:ptCount val="14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0.29999999999999899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0.66</c:v>
                </c:pt>
                <c:pt idx="112">
                  <c:v>0.67</c:v>
                </c:pt>
                <c:pt idx="113">
                  <c:v>0.68</c:v>
                </c:pt>
                <c:pt idx="114">
                  <c:v>0.69</c:v>
                </c:pt>
                <c:pt idx="115">
                  <c:v>0.7</c:v>
                </c:pt>
                <c:pt idx="116">
                  <c:v>0.71</c:v>
                </c:pt>
                <c:pt idx="117">
                  <c:v>0.72</c:v>
                </c:pt>
                <c:pt idx="118">
                  <c:v>0.73</c:v>
                </c:pt>
                <c:pt idx="119">
                  <c:v>0.74</c:v>
                </c:pt>
                <c:pt idx="120">
                  <c:v>0.75</c:v>
                </c:pt>
                <c:pt idx="121">
                  <c:v>0.76</c:v>
                </c:pt>
                <c:pt idx="122">
                  <c:v>0.77</c:v>
                </c:pt>
                <c:pt idx="123">
                  <c:v>0.78</c:v>
                </c:pt>
                <c:pt idx="124">
                  <c:v>0.79</c:v>
                </c:pt>
                <c:pt idx="125">
                  <c:v>0.8</c:v>
                </c:pt>
              </c:numCache>
            </c:numRef>
          </c:xVal>
          <c:yVal>
            <c:numRef>
              <c:f>'Double Slit_Slit 15_bulb 5_L'!$I$2:$I$141</c:f>
              <c:numCache>
                <c:formatCode>General</c:formatCode>
                <c:ptCount val="140"/>
                <c:pt idx="0">
                  <c:v>2.5714285714285716</c:v>
                </c:pt>
                <c:pt idx="1">
                  <c:v>4.8571428571428568</c:v>
                </c:pt>
                <c:pt idx="2">
                  <c:v>3.8571428571428572</c:v>
                </c:pt>
                <c:pt idx="3">
                  <c:v>5.7142857142857144</c:v>
                </c:pt>
                <c:pt idx="4">
                  <c:v>8.4285714285714288</c:v>
                </c:pt>
                <c:pt idx="5">
                  <c:v>6.7142857142857144</c:v>
                </c:pt>
                <c:pt idx="6">
                  <c:v>8.5714285714285712</c:v>
                </c:pt>
                <c:pt idx="7">
                  <c:v>10.142857142857142</c:v>
                </c:pt>
                <c:pt idx="8">
                  <c:v>12.571428571428571</c:v>
                </c:pt>
                <c:pt idx="9">
                  <c:v>11.142857142857142</c:v>
                </c:pt>
                <c:pt idx="10">
                  <c:v>16.571428571428573</c:v>
                </c:pt>
                <c:pt idx="11">
                  <c:v>19.142857142857142</c:v>
                </c:pt>
                <c:pt idx="12">
                  <c:v>22.714285714285715</c:v>
                </c:pt>
                <c:pt idx="13">
                  <c:v>27.857142857142858</c:v>
                </c:pt>
                <c:pt idx="14">
                  <c:v>35.714285714285715</c:v>
                </c:pt>
                <c:pt idx="15">
                  <c:v>41.571428571428569</c:v>
                </c:pt>
                <c:pt idx="16">
                  <c:v>42.857142857142854</c:v>
                </c:pt>
                <c:pt idx="17">
                  <c:v>44.142857142857146</c:v>
                </c:pt>
                <c:pt idx="18">
                  <c:v>51.714285714285715</c:v>
                </c:pt>
                <c:pt idx="19">
                  <c:v>52.142857142857146</c:v>
                </c:pt>
                <c:pt idx="20">
                  <c:v>62.857142857142854</c:v>
                </c:pt>
                <c:pt idx="21">
                  <c:v>65.285714285714292</c:v>
                </c:pt>
                <c:pt idx="22">
                  <c:v>72.285714285714292</c:v>
                </c:pt>
                <c:pt idx="23">
                  <c:v>80.142857142857139</c:v>
                </c:pt>
                <c:pt idx="24">
                  <c:v>77.857142857142861</c:v>
                </c:pt>
                <c:pt idx="25">
                  <c:v>77.142857142857139</c:v>
                </c:pt>
                <c:pt idx="26">
                  <c:v>86.857142857142861</c:v>
                </c:pt>
                <c:pt idx="27">
                  <c:v>95.285714285714292</c:v>
                </c:pt>
                <c:pt idx="28">
                  <c:v>91.714285714285708</c:v>
                </c:pt>
                <c:pt idx="29">
                  <c:v>90.571428571428569</c:v>
                </c:pt>
                <c:pt idx="30">
                  <c:v>100</c:v>
                </c:pt>
                <c:pt idx="31">
                  <c:v>102.42857142857143</c:v>
                </c:pt>
                <c:pt idx="32">
                  <c:v>106.28571428571429</c:v>
                </c:pt>
                <c:pt idx="33">
                  <c:v>110.85714285714286</c:v>
                </c:pt>
                <c:pt idx="34">
                  <c:v>115.57142857142857</c:v>
                </c:pt>
                <c:pt idx="35">
                  <c:v>118</c:v>
                </c:pt>
                <c:pt idx="36">
                  <c:v>118.28571428571429</c:v>
                </c:pt>
                <c:pt idx="37">
                  <c:v>121.71428571428571</c:v>
                </c:pt>
                <c:pt idx="38">
                  <c:v>120.57142857142857</c:v>
                </c:pt>
                <c:pt idx="39">
                  <c:v>126.28571428571429</c:v>
                </c:pt>
                <c:pt idx="40">
                  <c:v>130.28571428571428</c:v>
                </c:pt>
                <c:pt idx="41">
                  <c:v>137.42857142857142</c:v>
                </c:pt>
                <c:pt idx="42">
                  <c:v>137.85714285714286</c:v>
                </c:pt>
                <c:pt idx="43">
                  <c:v>131</c:v>
                </c:pt>
                <c:pt idx="44">
                  <c:v>141</c:v>
                </c:pt>
                <c:pt idx="45">
                  <c:v>148.57142857142858</c:v>
                </c:pt>
                <c:pt idx="46">
                  <c:v>138.42857142857142</c:v>
                </c:pt>
                <c:pt idx="47">
                  <c:v>146.85714285714286</c:v>
                </c:pt>
                <c:pt idx="48">
                  <c:v>143.85714285714286</c:v>
                </c:pt>
                <c:pt idx="49">
                  <c:v>149</c:v>
                </c:pt>
                <c:pt idx="50">
                  <c:v>142.57142857142858</c:v>
                </c:pt>
                <c:pt idx="51">
                  <c:v>152.28571428571428</c:v>
                </c:pt>
                <c:pt idx="52">
                  <c:v>146.85714285714286</c:v>
                </c:pt>
                <c:pt idx="53">
                  <c:v>152.28571428571428</c:v>
                </c:pt>
                <c:pt idx="54">
                  <c:v>141.85714285714286</c:v>
                </c:pt>
                <c:pt idx="55">
                  <c:v>149.14285714285714</c:v>
                </c:pt>
                <c:pt idx="56">
                  <c:v>144.57142857142858</c:v>
                </c:pt>
                <c:pt idx="57">
                  <c:v>145.71428571428572</c:v>
                </c:pt>
                <c:pt idx="58">
                  <c:v>155</c:v>
                </c:pt>
                <c:pt idx="59">
                  <c:v>149.28571428571428</c:v>
                </c:pt>
                <c:pt idx="60">
                  <c:v>144.85714285714286</c:v>
                </c:pt>
                <c:pt idx="61">
                  <c:v>148.85714285714286</c:v>
                </c:pt>
                <c:pt idx="62">
                  <c:v>154.42857142857142</c:v>
                </c:pt>
                <c:pt idx="63">
                  <c:v>151.28571428571428</c:v>
                </c:pt>
                <c:pt idx="64">
                  <c:v>145.42857142857142</c:v>
                </c:pt>
                <c:pt idx="65">
                  <c:v>138.42857142857142</c:v>
                </c:pt>
                <c:pt idx="66">
                  <c:v>147.14285714285714</c:v>
                </c:pt>
                <c:pt idx="67">
                  <c:v>144</c:v>
                </c:pt>
                <c:pt idx="68">
                  <c:v>140.57142857142858</c:v>
                </c:pt>
                <c:pt idx="69">
                  <c:v>133</c:v>
                </c:pt>
                <c:pt idx="70">
                  <c:v>143.85714285714286</c:v>
                </c:pt>
                <c:pt idx="71">
                  <c:v>137.14285714285714</c:v>
                </c:pt>
                <c:pt idx="72">
                  <c:v>132.42857142857142</c:v>
                </c:pt>
                <c:pt idx="73">
                  <c:v>122.14285714285714</c:v>
                </c:pt>
                <c:pt idx="74">
                  <c:v>125</c:v>
                </c:pt>
                <c:pt idx="75">
                  <c:v>118.85714285714286</c:v>
                </c:pt>
                <c:pt idx="76">
                  <c:v>111.85714285714286</c:v>
                </c:pt>
                <c:pt idx="77">
                  <c:v>120.85714285714286</c:v>
                </c:pt>
                <c:pt idx="78">
                  <c:v>116.42857142857143</c:v>
                </c:pt>
                <c:pt idx="79">
                  <c:v>119.42857142857143</c:v>
                </c:pt>
                <c:pt idx="80">
                  <c:v>106.57142857142857</c:v>
                </c:pt>
                <c:pt idx="81">
                  <c:v>106.42857142857143</c:v>
                </c:pt>
                <c:pt idx="82">
                  <c:v>108.28571428571429</c:v>
                </c:pt>
                <c:pt idx="83">
                  <c:v>97.285714285714292</c:v>
                </c:pt>
                <c:pt idx="84">
                  <c:v>96</c:v>
                </c:pt>
                <c:pt idx="85">
                  <c:v>97.285714285714292</c:v>
                </c:pt>
                <c:pt idx="86">
                  <c:v>92</c:v>
                </c:pt>
                <c:pt idx="87">
                  <c:v>88.428571428571431</c:v>
                </c:pt>
                <c:pt idx="88">
                  <c:v>87.428571428571431</c:v>
                </c:pt>
                <c:pt idx="89">
                  <c:v>79.285714285714292</c:v>
                </c:pt>
                <c:pt idx="90">
                  <c:v>77.857142857142861</c:v>
                </c:pt>
                <c:pt idx="91">
                  <c:v>73</c:v>
                </c:pt>
                <c:pt idx="92">
                  <c:v>78</c:v>
                </c:pt>
                <c:pt idx="93">
                  <c:v>65.142857142857139</c:v>
                </c:pt>
                <c:pt idx="94">
                  <c:v>63.857142857142854</c:v>
                </c:pt>
                <c:pt idx="95">
                  <c:v>61.285714285714285</c:v>
                </c:pt>
                <c:pt idx="96">
                  <c:v>58.857142857142854</c:v>
                </c:pt>
                <c:pt idx="97">
                  <c:v>54.857142857142854</c:v>
                </c:pt>
                <c:pt idx="98">
                  <c:v>53.571428571428569</c:v>
                </c:pt>
                <c:pt idx="99">
                  <c:v>52.142857142857146</c:v>
                </c:pt>
                <c:pt idx="100">
                  <c:v>52.285714285714285</c:v>
                </c:pt>
                <c:pt idx="101">
                  <c:v>44.428571428571431</c:v>
                </c:pt>
                <c:pt idx="102">
                  <c:v>44</c:v>
                </c:pt>
                <c:pt idx="103">
                  <c:v>39.285714285714285</c:v>
                </c:pt>
                <c:pt idx="104">
                  <c:v>36.428571428571431</c:v>
                </c:pt>
                <c:pt idx="105">
                  <c:v>36.857142857142854</c:v>
                </c:pt>
                <c:pt idx="106">
                  <c:v>35</c:v>
                </c:pt>
                <c:pt idx="107">
                  <c:v>30.857142857142858</c:v>
                </c:pt>
                <c:pt idx="108">
                  <c:v>26.571428571428573</c:v>
                </c:pt>
                <c:pt idx="109">
                  <c:v>26.571428571428573</c:v>
                </c:pt>
                <c:pt idx="110">
                  <c:v>25.714285714285715</c:v>
                </c:pt>
                <c:pt idx="111">
                  <c:v>24.285714285714285</c:v>
                </c:pt>
                <c:pt idx="112">
                  <c:v>21.857142857142858</c:v>
                </c:pt>
                <c:pt idx="113">
                  <c:v>19</c:v>
                </c:pt>
                <c:pt idx="114">
                  <c:v>12.857142857142858</c:v>
                </c:pt>
                <c:pt idx="115">
                  <c:v>12.428571428571429</c:v>
                </c:pt>
                <c:pt idx="116">
                  <c:v>11</c:v>
                </c:pt>
                <c:pt idx="117">
                  <c:v>9.7142857142857135</c:v>
                </c:pt>
                <c:pt idx="118">
                  <c:v>8.1428571428571423</c:v>
                </c:pt>
                <c:pt idx="119">
                  <c:v>7</c:v>
                </c:pt>
                <c:pt idx="120">
                  <c:v>4.4285714285714288</c:v>
                </c:pt>
                <c:pt idx="121">
                  <c:v>5.2857142857142856</c:v>
                </c:pt>
                <c:pt idx="122">
                  <c:v>5</c:v>
                </c:pt>
                <c:pt idx="123">
                  <c:v>5.4285714285714288</c:v>
                </c:pt>
                <c:pt idx="124">
                  <c:v>2.4285714285714284</c:v>
                </c:pt>
                <c:pt idx="125">
                  <c:v>5.5714285714285712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D-463B-AA34-CFA55AD6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76031"/>
        <c:axId val="327260639"/>
      </c:scatterChart>
      <c:valAx>
        <c:axId val="3272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60639"/>
        <c:crosses val="autoZero"/>
        <c:crossBetween val="midCat"/>
      </c:valAx>
      <c:valAx>
        <c:axId val="3272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27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16_bulb 3_all'!$I$1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16_bulb 3_all'!$A$2:$A$145</c:f>
              <c:numCache>
                <c:formatCode>0.000_ </c:formatCode>
                <c:ptCount val="14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0.62</c:v>
                </c:pt>
                <c:pt idx="110">
                  <c:v>0.63</c:v>
                </c:pt>
                <c:pt idx="111">
                  <c:v>0.64</c:v>
                </c:pt>
                <c:pt idx="112">
                  <c:v>0.65</c:v>
                </c:pt>
                <c:pt idx="113">
                  <c:v>0.66</c:v>
                </c:pt>
                <c:pt idx="114">
                  <c:v>0.67</c:v>
                </c:pt>
                <c:pt idx="115">
                  <c:v>0.68</c:v>
                </c:pt>
                <c:pt idx="116">
                  <c:v>0.69</c:v>
                </c:pt>
                <c:pt idx="117">
                  <c:v>0.7</c:v>
                </c:pt>
                <c:pt idx="118">
                  <c:v>0.71</c:v>
                </c:pt>
                <c:pt idx="119">
                  <c:v>0.72</c:v>
                </c:pt>
                <c:pt idx="120">
                  <c:v>0.73</c:v>
                </c:pt>
                <c:pt idx="121">
                  <c:v>0.74</c:v>
                </c:pt>
                <c:pt idx="122">
                  <c:v>0.75</c:v>
                </c:pt>
                <c:pt idx="123">
                  <c:v>0.76</c:v>
                </c:pt>
                <c:pt idx="124">
                  <c:v>0.77</c:v>
                </c:pt>
                <c:pt idx="125">
                  <c:v>0.78</c:v>
                </c:pt>
                <c:pt idx="126">
                  <c:v>0.79</c:v>
                </c:pt>
                <c:pt idx="127">
                  <c:v>0.8</c:v>
                </c:pt>
                <c:pt idx="128">
                  <c:v>0.81</c:v>
                </c:pt>
                <c:pt idx="129">
                  <c:v>0.82</c:v>
                </c:pt>
                <c:pt idx="130">
                  <c:v>0.83</c:v>
                </c:pt>
                <c:pt idx="131">
                  <c:v>0.84</c:v>
                </c:pt>
                <c:pt idx="132">
                  <c:v>0.85</c:v>
                </c:pt>
                <c:pt idx="133">
                  <c:v>0.86</c:v>
                </c:pt>
                <c:pt idx="134">
                  <c:v>0.87</c:v>
                </c:pt>
                <c:pt idx="135">
                  <c:v>0.88</c:v>
                </c:pt>
                <c:pt idx="136">
                  <c:v>0.89</c:v>
                </c:pt>
                <c:pt idx="137">
                  <c:v>0.9</c:v>
                </c:pt>
                <c:pt idx="138">
                  <c:v>0.91</c:v>
                </c:pt>
                <c:pt idx="139">
                  <c:v>0.92</c:v>
                </c:pt>
                <c:pt idx="140">
                  <c:v>0.93</c:v>
                </c:pt>
                <c:pt idx="141">
                  <c:v>0.94</c:v>
                </c:pt>
                <c:pt idx="142">
                  <c:v>0.95</c:v>
                </c:pt>
              </c:numCache>
            </c:numRef>
          </c:xVal>
          <c:yVal>
            <c:numRef>
              <c:f>'Double Slit_Slit 16_bulb 3_all'!$I$2:$I$145</c:f>
              <c:numCache>
                <c:formatCode>General</c:formatCode>
                <c:ptCount val="144"/>
                <c:pt idx="0">
                  <c:v>1.5714285714285714</c:v>
                </c:pt>
                <c:pt idx="1">
                  <c:v>2.2857142857142856</c:v>
                </c:pt>
                <c:pt idx="2">
                  <c:v>2.8571428571428572</c:v>
                </c:pt>
                <c:pt idx="3">
                  <c:v>3.4285714285714284</c:v>
                </c:pt>
                <c:pt idx="4">
                  <c:v>2.8571428571428572</c:v>
                </c:pt>
                <c:pt idx="5">
                  <c:v>3.2857142857142856</c:v>
                </c:pt>
                <c:pt idx="6">
                  <c:v>4.2857142857142856</c:v>
                </c:pt>
                <c:pt idx="7">
                  <c:v>5.8571428571428568</c:v>
                </c:pt>
                <c:pt idx="8">
                  <c:v>7.1428571428571432</c:v>
                </c:pt>
                <c:pt idx="9">
                  <c:v>5.1428571428571432</c:v>
                </c:pt>
                <c:pt idx="10">
                  <c:v>8.7142857142857135</c:v>
                </c:pt>
                <c:pt idx="11">
                  <c:v>13.857142857142858</c:v>
                </c:pt>
                <c:pt idx="12">
                  <c:v>13</c:v>
                </c:pt>
                <c:pt idx="13">
                  <c:v>11.857142857142858</c:v>
                </c:pt>
                <c:pt idx="14">
                  <c:v>7.7142857142857144</c:v>
                </c:pt>
                <c:pt idx="15">
                  <c:v>5.2857142857142856</c:v>
                </c:pt>
                <c:pt idx="16">
                  <c:v>11.571428571428571</c:v>
                </c:pt>
                <c:pt idx="17">
                  <c:v>14</c:v>
                </c:pt>
                <c:pt idx="18">
                  <c:v>19.857142857142858</c:v>
                </c:pt>
                <c:pt idx="19">
                  <c:v>24.714285714285715</c:v>
                </c:pt>
                <c:pt idx="20">
                  <c:v>27.571428571428573</c:v>
                </c:pt>
                <c:pt idx="21">
                  <c:v>28.857142857142858</c:v>
                </c:pt>
                <c:pt idx="22">
                  <c:v>34.571428571428569</c:v>
                </c:pt>
                <c:pt idx="23">
                  <c:v>27.714285714285715</c:v>
                </c:pt>
                <c:pt idx="24">
                  <c:v>19.714285714285715</c:v>
                </c:pt>
                <c:pt idx="25">
                  <c:v>14.714285714285714</c:v>
                </c:pt>
                <c:pt idx="26">
                  <c:v>11.571428571428571</c:v>
                </c:pt>
                <c:pt idx="27">
                  <c:v>7.1428571428571432</c:v>
                </c:pt>
                <c:pt idx="28">
                  <c:v>15.857142857142858</c:v>
                </c:pt>
                <c:pt idx="29">
                  <c:v>20.857142857142858</c:v>
                </c:pt>
                <c:pt idx="30">
                  <c:v>35.714285714285715</c:v>
                </c:pt>
                <c:pt idx="31">
                  <c:v>43.285714285714285</c:v>
                </c:pt>
                <c:pt idx="32">
                  <c:v>56.142857142857146</c:v>
                </c:pt>
                <c:pt idx="33">
                  <c:v>58.428571428571431</c:v>
                </c:pt>
                <c:pt idx="34">
                  <c:v>65.142857142857139</c:v>
                </c:pt>
                <c:pt idx="35">
                  <c:v>54.571428571428569</c:v>
                </c:pt>
                <c:pt idx="36">
                  <c:v>41.714285714285715</c:v>
                </c:pt>
                <c:pt idx="37">
                  <c:v>23.857142857142858</c:v>
                </c:pt>
                <c:pt idx="38">
                  <c:v>16.571428571428573</c:v>
                </c:pt>
                <c:pt idx="39">
                  <c:v>11.428571428571429</c:v>
                </c:pt>
                <c:pt idx="40">
                  <c:v>14.571428571428571</c:v>
                </c:pt>
                <c:pt idx="41">
                  <c:v>24.142857142857142</c:v>
                </c:pt>
                <c:pt idx="42">
                  <c:v>52.571428571428569</c:v>
                </c:pt>
                <c:pt idx="43">
                  <c:v>67</c:v>
                </c:pt>
                <c:pt idx="44">
                  <c:v>83</c:v>
                </c:pt>
                <c:pt idx="45">
                  <c:v>93.142857142857139</c:v>
                </c:pt>
                <c:pt idx="46">
                  <c:v>91.285714285714292</c:v>
                </c:pt>
                <c:pt idx="47">
                  <c:v>74.571428571428569</c:v>
                </c:pt>
                <c:pt idx="48">
                  <c:v>62.285714285714285</c:v>
                </c:pt>
                <c:pt idx="49">
                  <c:v>35.714285714285715</c:v>
                </c:pt>
                <c:pt idx="50">
                  <c:v>22.142857142857142</c:v>
                </c:pt>
                <c:pt idx="51">
                  <c:v>13</c:v>
                </c:pt>
                <c:pt idx="52">
                  <c:v>15.428571428571429</c:v>
                </c:pt>
                <c:pt idx="53">
                  <c:v>30.428571428571427</c:v>
                </c:pt>
                <c:pt idx="54">
                  <c:v>52.714285714285715</c:v>
                </c:pt>
                <c:pt idx="55">
                  <c:v>81.857142857142861</c:v>
                </c:pt>
                <c:pt idx="56">
                  <c:v>103.71428571428571</c:v>
                </c:pt>
                <c:pt idx="57">
                  <c:v>122</c:v>
                </c:pt>
                <c:pt idx="58">
                  <c:v>121.42857142857143</c:v>
                </c:pt>
                <c:pt idx="59">
                  <c:v>109.28571428571429</c:v>
                </c:pt>
                <c:pt idx="60">
                  <c:v>80.857142857142861</c:v>
                </c:pt>
                <c:pt idx="61">
                  <c:v>52.142857142857146</c:v>
                </c:pt>
                <c:pt idx="62">
                  <c:v>24.571428571428573</c:v>
                </c:pt>
                <c:pt idx="63">
                  <c:v>9.7142857142857135</c:v>
                </c:pt>
                <c:pt idx="64">
                  <c:v>11.285714285714286</c:v>
                </c:pt>
                <c:pt idx="65">
                  <c:v>26.857142857142858</c:v>
                </c:pt>
                <c:pt idx="66">
                  <c:v>54</c:v>
                </c:pt>
                <c:pt idx="67">
                  <c:v>78.714285714285708</c:v>
                </c:pt>
                <c:pt idx="68">
                  <c:v>102.57142857142857</c:v>
                </c:pt>
                <c:pt idx="69">
                  <c:v>122.57142857142857</c:v>
                </c:pt>
                <c:pt idx="70">
                  <c:v>119.85714285714286</c:v>
                </c:pt>
                <c:pt idx="71">
                  <c:v>107.14285714285714</c:v>
                </c:pt>
                <c:pt idx="72">
                  <c:v>80.714285714285708</c:v>
                </c:pt>
                <c:pt idx="73">
                  <c:v>55.571428571428569</c:v>
                </c:pt>
                <c:pt idx="74">
                  <c:v>32.857142857142854</c:v>
                </c:pt>
                <c:pt idx="75">
                  <c:v>16.571428571428573</c:v>
                </c:pt>
                <c:pt idx="76">
                  <c:v>10.142857142857142</c:v>
                </c:pt>
                <c:pt idx="77">
                  <c:v>22.285714285714285</c:v>
                </c:pt>
                <c:pt idx="78">
                  <c:v>42.142857142857146</c:v>
                </c:pt>
                <c:pt idx="79">
                  <c:v>64.857142857142861</c:v>
                </c:pt>
                <c:pt idx="80">
                  <c:v>91.285714285714292</c:v>
                </c:pt>
                <c:pt idx="81">
                  <c:v>106.14285714285714</c:v>
                </c:pt>
                <c:pt idx="82">
                  <c:v>107.85714285714286</c:v>
                </c:pt>
                <c:pt idx="83">
                  <c:v>98.857142857142861</c:v>
                </c:pt>
                <c:pt idx="84">
                  <c:v>85.714285714285708</c:v>
                </c:pt>
                <c:pt idx="85">
                  <c:v>61.857142857142854</c:v>
                </c:pt>
                <c:pt idx="86">
                  <c:v>29.857142857142858</c:v>
                </c:pt>
                <c:pt idx="87">
                  <c:v>20.285714285714285</c:v>
                </c:pt>
                <c:pt idx="88">
                  <c:v>10.714285714285714</c:v>
                </c:pt>
                <c:pt idx="89">
                  <c:v>15.714285714285714</c:v>
                </c:pt>
                <c:pt idx="90">
                  <c:v>33</c:v>
                </c:pt>
                <c:pt idx="91">
                  <c:v>46.714285714285715</c:v>
                </c:pt>
                <c:pt idx="92">
                  <c:v>66.714285714285708</c:v>
                </c:pt>
                <c:pt idx="93">
                  <c:v>73.714285714285708</c:v>
                </c:pt>
                <c:pt idx="94">
                  <c:v>86.285714285714292</c:v>
                </c:pt>
                <c:pt idx="95">
                  <c:v>83.714285714285708</c:v>
                </c:pt>
                <c:pt idx="96">
                  <c:v>51.714285714285715</c:v>
                </c:pt>
                <c:pt idx="97">
                  <c:v>43.285714285714285</c:v>
                </c:pt>
                <c:pt idx="98">
                  <c:v>31.571428571428573</c:v>
                </c:pt>
                <c:pt idx="99">
                  <c:v>18.571428571428573</c:v>
                </c:pt>
                <c:pt idx="100">
                  <c:v>9.7142857142857135</c:v>
                </c:pt>
                <c:pt idx="101">
                  <c:v>13.428571428571429</c:v>
                </c:pt>
                <c:pt idx="102">
                  <c:v>25.714285714285715</c:v>
                </c:pt>
                <c:pt idx="103">
                  <c:v>27.571428571428573</c:v>
                </c:pt>
                <c:pt idx="104">
                  <c:v>41.714285714285715</c:v>
                </c:pt>
                <c:pt idx="105">
                  <c:v>47.714285714285715</c:v>
                </c:pt>
                <c:pt idx="106">
                  <c:v>52</c:v>
                </c:pt>
                <c:pt idx="107">
                  <c:v>46.714285714285715</c:v>
                </c:pt>
                <c:pt idx="108">
                  <c:v>40.142857142857146</c:v>
                </c:pt>
                <c:pt idx="109">
                  <c:v>21.571428571428573</c:v>
                </c:pt>
                <c:pt idx="110">
                  <c:v>13.285714285714286</c:v>
                </c:pt>
                <c:pt idx="111">
                  <c:v>14.714285714285714</c:v>
                </c:pt>
                <c:pt idx="112">
                  <c:v>21.285714285714285</c:v>
                </c:pt>
                <c:pt idx="113">
                  <c:v>27</c:v>
                </c:pt>
                <c:pt idx="114">
                  <c:v>23.714285714285715</c:v>
                </c:pt>
                <c:pt idx="115">
                  <c:v>15.571428571428571</c:v>
                </c:pt>
                <c:pt idx="116">
                  <c:v>10.714285714285714</c:v>
                </c:pt>
                <c:pt idx="117">
                  <c:v>9.7142857142857135</c:v>
                </c:pt>
                <c:pt idx="118">
                  <c:v>10.142857142857142</c:v>
                </c:pt>
                <c:pt idx="119">
                  <c:v>11.285714285714286</c:v>
                </c:pt>
                <c:pt idx="120">
                  <c:v>10</c:v>
                </c:pt>
                <c:pt idx="121">
                  <c:v>7.1428571428571432</c:v>
                </c:pt>
                <c:pt idx="122">
                  <c:v>5.7142857142857144</c:v>
                </c:pt>
                <c:pt idx="123">
                  <c:v>4.1428571428571432</c:v>
                </c:pt>
                <c:pt idx="124">
                  <c:v>5.7142857142857144</c:v>
                </c:pt>
                <c:pt idx="125">
                  <c:v>3.5714285714285716</c:v>
                </c:pt>
                <c:pt idx="126">
                  <c:v>4.1428571428571432</c:v>
                </c:pt>
                <c:pt idx="127">
                  <c:v>4.7142857142857144</c:v>
                </c:pt>
                <c:pt idx="128">
                  <c:v>4.5714285714285712</c:v>
                </c:pt>
                <c:pt idx="129">
                  <c:v>5.2857142857142856</c:v>
                </c:pt>
                <c:pt idx="130">
                  <c:v>4.7142857142857144</c:v>
                </c:pt>
                <c:pt idx="131">
                  <c:v>4.7142857142857144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5.4285714285714288</c:v>
                </c:pt>
                <c:pt idx="135">
                  <c:v>5.8571428571428568</c:v>
                </c:pt>
                <c:pt idx="136">
                  <c:v>4.1428571428571432</c:v>
                </c:pt>
                <c:pt idx="137">
                  <c:v>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2-4FD9-A512-225612F0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04271"/>
        <c:axId val="1292125391"/>
      </c:scatterChart>
      <c:valAx>
        <c:axId val="12921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2125391"/>
        <c:crosses val="autoZero"/>
        <c:crossBetween val="midCat"/>
      </c:valAx>
      <c:valAx>
        <c:axId val="12921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210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Slit</a:t>
            </a:r>
            <a:r>
              <a:rPr lang="en-US" altLang="ko-KR" baseline="0"/>
              <a:t> 14/Bulb 3/Right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16_bulb 3_R'!$I$1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16_bulb 3_R'!$A$2:$A$113</c:f>
              <c:numCache>
                <c:formatCode>0.000_ </c:formatCode>
                <c:ptCount val="1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0.35499999999999998</c:v>
                </c:pt>
                <c:pt idx="37">
                  <c:v>0.36</c:v>
                </c:pt>
                <c:pt idx="38">
                  <c:v>0.36499999999999999</c:v>
                </c:pt>
                <c:pt idx="39">
                  <c:v>0.37</c:v>
                </c:pt>
                <c:pt idx="40">
                  <c:v>0.375</c:v>
                </c:pt>
                <c:pt idx="41">
                  <c:v>0.38</c:v>
                </c:pt>
                <c:pt idx="42">
                  <c:v>0.38500000000000001</c:v>
                </c:pt>
                <c:pt idx="43">
                  <c:v>0.39</c:v>
                </c:pt>
                <c:pt idx="44">
                  <c:v>0.39500000000000002</c:v>
                </c:pt>
                <c:pt idx="45">
                  <c:v>0.4</c:v>
                </c:pt>
                <c:pt idx="46">
                  <c:v>0.40500000000000003</c:v>
                </c:pt>
                <c:pt idx="47">
                  <c:v>0.41</c:v>
                </c:pt>
                <c:pt idx="48">
                  <c:v>0.41499999999999998</c:v>
                </c:pt>
                <c:pt idx="49">
                  <c:v>0.42</c:v>
                </c:pt>
                <c:pt idx="50">
                  <c:v>0.42499999999999999</c:v>
                </c:pt>
                <c:pt idx="51">
                  <c:v>0.43</c:v>
                </c:pt>
                <c:pt idx="52">
                  <c:v>0.435</c:v>
                </c:pt>
                <c:pt idx="53">
                  <c:v>0.44</c:v>
                </c:pt>
                <c:pt idx="54">
                  <c:v>0.44500000000000001</c:v>
                </c:pt>
                <c:pt idx="55">
                  <c:v>0.45</c:v>
                </c:pt>
                <c:pt idx="56">
                  <c:v>0.45500000000000002</c:v>
                </c:pt>
                <c:pt idx="57">
                  <c:v>0.46</c:v>
                </c:pt>
                <c:pt idx="58">
                  <c:v>0.46500000000000002</c:v>
                </c:pt>
                <c:pt idx="59">
                  <c:v>0.47</c:v>
                </c:pt>
                <c:pt idx="60">
                  <c:v>0.47499999999999998</c:v>
                </c:pt>
                <c:pt idx="61">
                  <c:v>0.48</c:v>
                </c:pt>
                <c:pt idx="62">
                  <c:v>0.48499999999999999</c:v>
                </c:pt>
                <c:pt idx="63">
                  <c:v>0.49</c:v>
                </c:pt>
                <c:pt idx="64">
                  <c:v>0.495</c:v>
                </c:pt>
                <c:pt idx="65">
                  <c:v>0.5</c:v>
                </c:pt>
                <c:pt idx="66">
                  <c:v>0.505</c:v>
                </c:pt>
                <c:pt idx="67">
                  <c:v>0.51</c:v>
                </c:pt>
                <c:pt idx="68">
                  <c:v>0.52</c:v>
                </c:pt>
                <c:pt idx="69">
                  <c:v>0.53</c:v>
                </c:pt>
                <c:pt idx="70">
                  <c:v>0.54</c:v>
                </c:pt>
                <c:pt idx="71">
                  <c:v>0.55000000000000004</c:v>
                </c:pt>
                <c:pt idx="72">
                  <c:v>0.56000000000000005</c:v>
                </c:pt>
                <c:pt idx="73">
                  <c:v>0.56999999999999995</c:v>
                </c:pt>
                <c:pt idx="74">
                  <c:v>0.57999999999999996</c:v>
                </c:pt>
                <c:pt idx="75">
                  <c:v>0.59</c:v>
                </c:pt>
                <c:pt idx="76">
                  <c:v>0.6</c:v>
                </c:pt>
                <c:pt idx="77">
                  <c:v>0.61</c:v>
                </c:pt>
                <c:pt idx="78">
                  <c:v>0.62</c:v>
                </c:pt>
                <c:pt idx="79">
                  <c:v>0.63</c:v>
                </c:pt>
                <c:pt idx="80">
                  <c:v>0.64</c:v>
                </c:pt>
                <c:pt idx="81">
                  <c:v>0.65</c:v>
                </c:pt>
                <c:pt idx="82">
                  <c:v>0.66</c:v>
                </c:pt>
                <c:pt idx="83">
                  <c:v>0.67</c:v>
                </c:pt>
                <c:pt idx="84">
                  <c:v>0.68</c:v>
                </c:pt>
                <c:pt idx="85">
                  <c:v>0.69</c:v>
                </c:pt>
                <c:pt idx="86">
                  <c:v>0.7</c:v>
                </c:pt>
                <c:pt idx="87">
                  <c:v>0.71</c:v>
                </c:pt>
                <c:pt idx="88">
                  <c:v>0.72</c:v>
                </c:pt>
                <c:pt idx="89">
                  <c:v>0.73</c:v>
                </c:pt>
                <c:pt idx="90">
                  <c:v>0.74</c:v>
                </c:pt>
                <c:pt idx="91">
                  <c:v>0.75</c:v>
                </c:pt>
                <c:pt idx="92">
                  <c:v>0.76</c:v>
                </c:pt>
                <c:pt idx="93">
                  <c:v>0.77</c:v>
                </c:pt>
                <c:pt idx="94">
                  <c:v>0.78</c:v>
                </c:pt>
                <c:pt idx="95">
                  <c:v>0.79</c:v>
                </c:pt>
                <c:pt idx="96">
                  <c:v>0.8</c:v>
                </c:pt>
                <c:pt idx="97">
                  <c:v>0.81</c:v>
                </c:pt>
                <c:pt idx="98">
                  <c:v>0.82</c:v>
                </c:pt>
                <c:pt idx="99">
                  <c:v>0.83</c:v>
                </c:pt>
                <c:pt idx="100">
                  <c:v>0.84</c:v>
                </c:pt>
                <c:pt idx="101">
                  <c:v>0.85</c:v>
                </c:pt>
                <c:pt idx="102">
                  <c:v>0.86</c:v>
                </c:pt>
                <c:pt idx="103">
                  <c:v>0.87</c:v>
                </c:pt>
                <c:pt idx="104">
                  <c:v>0.88</c:v>
                </c:pt>
                <c:pt idx="105">
                  <c:v>0.89</c:v>
                </c:pt>
                <c:pt idx="106">
                  <c:v>0.9</c:v>
                </c:pt>
                <c:pt idx="107">
                  <c:v>0.91</c:v>
                </c:pt>
                <c:pt idx="108">
                  <c:v>0.92</c:v>
                </c:pt>
                <c:pt idx="109">
                  <c:v>0.93</c:v>
                </c:pt>
                <c:pt idx="110">
                  <c:v>0.94</c:v>
                </c:pt>
                <c:pt idx="111">
                  <c:v>0.95</c:v>
                </c:pt>
              </c:numCache>
            </c:numRef>
          </c:xVal>
          <c:yVal>
            <c:numRef>
              <c:f>'Double Slit_Slit 16_bulb 3_R'!$I$2:$I$113</c:f>
              <c:numCache>
                <c:formatCode>General</c:formatCode>
                <c:ptCount val="112"/>
                <c:pt idx="0">
                  <c:v>1.2857142857142858</c:v>
                </c:pt>
                <c:pt idx="1">
                  <c:v>1.7142857142857142</c:v>
                </c:pt>
                <c:pt idx="2">
                  <c:v>3.4285714285714284</c:v>
                </c:pt>
                <c:pt idx="3">
                  <c:v>4.2857142857142856</c:v>
                </c:pt>
                <c:pt idx="4">
                  <c:v>2.8571428571428572</c:v>
                </c:pt>
                <c:pt idx="5">
                  <c:v>3.4285714285714284</c:v>
                </c:pt>
                <c:pt idx="6">
                  <c:v>3.1428571428571428</c:v>
                </c:pt>
                <c:pt idx="7">
                  <c:v>2.7142857142857144</c:v>
                </c:pt>
                <c:pt idx="8">
                  <c:v>4.1428571428571432</c:v>
                </c:pt>
                <c:pt idx="9">
                  <c:v>2.4285714285714284</c:v>
                </c:pt>
                <c:pt idx="10">
                  <c:v>3.1428571428571428</c:v>
                </c:pt>
                <c:pt idx="11">
                  <c:v>2.8571428571428572</c:v>
                </c:pt>
                <c:pt idx="12">
                  <c:v>5.1428571428571432</c:v>
                </c:pt>
                <c:pt idx="13">
                  <c:v>3.4285714285714284</c:v>
                </c:pt>
                <c:pt idx="14">
                  <c:v>4</c:v>
                </c:pt>
                <c:pt idx="15">
                  <c:v>5</c:v>
                </c:pt>
                <c:pt idx="16">
                  <c:v>3.8571428571428572</c:v>
                </c:pt>
                <c:pt idx="17">
                  <c:v>5.4285714285714288</c:v>
                </c:pt>
                <c:pt idx="18">
                  <c:v>6.5714285714285712</c:v>
                </c:pt>
                <c:pt idx="19">
                  <c:v>6.2857142857142856</c:v>
                </c:pt>
                <c:pt idx="20">
                  <c:v>6.1428571428571432</c:v>
                </c:pt>
                <c:pt idx="21">
                  <c:v>8.7142857142857135</c:v>
                </c:pt>
                <c:pt idx="22">
                  <c:v>8.5714285714285712</c:v>
                </c:pt>
                <c:pt idx="23">
                  <c:v>12.285714285714286</c:v>
                </c:pt>
                <c:pt idx="24">
                  <c:v>12.571428571428571</c:v>
                </c:pt>
                <c:pt idx="25">
                  <c:v>12.285714285714286</c:v>
                </c:pt>
                <c:pt idx="26">
                  <c:v>13.857142857142858</c:v>
                </c:pt>
                <c:pt idx="27">
                  <c:v>15.857142857142858</c:v>
                </c:pt>
                <c:pt idx="28">
                  <c:v>14.714285714285714</c:v>
                </c:pt>
                <c:pt idx="29">
                  <c:v>16.428571428571427</c:v>
                </c:pt>
                <c:pt idx="30">
                  <c:v>16.285714285714285</c:v>
                </c:pt>
                <c:pt idx="31">
                  <c:v>24.714285714285715</c:v>
                </c:pt>
                <c:pt idx="32">
                  <c:v>20.142857142857142</c:v>
                </c:pt>
                <c:pt idx="33">
                  <c:v>25.142857142857142</c:v>
                </c:pt>
                <c:pt idx="34">
                  <c:v>25.857142857142858</c:v>
                </c:pt>
                <c:pt idx="35">
                  <c:v>24.571428571428573</c:v>
                </c:pt>
                <c:pt idx="36">
                  <c:v>23.285714285714285</c:v>
                </c:pt>
                <c:pt idx="37">
                  <c:v>27</c:v>
                </c:pt>
                <c:pt idx="38">
                  <c:v>24.714285714285715</c:v>
                </c:pt>
                <c:pt idx="39">
                  <c:v>29.428571428571427</c:v>
                </c:pt>
                <c:pt idx="40">
                  <c:v>25.571428571428573</c:v>
                </c:pt>
                <c:pt idx="41">
                  <c:v>26.428571428571427</c:v>
                </c:pt>
                <c:pt idx="42">
                  <c:v>24.285714285714285</c:v>
                </c:pt>
                <c:pt idx="43">
                  <c:v>29</c:v>
                </c:pt>
                <c:pt idx="44">
                  <c:v>25.428571428571427</c:v>
                </c:pt>
                <c:pt idx="45">
                  <c:v>33.428571428571431</c:v>
                </c:pt>
                <c:pt idx="46">
                  <c:v>29.571428571428573</c:v>
                </c:pt>
                <c:pt idx="47">
                  <c:v>31.857142857142858</c:v>
                </c:pt>
                <c:pt idx="48">
                  <c:v>26</c:v>
                </c:pt>
                <c:pt idx="49">
                  <c:v>32.714285714285715</c:v>
                </c:pt>
                <c:pt idx="50">
                  <c:v>27.428571428571427</c:v>
                </c:pt>
                <c:pt idx="51">
                  <c:v>35.428571428571431</c:v>
                </c:pt>
                <c:pt idx="52">
                  <c:v>25.857142857142858</c:v>
                </c:pt>
                <c:pt idx="53">
                  <c:v>37</c:v>
                </c:pt>
                <c:pt idx="54">
                  <c:v>33.571428571428569</c:v>
                </c:pt>
                <c:pt idx="55">
                  <c:v>29.714285714285715</c:v>
                </c:pt>
                <c:pt idx="56">
                  <c:v>25.714285714285715</c:v>
                </c:pt>
                <c:pt idx="57">
                  <c:v>33.857142857142854</c:v>
                </c:pt>
                <c:pt idx="58">
                  <c:v>31.142857142857142</c:v>
                </c:pt>
                <c:pt idx="59">
                  <c:v>31.428571428571427</c:v>
                </c:pt>
                <c:pt idx="60">
                  <c:v>31.285714285714285</c:v>
                </c:pt>
                <c:pt idx="61">
                  <c:v>30.285714285714285</c:v>
                </c:pt>
                <c:pt idx="62">
                  <c:v>30.285714285714285</c:v>
                </c:pt>
                <c:pt idx="63">
                  <c:v>32.428571428571431</c:v>
                </c:pt>
                <c:pt idx="64">
                  <c:v>30.142857142857142</c:v>
                </c:pt>
                <c:pt idx="65">
                  <c:v>28.857142857142858</c:v>
                </c:pt>
                <c:pt idx="66">
                  <c:v>32.571428571428569</c:v>
                </c:pt>
                <c:pt idx="67">
                  <c:v>32.285714285714285</c:v>
                </c:pt>
                <c:pt idx="68">
                  <c:v>34.142857142857146</c:v>
                </c:pt>
                <c:pt idx="69">
                  <c:v>31.285714285714285</c:v>
                </c:pt>
                <c:pt idx="70">
                  <c:v>31.571428571428573</c:v>
                </c:pt>
                <c:pt idx="71">
                  <c:v>28.142857142857142</c:v>
                </c:pt>
                <c:pt idx="72">
                  <c:v>24.285714285714285</c:v>
                </c:pt>
                <c:pt idx="73">
                  <c:v>29.714285714285715</c:v>
                </c:pt>
                <c:pt idx="74">
                  <c:v>25</c:v>
                </c:pt>
                <c:pt idx="75">
                  <c:v>24.571428571428573</c:v>
                </c:pt>
                <c:pt idx="76">
                  <c:v>20</c:v>
                </c:pt>
                <c:pt idx="77">
                  <c:v>22</c:v>
                </c:pt>
                <c:pt idx="78">
                  <c:v>19.857142857142858</c:v>
                </c:pt>
                <c:pt idx="79">
                  <c:v>18.571428571428573</c:v>
                </c:pt>
                <c:pt idx="80">
                  <c:v>15.714285714285714</c:v>
                </c:pt>
                <c:pt idx="81">
                  <c:v>12.857142857142858</c:v>
                </c:pt>
                <c:pt idx="82">
                  <c:v>14.285714285714286</c:v>
                </c:pt>
                <c:pt idx="83">
                  <c:v>15.285714285714286</c:v>
                </c:pt>
                <c:pt idx="84">
                  <c:v>12.714285714285714</c:v>
                </c:pt>
                <c:pt idx="85">
                  <c:v>11.857142857142858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9.2857142857142865</c:v>
                </c:pt>
                <c:pt idx="89">
                  <c:v>7.5714285714285712</c:v>
                </c:pt>
                <c:pt idx="90">
                  <c:v>8</c:v>
                </c:pt>
                <c:pt idx="91">
                  <c:v>5.2857142857142856</c:v>
                </c:pt>
                <c:pt idx="92">
                  <c:v>4</c:v>
                </c:pt>
                <c:pt idx="93">
                  <c:v>4.2857142857142856</c:v>
                </c:pt>
                <c:pt idx="94">
                  <c:v>5.2857142857142856</c:v>
                </c:pt>
                <c:pt idx="95">
                  <c:v>5</c:v>
                </c:pt>
                <c:pt idx="96">
                  <c:v>3.8571428571428572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F-4E8B-AB60-61B1EB8D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46832"/>
        <c:axId val="482373343"/>
      </c:scatterChart>
      <c:valAx>
        <c:axId val="19008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373343"/>
        <c:crosses val="autoZero"/>
        <c:crossBetween val="midCat"/>
      </c:valAx>
      <c:valAx>
        <c:axId val="4823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8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Slit</a:t>
            </a:r>
            <a:r>
              <a:rPr lang="en-US" altLang="ko-KR" baseline="0"/>
              <a:t> 14/Bulb 3/Right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16_bulb 3_L'!$I$1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16_bulb 3_L'!$A$2:$A$97</c:f>
              <c:numCache>
                <c:formatCode>0.00_ </c:formatCode>
                <c:ptCount val="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'Double Slit_Slit 16_bulb 3_L'!$I$2:$I$97</c:f>
              <c:numCache>
                <c:formatCode>General</c:formatCode>
                <c:ptCount val="96"/>
                <c:pt idx="0">
                  <c:v>1.8571428571428572</c:v>
                </c:pt>
                <c:pt idx="1">
                  <c:v>2.1428571428571428</c:v>
                </c:pt>
                <c:pt idx="2">
                  <c:v>2.2857142857142856</c:v>
                </c:pt>
                <c:pt idx="3">
                  <c:v>3.5714285714285716</c:v>
                </c:pt>
                <c:pt idx="4">
                  <c:v>3.4285714285714284</c:v>
                </c:pt>
                <c:pt idx="5">
                  <c:v>3.8571428571428572</c:v>
                </c:pt>
                <c:pt idx="6">
                  <c:v>4.4285714285714288</c:v>
                </c:pt>
                <c:pt idx="7">
                  <c:v>6.8571428571428568</c:v>
                </c:pt>
                <c:pt idx="8">
                  <c:v>5.7142857142857144</c:v>
                </c:pt>
                <c:pt idx="9">
                  <c:v>7.1428571428571432</c:v>
                </c:pt>
                <c:pt idx="10">
                  <c:v>5.8571428571428568</c:v>
                </c:pt>
                <c:pt idx="11">
                  <c:v>7</c:v>
                </c:pt>
                <c:pt idx="12">
                  <c:v>8.4285714285714288</c:v>
                </c:pt>
                <c:pt idx="13">
                  <c:v>7.4285714285714288</c:v>
                </c:pt>
                <c:pt idx="14">
                  <c:v>11.571428571428571</c:v>
                </c:pt>
                <c:pt idx="15">
                  <c:v>10.571428571428571</c:v>
                </c:pt>
                <c:pt idx="16">
                  <c:v>14.857142857142858</c:v>
                </c:pt>
                <c:pt idx="17">
                  <c:v>14.571428571428571</c:v>
                </c:pt>
                <c:pt idx="18">
                  <c:v>15.142857142857142</c:v>
                </c:pt>
                <c:pt idx="19">
                  <c:v>14.714285714285714</c:v>
                </c:pt>
                <c:pt idx="20">
                  <c:v>16.428571428571427</c:v>
                </c:pt>
                <c:pt idx="21">
                  <c:v>20.142857142857142</c:v>
                </c:pt>
                <c:pt idx="22">
                  <c:v>17.857142857142858</c:v>
                </c:pt>
                <c:pt idx="23">
                  <c:v>21.714285714285715</c:v>
                </c:pt>
                <c:pt idx="24">
                  <c:v>24.285714285714285</c:v>
                </c:pt>
                <c:pt idx="25">
                  <c:v>23.571428571428573</c:v>
                </c:pt>
                <c:pt idx="26">
                  <c:v>23</c:v>
                </c:pt>
                <c:pt idx="27">
                  <c:v>25.857142857142858</c:v>
                </c:pt>
                <c:pt idx="28">
                  <c:v>26.857142857142858</c:v>
                </c:pt>
                <c:pt idx="29">
                  <c:v>24.714285714285715</c:v>
                </c:pt>
                <c:pt idx="30">
                  <c:v>29.285714285714285</c:v>
                </c:pt>
                <c:pt idx="31">
                  <c:v>27.285714285714285</c:v>
                </c:pt>
                <c:pt idx="32">
                  <c:v>28.857142857142858</c:v>
                </c:pt>
                <c:pt idx="33">
                  <c:v>29.428571428571427</c:v>
                </c:pt>
                <c:pt idx="34">
                  <c:v>28.857142857142858</c:v>
                </c:pt>
                <c:pt idx="35">
                  <c:v>28.142857142857142</c:v>
                </c:pt>
                <c:pt idx="36">
                  <c:v>29.571428571428573</c:v>
                </c:pt>
                <c:pt idx="37">
                  <c:v>28.428571428571427</c:v>
                </c:pt>
                <c:pt idx="38">
                  <c:v>26.285714285714285</c:v>
                </c:pt>
                <c:pt idx="39">
                  <c:v>28</c:v>
                </c:pt>
                <c:pt idx="40">
                  <c:v>26.285714285714285</c:v>
                </c:pt>
                <c:pt idx="41">
                  <c:v>28.714285714285715</c:v>
                </c:pt>
                <c:pt idx="42">
                  <c:v>25.714285714285715</c:v>
                </c:pt>
                <c:pt idx="43">
                  <c:v>24.285714285714285</c:v>
                </c:pt>
                <c:pt idx="44">
                  <c:v>27</c:v>
                </c:pt>
                <c:pt idx="45">
                  <c:v>22.571428571428573</c:v>
                </c:pt>
                <c:pt idx="46">
                  <c:v>23.571428571428573</c:v>
                </c:pt>
                <c:pt idx="47">
                  <c:v>19</c:v>
                </c:pt>
                <c:pt idx="48">
                  <c:v>18.571428571428573</c:v>
                </c:pt>
                <c:pt idx="49">
                  <c:v>20</c:v>
                </c:pt>
                <c:pt idx="50">
                  <c:v>19.142857142857142</c:v>
                </c:pt>
                <c:pt idx="51">
                  <c:v>14.285714285714286</c:v>
                </c:pt>
                <c:pt idx="52">
                  <c:v>15.571428571428571</c:v>
                </c:pt>
                <c:pt idx="53">
                  <c:v>13.428571428571429</c:v>
                </c:pt>
                <c:pt idx="54">
                  <c:v>10.714285714285714</c:v>
                </c:pt>
                <c:pt idx="55">
                  <c:v>14.428571428571429</c:v>
                </c:pt>
                <c:pt idx="56">
                  <c:v>10.857142857142858</c:v>
                </c:pt>
                <c:pt idx="57">
                  <c:v>10.285714285714286</c:v>
                </c:pt>
                <c:pt idx="58">
                  <c:v>10.714285714285714</c:v>
                </c:pt>
                <c:pt idx="59">
                  <c:v>8.5714285714285712</c:v>
                </c:pt>
                <c:pt idx="60">
                  <c:v>9</c:v>
                </c:pt>
                <c:pt idx="61">
                  <c:v>6.4285714285714288</c:v>
                </c:pt>
                <c:pt idx="62">
                  <c:v>6.7142857142857144</c:v>
                </c:pt>
                <c:pt idx="63">
                  <c:v>6.1428571428571432</c:v>
                </c:pt>
                <c:pt idx="64">
                  <c:v>4.4285714285714288</c:v>
                </c:pt>
                <c:pt idx="65">
                  <c:v>3.1428571428571428</c:v>
                </c:pt>
                <c:pt idx="66">
                  <c:v>4.2857142857142856</c:v>
                </c:pt>
                <c:pt idx="67">
                  <c:v>2.8571428571428572</c:v>
                </c:pt>
                <c:pt idx="68">
                  <c:v>3.5714285714285716</c:v>
                </c:pt>
                <c:pt idx="69">
                  <c:v>3.4285714285714284</c:v>
                </c:pt>
                <c:pt idx="70">
                  <c:v>3.8571428571428572</c:v>
                </c:pt>
                <c:pt idx="71">
                  <c:v>0</c:v>
                </c:pt>
                <c:pt idx="72">
                  <c:v>0</c:v>
                </c:pt>
                <c:pt idx="73">
                  <c:v>2.7142857142857144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3.8571428571428572</c:v>
                </c:pt>
                <c:pt idx="81">
                  <c:v>0</c:v>
                </c:pt>
                <c:pt idx="82">
                  <c:v>0</c:v>
                </c:pt>
                <c:pt idx="83">
                  <c:v>2.7142857142857144</c:v>
                </c:pt>
                <c:pt idx="84">
                  <c:v>0</c:v>
                </c:pt>
                <c:pt idx="85">
                  <c:v>2.4285714285714284</c:v>
                </c:pt>
                <c:pt idx="86">
                  <c:v>0</c:v>
                </c:pt>
                <c:pt idx="87">
                  <c:v>0</c:v>
                </c:pt>
                <c:pt idx="88">
                  <c:v>3.4285714285714284</c:v>
                </c:pt>
                <c:pt idx="89">
                  <c:v>0</c:v>
                </c:pt>
                <c:pt idx="90">
                  <c:v>3.1428571428571428</c:v>
                </c:pt>
                <c:pt idx="91">
                  <c:v>0</c:v>
                </c:pt>
                <c:pt idx="92">
                  <c:v>0</c:v>
                </c:pt>
                <c:pt idx="93">
                  <c:v>4.4285714285714288</c:v>
                </c:pt>
                <c:pt idx="94">
                  <c:v>0</c:v>
                </c:pt>
                <c:pt idx="95">
                  <c:v>6.7142857142857144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6-42B4-B624-6AABDA75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46832"/>
        <c:axId val="482373343"/>
      </c:scatterChart>
      <c:valAx>
        <c:axId val="19008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373343"/>
        <c:crosses val="autoZero"/>
        <c:crossBetween val="midCat"/>
      </c:valAx>
      <c:valAx>
        <c:axId val="4823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08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Slit</a:t>
            </a:r>
            <a:r>
              <a:rPr lang="en" altLang="ko-KR" baseline="0"/>
              <a:t> 14/Bulb 3/Left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16_bulb 4_all'!$I$1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16_bulb 4_all'!$A$2:$A$122</c:f>
              <c:numCache>
                <c:formatCode>0.000_ 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0.27500000000000002</c:v>
                </c:pt>
                <c:pt idx="31">
                  <c:v>0.28000000000000003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0.33500000000000002</c:v>
                </c:pt>
                <c:pt idx="43">
                  <c:v>0.34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0.66</c:v>
                </c:pt>
                <c:pt idx="107">
                  <c:v>0.67</c:v>
                </c:pt>
                <c:pt idx="108">
                  <c:v>0.68</c:v>
                </c:pt>
                <c:pt idx="109">
                  <c:v>0.69</c:v>
                </c:pt>
                <c:pt idx="110">
                  <c:v>0.7</c:v>
                </c:pt>
                <c:pt idx="111">
                  <c:v>0.71</c:v>
                </c:pt>
                <c:pt idx="112">
                  <c:v>0.72</c:v>
                </c:pt>
                <c:pt idx="113">
                  <c:v>0.73</c:v>
                </c:pt>
                <c:pt idx="114">
                  <c:v>0.74</c:v>
                </c:pt>
                <c:pt idx="115">
                  <c:v>0.75</c:v>
                </c:pt>
                <c:pt idx="116">
                  <c:v>0.76</c:v>
                </c:pt>
                <c:pt idx="117">
                  <c:v>0.77</c:v>
                </c:pt>
                <c:pt idx="118">
                  <c:v>0.78</c:v>
                </c:pt>
                <c:pt idx="119">
                  <c:v>0.79</c:v>
                </c:pt>
                <c:pt idx="120">
                  <c:v>0.8</c:v>
                </c:pt>
              </c:numCache>
            </c:numRef>
          </c:xVal>
          <c:yVal>
            <c:numRef>
              <c:f>'Double Slit_Slit 16_bulb 4_all'!$I$2:$I$122</c:f>
              <c:numCache>
                <c:formatCode>General</c:formatCode>
                <c:ptCount val="121"/>
                <c:pt idx="0">
                  <c:v>3.4285714285714284</c:v>
                </c:pt>
                <c:pt idx="1">
                  <c:v>2.2857142857142856</c:v>
                </c:pt>
                <c:pt idx="2">
                  <c:v>3.7142857142857144</c:v>
                </c:pt>
                <c:pt idx="3">
                  <c:v>5.2857142857142856</c:v>
                </c:pt>
                <c:pt idx="4">
                  <c:v>5.7142857142857144</c:v>
                </c:pt>
                <c:pt idx="5">
                  <c:v>5.8571428571428568</c:v>
                </c:pt>
                <c:pt idx="6">
                  <c:v>9.7142857142857135</c:v>
                </c:pt>
                <c:pt idx="7">
                  <c:v>8.1428571428571423</c:v>
                </c:pt>
                <c:pt idx="8">
                  <c:v>11</c:v>
                </c:pt>
                <c:pt idx="9">
                  <c:v>11.714285714285714</c:v>
                </c:pt>
                <c:pt idx="10">
                  <c:v>13</c:v>
                </c:pt>
                <c:pt idx="11">
                  <c:v>21.857142857142858</c:v>
                </c:pt>
                <c:pt idx="12">
                  <c:v>23.142857142857142</c:v>
                </c:pt>
                <c:pt idx="13">
                  <c:v>20</c:v>
                </c:pt>
                <c:pt idx="14">
                  <c:v>12.571428571428571</c:v>
                </c:pt>
                <c:pt idx="15">
                  <c:v>14.428571428571429</c:v>
                </c:pt>
                <c:pt idx="16">
                  <c:v>35.857142857142854</c:v>
                </c:pt>
                <c:pt idx="17">
                  <c:v>55.428571428571431</c:v>
                </c:pt>
                <c:pt idx="18">
                  <c:v>56.428571428571431</c:v>
                </c:pt>
                <c:pt idx="19">
                  <c:v>37.142857142857146</c:v>
                </c:pt>
                <c:pt idx="20">
                  <c:v>19.571428571428573</c:v>
                </c:pt>
                <c:pt idx="21">
                  <c:v>24.428571428571427</c:v>
                </c:pt>
                <c:pt idx="22">
                  <c:v>66.714285714285708</c:v>
                </c:pt>
                <c:pt idx="23">
                  <c:v>101.42857142857143</c:v>
                </c:pt>
                <c:pt idx="24">
                  <c:v>111.28571428571429</c:v>
                </c:pt>
                <c:pt idx="25">
                  <c:v>64.428571428571431</c:v>
                </c:pt>
                <c:pt idx="26">
                  <c:v>41.714285714285715</c:v>
                </c:pt>
                <c:pt idx="27">
                  <c:v>23.857142857142858</c:v>
                </c:pt>
                <c:pt idx="28">
                  <c:v>19.714285714285715</c:v>
                </c:pt>
                <c:pt idx="29">
                  <c:v>23.142857142857142</c:v>
                </c:pt>
                <c:pt idx="30">
                  <c:v>44.714285714285715</c:v>
                </c:pt>
                <c:pt idx="31">
                  <c:v>85.857142857142861</c:v>
                </c:pt>
                <c:pt idx="32">
                  <c:v>124.57142857142857</c:v>
                </c:pt>
                <c:pt idx="33">
                  <c:v>154.85714285714286</c:v>
                </c:pt>
                <c:pt idx="34">
                  <c:v>164.28571428571428</c:v>
                </c:pt>
                <c:pt idx="35">
                  <c:v>168</c:v>
                </c:pt>
                <c:pt idx="36">
                  <c:v>134</c:v>
                </c:pt>
                <c:pt idx="37">
                  <c:v>104.57142857142857</c:v>
                </c:pt>
                <c:pt idx="38">
                  <c:v>73.714285714285708</c:v>
                </c:pt>
                <c:pt idx="39">
                  <c:v>40.571428571428569</c:v>
                </c:pt>
                <c:pt idx="40">
                  <c:v>17</c:v>
                </c:pt>
                <c:pt idx="41">
                  <c:v>24.285714285714285</c:v>
                </c:pt>
                <c:pt idx="42">
                  <c:v>47.857142857142854</c:v>
                </c:pt>
                <c:pt idx="43">
                  <c:v>90</c:v>
                </c:pt>
                <c:pt idx="44">
                  <c:v>141.14285714285714</c:v>
                </c:pt>
                <c:pt idx="45">
                  <c:v>190.57142857142858</c:v>
                </c:pt>
                <c:pt idx="46">
                  <c:v>217</c:v>
                </c:pt>
                <c:pt idx="47">
                  <c:v>208.71428571428572</c:v>
                </c:pt>
                <c:pt idx="48">
                  <c:v>176.42857142857142</c:v>
                </c:pt>
                <c:pt idx="49">
                  <c:v>139.42857142857142</c:v>
                </c:pt>
                <c:pt idx="50">
                  <c:v>94.428571428571431</c:v>
                </c:pt>
                <c:pt idx="51">
                  <c:v>52.142857142857146</c:v>
                </c:pt>
                <c:pt idx="52">
                  <c:v>22.142857142857142</c:v>
                </c:pt>
                <c:pt idx="53">
                  <c:v>18.142857142857142</c:v>
                </c:pt>
                <c:pt idx="54">
                  <c:v>43.714285714285715</c:v>
                </c:pt>
                <c:pt idx="55">
                  <c:v>89.142857142857139</c:v>
                </c:pt>
                <c:pt idx="56">
                  <c:v>138.71428571428572</c:v>
                </c:pt>
                <c:pt idx="57">
                  <c:v>188.57142857142858</c:v>
                </c:pt>
                <c:pt idx="58">
                  <c:v>221.71428571428572</c:v>
                </c:pt>
                <c:pt idx="59">
                  <c:v>229.85714285714286</c:v>
                </c:pt>
                <c:pt idx="60">
                  <c:v>201</c:v>
                </c:pt>
                <c:pt idx="61">
                  <c:v>159.42857142857142</c:v>
                </c:pt>
                <c:pt idx="62">
                  <c:v>99.428571428571431</c:v>
                </c:pt>
                <c:pt idx="63">
                  <c:v>61.714285714285715</c:v>
                </c:pt>
                <c:pt idx="64">
                  <c:v>22.714285714285715</c:v>
                </c:pt>
                <c:pt idx="65">
                  <c:v>17</c:v>
                </c:pt>
                <c:pt idx="66">
                  <c:v>35.142857142857146</c:v>
                </c:pt>
                <c:pt idx="67">
                  <c:v>68</c:v>
                </c:pt>
                <c:pt idx="68">
                  <c:v>110</c:v>
                </c:pt>
                <c:pt idx="69">
                  <c:v>170.28571428571428</c:v>
                </c:pt>
                <c:pt idx="70">
                  <c:v>197.28571428571428</c:v>
                </c:pt>
                <c:pt idx="71">
                  <c:v>197.28571428571428</c:v>
                </c:pt>
                <c:pt idx="72">
                  <c:v>174.14285714285714</c:v>
                </c:pt>
                <c:pt idx="73">
                  <c:v>149.14285714285714</c:v>
                </c:pt>
                <c:pt idx="74">
                  <c:v>97.428571428571431</c:v>
                </c:pt>
                <c:pt idx="75">
                  <c:v>56.285714285714285</c:v>
                </c:pt>
                <c:pt idx="76">
                  <c:v>29.571428571428573</c:v>
                </c:pt>
                <c:pt idx="77">
                  <c:v>18.571428571428573</c:v>
                </c:pt>
                <c:pt idx="78">
                  <c:v>26</c:v>
                </c:pt>
                <c:pt idx="79">
                  <c:v>54.857142857142854</c:v>
                </c:pt>
                <c:pt idx="80">
                  <c:v>80.857142857142861</c:v>
                </c:pt>
                <c:pt idx="81">
                  <c:v>118.14285714285714</c:v>
                </c:pt>
                <c:pt idx="82">
                  <c:v>143.57142857142858</c:v>
                </c:pt>
                <c:pt idx="83">
                  <c:v>144.14285714285714</c:v>
                </c:pt>
                <c:pt idx="84">
                  <c:v>140</c:v>
                </c:pt>
                <c:pt idx="85">
                  <c:v>111.71428571428571</c:v>
                </c:pt>
                <c:pt idx="86">
                  <c:v>86.285714285714292</c:v>
                </c:pt>
                <c:pt idx="87">
                  <c:v>54.142857142857146</c:v>
                </c:pt>
                <c:pt idx="88">
                  <c:v>30.285714285714285</c:v>
                </c:pt>
                <c:pt idx="89">
                  <c:v>16.714285714285715</c:v>
                </c:pt>
                <c:pt idx="90">
                  <c:v>21.857142857142858</c:v>
                </c:pt>
                <c:pt idx="91">
                  <c:v>34.428571428571431</c:v>
                </c:pt>
                <c:pt idx="92">
                  <c:v>56.571428571428569</c:v>
                </c:pt>
                <c:pt idx="93">
                  <c:v>71.142857142857139</c:v>
                </c:pt>
                <c:pt idx="94">
                  <c:v>91.142857142857139</c:v>
                </c:pt>
                <c:pt idx="95">
                  <c:v>97.142857142857139</c:v>
                </c:pt>
                <c:pt idx="96">
                  <c:v>83.714285714285708</c:v>
                </c:pt>
                <c:pt idx="97">
                  <c:v>76.428571428571431</c:v>
                </c:pt>
                <c:pt idx="98">
                  <c:v>53.142857142857146</c:v>
                </c:pt>
                <c:pt idx="99">
                  <c:v>37.428571428571431</c:v>
                </c:pt>
                <c:pt idx="100">
                  <c:v>25</c:v>
                </c:pt>
                <c:pt idx="101">
                  <c:v>17.428571428571427</c:v>
                </c:pt>
                <c:pt idx="102">
                  <c:v>15.428571428571429</c:v>
                </c:pt>
                <c:pt idx="103">
                  <c:v>20.428571428571427</c:v>
                </c:pt>
                <c:pt idx="104">
                  <c:v>27.714285714285715</c:v>
                </c:pt>
                <c:pt idx="105">
                  <c:v>40.142857142857146</c:v>
                </c:pt>
                <c:pt idx="106">
                  <c:v>45</c:v>
                </c:pt>
                <c:pt idx="107">
                  <c:v>36.428571428571431</c:v>
                </c:pt>
                <c:pt idx="108">
                  <c:v>23.714285714285715</c:v>
                </c:pt>
                <c:pt idx="109">
                  <c:v>15.142857142857142</c:v>
                </c:pt>
                <c:pt idx="110">
                  <c:v>14.428571428571429</c:v>
                </c:pt>
                <c:pt idx="111">
                  <c:v>17</c:v>
                </c:pt>
                <c:pt idx="112">
                  <c:v>20.428571428571427</c:v>
                </c:pt>
                <c:pt idx="113">
                  <c:v>16.428571428571427</c:v>
                </c:pt>
                <c:pt idx="114">
                  <c:v>13.142857142857142</c:v>
                </c:pt>
                <c:pt idx="115">
                  <c:v>11.285714285714286</c:v>
                </c:pt>
                <c:pt idx="116">
                  <c:v>7.7142857142857144</c:v>
                </c:pt>
                <c:pt idx="117">
                  <c:v>7.2857142857142856</c:v>
                </c:pt>
                <c:pt idx="118">
                  <c:v>6.4285714285714288</c:v>
                </c:pt>
                <c:pt idx="119">
                  <c:v>5.5714285714285712</c:v>
                </c:pt>
                <c:pt idx="120">
                  <c:v>5.8571428571428568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7-4D3E-AA46-A7AF16B1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6095"/>
        <c:axId val="1450120224"/>
      </c:scatterChart>
      <c:valAx>
        <c:axId val="10204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0120224"/>
        <c:crosses val="autoZero"/>
        <c:crossBetween val="midCat"/>
      </c:valAx>
      <c:valAx>
        <c:axId val="14501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04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Slit 14/Bulb 4/All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16_bulb 4_R'!$I$1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16_bulb 4_R'!$A$2:$A$97</c:f>
              <c:numCache>
                <c:formatCode>0.00_ </c:formatCode>
                <c:ptCount val="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</c:numCache>
            </c:numRef>
          </c:xVal>
          <c:yVal>
            <c:numRef>
              <c:f>'Double Slit_Slit 16_bulb 4_R'!$I$2:$I$97</c:f>
              <c:numCache>
                <c:formatCode>General</c:formatCode>
                <c:ptCount val="96"/>
                <c:pt idx="0">
                  <c:v>1.7142857142857142</c:v>
                </c:pt>
                <c:pt idx="1">
                  <c:v>2.2857142857142856</c:v>
                </c:pt>
                <c:pt idx="2">
                  <c:v>3.1428571428571428</c:v>
                </c:pt>
                <c:pt idx="3">
                  <c:v>3.5714285714285716</c:v>
                </c:pt>
                <c:pt idx="4">
                  <c:v>4</c:v>
                </c:pt>
                <c:pt idx="5">
                  <c:v>3.8571428571428572</c:v>
                </c:pt>
                <c:pt idx="6">
                  <c:v>3.8571428571428572</c:v>
                </c:pt>
                <c:pt idx="7">
                  <c:v>4.5714285714285712</c:v>
                </c:pt>
                <c:pt idx="8">
                  <c:v>3.5714285714285716</c:v>
                </c:pt>
                <c:pt idx="9">
                  <c:v>4.7142857142857144</c:v>
                </c:pt>
                <c:pt idx="10">
                  <c:v>4.1428571428571432</c:v>
                </c:pt>
                <c:pt idx="11">
                  <c:v>3.8571428571428572</c:v>
                </c:pt>
                <c:pt idx="12">
                  <c:v>6.4285714285714288</c:v>
                </c:pt>
                <c:pt idx="13">
                  <c:v>5</c:v>
                </c:pt>
                <c:pt idx="14">
                  <c:v>5.1428571428571432</c:v>
                </c:pt>
                <c:pt idx="15">
                  <c:v>7</c:v>
                </c:pt>
                <c:pt idx="16">
                  <c:v>7.5714285714285712</c:v>
                </c:pt>
                <c:pt idx="17">
                  <c:v>6.4285714285714288</c:v>
                </c:pt>
                <c:pt idx="18">
                  <c:v>11</c:v>
                </c:pt>
                <c:pt idx="19">
                  <c:v>13.714285714285714</c:v>
                </c:pt>
                <c:pt idx="20">
                  <c:v>15.714285714285714</c:v>
                </c:pt>
                <c:pt idx="21">
                  <c:v>19.571428571428573</c:v>
                </c:pt>
                <c:pt idx="22">
                  <c:v>21.428571428571427</c:v>
                </c:pt>
                <c:pt idx="23">
                  <c:v>20</c:v>
                </c:pt>
                <c:pt idx="24">
                  <c:v>27.285714285714285</c:v>
                </c:pt>
                <c:pt idx="25">
                  <c:v>27.714285714285715</c:v>
                </c:pt>
                <c:pt idx="26">
                  <c:v>28.428571428571427</c:v>
                </c:pt>
                <c:pt idx="27">
                  <c:v>32.571428571428569</c:v>
                </c:pt>
                <c:pt idx="28">
                  <c:v>38.142857142857146</c:v>
                </c:pt>
                <c:pt idx="29">
                  <c:v>35.571428571428569</c:v>
                </c:pt>
                <c:pt idx="30">
                  <c:v>45.142857142857146</c:v>
                </c:pt>
                <c:pt idx="31">
                  <c:v>46.285714285714285</c:v>
                </c:pt>
                <c:pt idx="32">
                  <c:v>49.714285714285715</c:v>
                </c:pt>
                <c:pt idx="33">
                  <c:v>56.857142857142854</c:v>
                </c:pt>
                <c:pt idx="34">
                  <c:v>53.571428571428569</c:v>
                </c:pt>
                <c:pt idx="35">
                  <c:v>64.714285714285708</c:v>
                </c:pt>
                <c:pt idx="36">
                  <c:v>66.142857142857139</c:v>
                </c:pt>
                <c:pt idx="37">
                  <c:v>69.285714285714292</c:v>
                </c:pt>
                <c:pt idx="38">
                  <c:v>73</c:v>
                </c:pt>
                <c:pt idx="39">
                  <c:v>75.285714285714292</c:v>
                </c:pt>
                <c:pt idx="40">
                  <c:v>73.857142857142861</c:v>
                </c:pt>
                <c:pt idx="41">
                  <c:v>78.428571428571431</c:v>
                </c:pt>
                <c:pt idx="42">
                  <c:v>84.142857142857139</c:v>
                </c:pt>
                <c:pt idx="43">
                  <c:v>82</c:v>
                </c:pt>
                <c:pt idx="44">
                  <c:v>81.285714285714292</c:v>
                </c:pt>
                <c:pt idx="45">
                  <c:v>82.428571428571431</c:v>
                </c:pt>
                <c:pt idx="46">
                  <c:v>84.428571428571431</c:v>
                </c:pt>
                <c:pt idx="47">
                  <c:v>78</c:v>
                </c:pt>
                <c:pt idx="48">
                  <c:v>79.142857142857139</c:v>
                </c:pt>
                <c:pt idx="49">
                  <c:v>80.142857142857139</c:v>
                </c:pt>
                <c:pt idx="50">
                  <c:v>75.571428571428569</c:v>
                </c:pt>
                <c:pt idx="51">
                  <c:v>74.142857142857139</c:v>
                </c:pt>
                <c:pt idx="52">
                  <c:v>79</c:v>
                </c:pt>
                <c:pt idx="53">
                  <c:v>77.714285714285708</c:v>
                </c:pt>
                <c:pt idx="54">
                  <c:v>66.857142857142861</c:v>
                </c:pt>
                <c:pt idx="55">
                  <c:v>66</c:v>
                </c:pt>
                <c:pt idx="56">
                  <c:v>66.714285714285708</c:v>
                </c:pt>
                <c:pt idx="57">
                  <c:v>58.714285714285715</c:v>
                </c:pt>
                <c:pt idx="58">
                  <c:v>58</c:v>
                </c:pt>
                <c:pt idx="59">
                  <c:v>53.428571428571431</c:v>
                </c:pt>
                <c:pt idx="60">
                  <c:v>50.571428571428569</c:v>
                </c:pt>
                <c:pt idx="61">
                  <c:v>54.285714285714285</c:v>
                </c:pt>
                <c:pt idx="62">
                  <c:v>43.571428571428569</c:v>
                </c:pt>
                <c:pt idx="63">
                  <c:v>41.285714285714285</c:v>
                </c:pt>
                <c:pt idx="64">
                  <c:v>42.285714285714285</c:v>
                </c:pt>
                <c:pt idx="65">
                  <c:v>31.714285714285715</c:v>
                </c:pt>
                <c:pt idx="66">
                  <c:v>39.285714285714285</c:v>
                </c:pt>
                <c:pt idx="67">
                  <c:v>32.285714285714285</c:v>
                </c:pt>
                <c:pt idx="68">
                  <c:v>32.571428571428569</c:v>
                </c:pt>
                <c:pt idx="69">
                  <c:v>24.142857142857142</c:v>
                </c:pt>
                <c:pt idx="70">
                  <c:v>23</c:v>
                </c:pt>
                <c:pt idx="71">
                  <c:v>20.285714285714285</c:v>
                </c:pt>
                <c:pt idx="72">
                  <c:v>17.428571428571427</c:v>
                </c:pt>
                <c:pt idx="73">
                  <c:v>14.714285714285714</c:v>
                </c:pt>
                <c:pt idx="74">
                  <c:v>15.285714285714286</c:v>
                </c:pt>
                <c:pt idx="75">
                  <c:v>12.142857142857142</c:v>
                </c:pt>
                <c:pt idx="76">
                  <c:v>9.8571428571428577</c:v>
                </c:pt>
                <c:pt idx="77">
                  <c:v>8.4285714285714288</c:v>
                </c:pt>
                <c:pt idx="78">
                  <c:v>7.2857142857142856</c:v>
                </c:pt>
                <c:pt idx="79">
                  <c:v>5.7142857142857144</c:v>
                </c:pt>
                <c:pt idx="80">
                  <c:v>6.2857142857142856</c:v>
                </c:pt>
                <c:pt idx="81">
                  <c:v>0</c:v>
                </c:pt>
                <c:pt idx="82">
                  <c:v>0</c:v>
                </c:pt>
                <c:pt idx="83">
                  <c:v>5.2857142857142856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3.4285714285714284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4.4285714285714288</c:v>
                </c:pt>
                <c:pt idx="94">
                  <c:v>0</c:v>
                </c:pt>
                <c:pt idx="95">
                  <c:v>6.4285714285714288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C-4F8A-9BFD-C58375A1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05519"/>
        <c:axId val="1902438080"/>
      </c:scatterChart>
      <c:valAx>
        <c:axId val="4227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438080"/>
        <c:crosses val="autoZero"/>
        <c:crossBetween val="midCat"/>
      </c:valAx>
      <c:valAx>
        <c:axId val="1902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70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Slit 14/Bulb 4/Right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16_bulb 4_L'!$I$1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16_bulb 4_L'!$A$2:$A$92</c:f>
              <c:numCache>
                <c:formatCode>0.000_ 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0.29499999999999998</c:v>
                </c:pt>
                <c:pt idx="31">
                  <c:v>0.3</c:v>
                </c:pt>
                <c:pt idx="32">
                  <c:v>0.30499999999999999</c:v>
                </c:pt>
                <c:pt idx="33">
                  <c:v>0.31</c:v>
                </c:pt>
                <c:pt idx="34">
                  <c:v>0.315</c:v>
                </c:pt>
                <c:pt idx="35">
                  <c:v>0.32</c:v>
                </c:pt>
                <c:pt idx="36">
                  <c:v>0.32500000000000001</c:v>
                </c:pt>
                <c:pt idx="37">
                  <c:v>0.33</c:v>
                </c:pt>
                <c:pt idx="38">
                  <c:v>0.33500000000000002</c:v>
                </c:pt>
                <c:pt idx="39">
                  <c:v>0.34</c:v>
                </c:pt>
                <c:pt idx="40">
                  <c:v>0.34499999999999997</c:v>
                </c:pt>
                <c:pt idx="41">
                  <c:v>0.35</c:v>
                </c:pt>
                <c:pt idx="42">
                  <c:v>0.35499999999999998</c:v>
                </c:pt>
                <c:pt idx="43">
                  <c:v>0.36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0.375</c:v>
                </c:pt>
                <c:pt idx="47">
                  <c:v>0.38</c:v>
                </c:pt>
                <c:pt idx="48">
                  <c:v>0.38500000000000001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0.40500000000000003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</c:v>
                </c:pt>
                <c:pt idx="58">
                  <c:v>0.435</c:v>
                </c:pt>
                <c:pt idx="59">
                  <c:v>0.44</c:v>
                </c:pt>
                <c:pt idx="60">
                  <c:v>0.44500000000000001</c:v>
                </c:pt>
                <c:pt idx="61">
                  <c:v>0.45</c:v>
                </c:pt>
                <c:pt idx="62">
                  <c:v>0.46</c:v>
                </c:pt>
                <c:pt idx="63">
                  <c:v>0.47</c:v>
                </c:pt>
                <c:pt idx="64">
                  <c:v>0.48</c:v>
                </c:pt>
                <c:pt idx="65">
                  <c:v>0.49</c:v>
                </c:pt>
                <c:pt idx="66">
                  <c:v>0.5</c:v>
                </c:pt>
                <c:pt idx="67">
                  <c:v>0.51</c:v>
                </c:pt>
                <c:pt idx="68">
                  <c:v>0.52</c:v>
                </c:pt>
                <c:pt idx="69">
                  <c:v>0.53</c:v>
                </c:pt>
                <c:pt idx="70">
                  <c:v>0.54</c:v>
                </c:pt>
                <c:pt idx="71">
                  <c:v>0.55000000000000004</c:v>
                </c:pt>
                <c:pt idx="72">
                  <c:v>0.56000000000000005</c:v>
                </c:pt>
                <c:pt idx="73">
                  <c:v>0.56999999999999995</c:v>
                </c:pt>
                <c:pt idx="74">
                  <c:v>0.57999999999999996</c:v>
                </c:pt>
                <c:pt idx="75">
                  <c:v>0.59</c:v>
                </c:pt>
                <c:pt idx="76">
                  <c:v>0.6</c:v>
                </c:pt>
                <c:pt idx="77">
                  <c:v>0.63</c:v>
                </c:pt>
                <c:pt idx="78">
                  <c:v>0.65</c:v>
                </c:pt>
                <c:pt idx="79">
                  <c:v>0.68</c:v>
                </c:pt>
                <c:pt idx="80">
                  <c:v>0.7</c:v>
                </c:pt>
                <c:pt idx="81">
                  <c:v>0.73</c:v>
                </c:pt>
                <c:pt idx="82">
                  <c:v>0.75</c:v>
                </c:pt>
                <c:pt idx="83">
                  <c:v>0.78</c:v>
                </c:pt>
                <c:pt idx="84">
                  <c:v>0.8</c:v>
                </c:pt>
                <c:pt idx="85">
                  <c:v>0.83</c:v>
                </c:pt>
                <c:pt idx="86">
                  <c:v>0.85</c:v>
                </c:pt>
                <c:pt idx="87">
                  <c:v>0.88</c:v>
                </c:pt>
                <c:pt idx="88">
                  <c:v>0.9</c:v>
                </c:pt>
                <c:pt idx="89">
                  <c:v>0.93</c:v>
                </c:pt>
                <c:pt idx="90">
                  <c:v>0.95</c:v>
                </c:pt>
              </c:numCache>
            </c:numRef>
          </c:xVal>
          <c:yVal>
            <c:numRef>
              <c:f>'Double Slit_Slit 16_bulb 4_L'!$I$2:$I$92</c:f>
              <c:numCache>
                <c:formatCode>General</c:formatCode>
                <c:ptCount val="91"/>
                <c:pt idx="0">
                  <c:v>1.7142857142857142</c:v>
                </c:pt>
                <c:pt idx="1">
                  <c:v>3</c:v>
                </c:pt>
                <c:pt idx="2">
                  <c:v>3</c:v>
                </c:pt>
                <c:pt idx="3">
                  <c:v>5.2857142857142856</c:v>
                </c:pt>
                <c:pt idx="4">
                  <c:v>3.5714285714285716</c:v>
                </c:pt>
                <c:pt idx="5">
                  <c:v>6.5714285714285712</c:v>
                </c:pt>
                <c:pt idx="6">
                  <c:v>6.8571428571428568</c:v>
                </c:pt>
                <c:pt idx="7">
                  <c:v>8.2857142857142865</c:v>
                </c:pt>
                <c:pt idx="8">
                  <c:v>10.428571428571429</c:v>
                </c:pt>
                <c:pt idx="9">
                  <c:v>15.142857142857142</c:v>
                </c:pt>
                <c:pt idx="10">
                  <c:v>12.285714285714286</c:v>
                </c:pt>
                <c:pt idx="11">
                  <c:v>16.142857142857142</c:v>
                </c:pt>
                <c:pt idx="12">
                  <c:v>18.285714285714285</c:v>
                </c:pt>
                <c:pt idx="13">
                  <c:v>19.857142857142858</c:v>
                </c:pt>
                <c:pt idx="14">
                  <c:v>20.285714285714285</c:v>
                </c:pt>
                <c:pt idx="15">
                  <c:v>22.857142857142858</c:v>
                </c:pt>
                <c:pt idx="16">
                  <c:v>31</c:v>
                </c:pt>
                <c:pt idx="17">
                  <c:v>33.428571428571431</c:v>
                </c:pt>
                <c:pt idx="18">
                  <c:v>32.571428571428569</c:v>
                </c:pt>
                <c:pt idx="19">
                  <c:v>35.428571428571431</c:v>
                </c:pt>
                <c:pt idx="20">
                  <c:v>37.857142857142854</c:v>
                </c:pt>
                <c:pt idx="21">
                  <c:v>44</c:v>
                </c:pt>
                <c:pt idx="22">
                  <c:v>47.142857142857146</c:v>
                </c:pt>
                <c:pt idx="23">
                  <c:v>46.714285714285715</c:v>
                </c:pt>
                <c:pt idx="24">
                  <c:v>53</c:v>
                </c:pt>
                <c:pt idx="25">
                  <c:v>53.714285714285715</c:v>
                </c:pt>
                <c:pt idx="26">
                  <c:v>54.714285714285715</c:v>
                </c:pt>
                <c:pt idx="27">
                  <c:v>57.142857142857146</c:v>
                </c:pt>
                <c:pt idx="28">
                  <c:v>55.714285714285715</c:v>
                </c:pt>
                <c:pt idx="29">
                  <c:v>55.857142857142854</c:v>
                </c:pt>
                <c:pt idx="30">
                  <c:v>65.714285714285708</c:v>
                </c:pt>
                <c:pt idx="31">
                  <c:v>64.714285714285708</c:v>
                </c:pt>
                <c:pt idx="32">
                  <c:v>69.285714285714292</c:v>
                </c:pt>
                <c:pt idx="33">
                  <c:v>63.571428571428569</c:v>
                </c:pt>
                <c:pt idx="34">
                  <c:v>65.142857142857139</c:v>
                </c:pt>
                <c:pt idx="35">
                  <c:v>65.428571428571431</c:v>
                </c:pt>
                <c:pt idx="36">
                  <c:v>66.285714285714292</c:v>
                </c:pt>
                <c:pt idx="37">
                  <c:v>67.285714285714292</c:v>
                </c:pt>
                <c:pt idx="38">
                  <c:v>66.714285714285708</c:v>
                </c:pt>
                <c:pt idx="39">
                  <c:v>70.285714285714292</c:v>
                </c:pt>
                <c:pt idx="40">
                  <c:v>72.714285714285708</c:v>
                </c:pt>
                <c:pt idx="41">
                  <c:v>74.285714285714292</c:v>
                </c:pt>
                <c:pt idx="42">
                  <c:v>69</c:v>
                </c:pt>
                <c:pt idx="43">
                  <c:v>69</c:v>
                </c:pt>
                <c:pt idx="44">
                  <c:v>66.142857142857139</c:v>
                </c:pt>
                <c:pt idx="45">
                  <c:v>65.714285714285708</c:v>
                </c:pt>
                <c:pt idx="46">
                  <c:v>70.571428571428569</c:v>
                </c:pt>
                <c:pt idx="47">
                  <c:v>64.142857142857139</c:v>
                </c:pt>
                <c:pt idx="48">
                  <c:v>65.571428571428569</c:v>
                </c:pt>
                <c:pt idx="49">
                  <c:v>76.142857142857139</c:v>
                </c:pt>
                <c:pt idx="50">
                  <c:v>65</c:v>
                </c:pt>
                <c:pt idx="51">
                  <c:v>59.142857142857146</c:v>
                </c:pt>
                <c:pt idx="52">
                  <c:v>64.857142857142861</c:v>
                </c:pt>
                <c:pt idx="53">
                  <c:v>60.571428571428569</c:v>
                </c:pt>
                <c:pt idx="54">
                  <c:v>59.428571428571431</c:v>
                </c:pt>
                <c:pt idx="55">
                  <c:v>65</c:v>
                </c:pt>
                <c:pt idx="56">
                  <c:v>59.857142857142854</c:v>
                </c:pt>
                <c:pt idx="57">
                  <c:v>53.285714285714285</c:v>
                </c:pt>
                <c:pt idx="58">
                  <c:v>58.285714285714285</c:v>
                </c:pt>
                <c:pt idx="59">
                  <c:v>49</c:v>
                </c:pt>
                <c:pt idx="60">
                  <c:v>54</c:v>
                </c:pt>
                <c:pt idx="61">
                  <c:v>53.428571428571431</c:v>
                </c:pt>
                <c:pt idx="62">
                  <c:v>46.714285714285715</c:v>
                </c:pt>
                <c:pt idx="63">
                  <c:v>50.571428571428569</c:v>
                </c:pt>
                <c:pt idx="64">
                  <c:v>46.857142857142854</c:v>
                </c:pt>
                <c:pt idx="65">
                  <c:v>39.714285714285715</c:v>
                </c:pt>
                <c:pt idx="66">
                  <c:v>38.142857142857146</c:v>
                </c:pt>
                <c:pt idx="67">
                  <c:v>34.428571428571431</c:v>
                </c:pt>
                <c:pt idx="68">
                  <c:v>33.285714285714285</c:v>
                </c:pt>
                <c:pt idx="69">
                  <c:v>30.428571428571427</c:v>
                </c:pt>
                <c:pt idx="70">
                  <c:v>29</c:v>
                </c:pt>
                <c:pt idx="71">
                  <c:v>23.285714285714285</c:v>
                </c:pt>
                <c:pt idx="72">
                  <c:v>22</c:v>
                </c:pt>
                <c:pt idx="73">
                  <c:v>22.714285714285715</c:v>
                </c:pt>
                <c:pt idx="74">
                  <c:v>19.285714285714285</c:v>
                </c:pt>
                <c:pt idx="75">
                  <c:v>14.714285714285714</c:v>
                </c:pt>
                <c:pt idx="76">
                  <c:v>15.142857142857142</c:v>
                </c:pt>
                <c:pt idx="77">
                  <c:v>9</c:v>
                </c:pt>
                <c:pt idx="78">
                  <c:v>7.1428571428571432</c:v>
                </c:pt>
                <c:pt idx="79">
                  <c:v>5.5714285714285712</c:v>
                </c:pt>
                <c:pt idx="80">
                  <c:v>3.1428571428571428</c:v>
                </c:pt>
                <c:pt idx="81">
                  <c:v>3.8571428571428572</c:v>
                </c:pt>
                <c:pt idx="82">
                  <c:v>2.4285714285714284</c:v>
                </c:pt>
                <c:pt idx="83">
                  <c:v>3.5714285714285716</c:v>
                </c:pt>
                <c:pt idx="84">
                  <c:v>3.7142857142857144</c:v>
                </c:pt>
                <c:pt idx="85">
                  <c:v>4.7142857142857144</c:v>
                </c:pt>
                <c:pt idx="86">
                  <c:v>3.5714285714285716</c:v>
                </c:pt>
                <c:pt idx="87">
                  <c:v>4.4285714285714288</c:v>
                </c:pt>
                <c:pt idx="88">
                  <c:v>4.8571428571428568</c:v>
                </c:pt>
                <c:pt idx="89">
                  <c:v>6.8571428571428568</c:v>
                </c:pt>
                <c:pt idx="90">
                  <c:v>13.285714285714286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CF4-A338-8997495E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58111"/>
        <c:axId val="1334861023"/>
      </c:scatterChart>
      <c:valAx>
        <c:axId val="133485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861023"/>
        <c:crosses val="autoZero"/>
        <c:crossBetween val="midCat"/>
      </c:valAx>
      <c:valAx>
        <c:axId val="13348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85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R</a:t>
            </a:r>
            <a:r>
              <a:rPr lang="en" altLang="ko-KR" baseline="0"/>
              <a:t> Single Slit </a:t>
            </a:r>
            <a:r>
              <a:rPr lang="en" altLang="ko-KR"/>
              <a:t>(Align</a:t>
            </a:r>
            <a:r>
              <a:rPr lang="en" altLang="ko-KR" baseline="0"/>
              <a:t> No.4</a:t>
            </a:r>
            <a:r>
              <a:rPr lang="en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'4-R Single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'4-R Single Slit'!$A$2:$A$283</c:f>
              <c:numCache>
                <c:formatCode>0.0000_);[Red]\(0.0000\)</c:formatCode>
                <c:ptCount val="28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</c:numCache>
            </c:numRef>
          </c:xVal>
          <c:yVal>
            <c:numRef>
              <c:f>'4-R Single Slit'!$B$2:$B$283</c:f>
              <c:numCache>
                <c:formatCode>General</c:formatCode>
                <c:ptCount val="28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28</c:v>
                </c:pt>
                <c:pt idx="8">
                  <c:v>34</c:v>
                </c:pt>
                <c:pt idx="9">
                  <c:v>41</c:v>
                </c:pt>
                <c:pt idx="10">
                  <c:v>51</c:v>
                </c:pt>
                <c:pt idx="11">
                  <c:v>62</c:v>
                </c:pt>
                <c:pt idx="12">
                  <c:v>74</c:v>
                </c:pt>
                <c:pt idx="13">
                  <c:v>89</c:v>
                </c:pt>
                <c:pt idx="14">
                  <c:v>106</c:v>
                </c:pt>
                <c:pt idx="15">
                  <c:v>126</c:v>
                </c:pt>
                <c:pt idx="16">
                  <c:v>152</c:v>
                </c:pt>
                <c:pt idx="17">
                  <c:v>176</c:v>
                </c:pt>
                <c:pt idx="18">
                  <c:v>202</c:v>
                </c:pt>
                <c:pt idx="19">
                  <c:v>232</c:v>
                </c:pt>
                <c:pt idx="20">
                  <c:v>261</c:v>
                </c:pt>
                <c:pt idx="21">
                  <c:v>295</c:v>
                </c:pt>
                <c:pt idx="22">
                  <c:v>329</c:v>
                </c:pt>
                <c:pt idx="23">
                  <c:v>363</c:v>
                </c:pt>
                <c:pt idx="24">
                  <c:v>400</c:v>
                </c:pt>
                <c:pt idx="25">
                  <c:v>438</c:v>
                </c:pt>
                <c:pt idx="26">
                  <c:v>476</c:v>
                </c:pt>
                <c:pt idx="27">
                  <c:v>515</c:v>
                </c:pt>
                <c:pt idx="28">
                  <c:v>557</c:v>
                </c:pt>
                <c:pt idx="29">
                  <c:v>597</c:v>
                </c:pt>
                <c:pt idx="30">
                  <c:v>640</c:v>
                </c:pt>
                <c:pt idx="31">
                  <c:v>681</c:v>
                </c:pt>
                <c:pt idx="32">
                  <c:v>720</c:v>
                </c:pt>
                <c:pt idx="33">
                  <c:v>757</c:v>
                </c:pt>
                <c:pt idx="34">
                  <c:v>792</c:v>
                </c:pt>
                <c:pt idx="35">
                  <c:v>828</c:v>
                </c:pt>
                <c:pt idx="36">
                  <c:v>856</c:v>
                </c:pt>
                <c:pt idx="37">
                  <c:v>887</c:v>
                </c:pt>
                <c:pt idx="38">
                  <c:v>923</c:v>
                </c:pt>
                <c:pt idx="39">
                  <c:v>951</c:v>
                </c:pt>
                <c:pt idx="40">
                  <c:v>977</c:v>
                </c:pt>
                <c:pt idx="41">
                  <c:v>1003</c:v>
                </c:pt>
                <c:pt idx="42">
                  <c:v>1022</c:v>
                </c:pt>
                <c:pt idx="43">
                  <c:v>1036</c:v>
                </c:pt>
                <c:pt idx="44">
                  <c:v>1048</c:v>
                </c:pt>
                <c:pt idx="45">
                  <c:v>1055</c:v>
                </c:pt>
                <c:pt idx="46">
                  <c:v>1060</c:v>
                </c:pt>
                <c:pt idx="47">
                  <c:v>1061</c:v>
                </c:pt>
                <c:pt idx="48">
                  <c:v>1055</c:v>
                </c:pt>
                <c:pt idx="49">
                  <c:v>1049</c:v>
                </c:pt>
                <c:pt idx="50">
                  <c:v>1039</c:v>
                </c:pt>
                <c:pt idx="51">
                  <c:v>1026</c:v>
                </c:pt>
                <c:pt idx="52">
                  <c:v>1012</c:v>
                </c:pt>
                <c:pt idx="53">
                  <c:v>996</c:v>
                </c:pt>
                <c:pt idx="54">
                  <c:v>975</c:v>
                </c:pt>
                <c:pt idx="55">
                  <c:v>949</c:v>
                </c:pt>
                <c:pt idx="56">
                  <c:v>920</c:v>
                </c:pt>
                <c:pt idx="57">
                  <c:v>888</c:v>
                </c:pt>
                <c:pt idx="58">
                  <c:v>851</c:v>
                </c:pt>
                <c:pt idx="59">
                  <c:v>815</c:v>
                </c:pt>
                <c:pt idx="60">
                  <c:v>776</c:v>
                </c:pt>
                <c:pt idx="61">
                  <c:v>739</c:v>
                </c:pt>
                <c:pt idx="62">
                  <c:v>700</c:v>
                </c:pt>
                <c:pt idx="63">
                  <c:v>662</c:v>
                </c:pt>
                <c:pt idx="64">
                  <c:v>623</c:v>
                </c:pt>
                <c:pt idx="65">
                  <c:v>586</c:v>
                </c:pt>
                <c:pt idx="66">
                  <c:v>547</c:v>
                </c:pt>
                <c:pt idx="67">
                  <c:v>505</c:v>
                </c:pt>
                <c:pt idx="68">
                  <c:v>464</c:v>
                </c:pt>
                <c:pt idx="69">
                  <c:v>425</c:v>
                </c:pt>
                <c:pt idx="70">
                  <c:v>385</c:v>
                </c:pt>
                <c:pt idx="71">
                  <c:v>348</c:v>
                </c:pt>
                <c:pt idx="72">
                  <c:v>311</c:v>
                </c:pt>
                <c:pt idx="73">
                  <c:v>279</c:v>
                </c:pt>
                <c:pt idx="74">
                  <c:v>248</c:v>
                </c:pt>
                <c:pt idx="75">
                  <c:v>221</c:v>
                </c:pt>
                <c:pt idx="76">
                  <c:v>195</c:v>
                </c:pt>
                <c:pt idx="77">
                  <c:v>170</c:v>
                </c:pt>
                <c:pt idx="78">
                  <c:v>145</c:v>
                </c:pt>
                <c:pt idx="79">
                  <c:v>123</c:v>
                </c:pt>
                <c:pt idx="80">
                  <c:v>103</c:v>
                </c:pt>
                <c:pt idx="81">
                  <c:v>85</c:v>
                </c:pt>
                <c:pt idx="82">
                  <c:v>69</c:v>
                </c:pt>
                <c:pt idx="83">
                  <c:v>56</c:v>
                </c:pt>
                <c:pt idx="84">
                  <c:v>46</c:v>
                </c:pt>
                <c:pt idx="85">
                  <c:v>36</c:v>
                </c:pt>
                <c:pt idx="86">
                  <c:v>30</c:v>
                </c:pt>
                <c:pt idx="87">
                  <c:v>29</c:v>
                </c:pt>
                <c:pt idx="88">
                  <c:v>30</c:v>
                </c:pt>
                <c:pt idx="89">
                  <c:v>39</c:v>
                </c:pt>
                <c:pt idx="90">
                  <c:v>49</c:v>
                </c:pt>
                <c:pt idx="91">
                  <c:v>62</c:v>
                </c:pt>
                <c:pt idx="92">
                  <c:v>75</c:v>
                </c:pt>
                <c:pt idx="93">
                  <c:v>88</c:v>
                </c:pt>
                <c:pt idx="94">
                  <c:v>103</c:v>
                </c:pt>
                <c:pt idx="95">
                  <c:v>120</c:v>
                </c:pt>
                <c:pt idx="96">
                  <c:v>141</c:v>
                </c:pt>
                <c:pt idx="97">
                  <c:v>165</c:v>
                </c:pt>
                <c:pt idx="98">
                  <c:v>199</c:v>
                </c:pt>
                <c:pt idx="99">
                  <c:v>238</c:v>
                </c:pt>
                <c:pt idx="100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6-2B4B-84DA-CB45832D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646832"/>
        <c:axId val="1626822960"/>
      </c:scatterChart>
      <c:valAx>
        <c:axId val="16486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6822960"/>
        <c:crosses val="autoZero"/>
        <c:crossBetween val="midCat"/>
      </c:valAx>
      <c:valAx>
        <c:axId val="16268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86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Slit</a:t>
            </a:r>
            <a:r>
              <a:rPr lang="en-US" altLang="ko-KR" baseline="0"/>
              <a:t> 14/Bulb 4/Left</a:t>
            </a:r>
            <a:endParaRPr lang="en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16_bulb 5_all'!$I$1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16_bulb 5_all'!$A$2:$A$122</c:f>
              <c:numCache>
                <c:formatCode>0.000_ 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0.27500000000000002</c:v>
                </c:pt>
                <c:pt idx="31">
                  <c:v>0.28000000000000003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0.33500000000000002</c:v>
                </c:pt>
                <c:pt idx="43">
                  <c:v>0.34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0.66</c:v>
                </c:pt>
                <c:pt idx="107">
                  <c:v>0.67</c:v>
                </c:pt>
                <c:pt idx="108">
                  <c:v>0.68</c:v>
                </c:pt>
                <c:pt idx="109">
                  <c:v>0.69</c:v>
                </c:pt>
                <c:pt idx="110">
                  <c:v>0.7</c:v>
                </c:pt>
                <c:pt idx="111">
                  <c:v>0.71</c:v>
                </c:pt>
                <c:pt idx="112">
                  <c:v>0.72</c:v>
                </c:pt>
                <c:pt idx="113">
                  <c:v>0.73</c:v>
                </c:pt>
                <c:pt idx="114">
                  <c:v>0.74</c:v>
                </c:pt>
                <c:pt idx="115">
                  <c:v>0.75</c:v>
                </c:pt>
                <c:pt idx="116">
                  <c:v>0.76</c:v>
                </c:pt>
                <c:pt idx="117">
                  <c:v>0.77</c:v>
                </c:pt>
                <c:pt idx="118">
                  <c:v>0.78</c:v>
                </c:pt>
                <c:pt idx="119">
                  <c:v>0.79</c:v>
                </c:pt>
                <c:pt idx="120">
                  <c:v>0.8</c:v>
                </c:pt>
              </c:numCache>
            </c:numRef>
          </c:xVal>
          <c:yVal>
            <c:numRef>
              <c:f>'Double Slit_Slit 16_bulb 5_all'!$I$2:$I$122</c:f>
              <c:numCache>
                <c:formatCode>General</c:formatCode>
                <c:ptCount val="121"/>
                <c:pt idx="0">
                  <c:v>1.4285714285714286</c:v>
                </c:pt>
                <c:pt idx="1">
                  <c:v>2.1428571428571428</c:v>
                </c:pt>
                <c:pt idx="2">
                  <c:v>6.1428571428571432</c:v>
                </c:pt>
                <c:pt idx="3">
                  <c:v>14.428571428571429</c:v>
                </c:pt>
                <c:pt idx="4">
                  <c:v>11.714285714285714</c:v>
                </c:pt>
                <c:pt idx="5">
                  <c:v>11.571428571428571</c:v>
                </c:pt>
                <c:pt idx="6">
                  <c:v>19.571428571428573</c:v>
                </c:pt>
                <c:pt idx="7">
                  <c:v>21</c:v>
                </c:pt>
                <c:pt idx="8">
                  <c:v>20.428571428571427</c:v>
                </c:pt>
                <c:pt idx="9">
                  <c:v>27.714285714285715</c:v>
                </c:pt>
                <c:pt idx="10">
                  <c:v>36.857142857142854</c:v>
                </c:pt>
                <c:pt idx="11">
                  <c:v>55.428571428571431</c:v>
                </c:pt>
                <c:pt idx="12">
                  <c:v>55.428571428571431</c:v>
                </c:pt>
                <c:pt idx="13">
                  <c:v>46.285714285714285</c:v>
                </c:pt>
                <c:pt idx="14">
                  <c:v>31.714285714285715</c:v>
                </c:pt>
                <c:pt idx="15">
                  <c:v>48</c:v>
                </c:pt>
                <c:pt idx="16">
                  <c:v>90.714285714285708</c:v>
                </c:pt>
                <c:pt idx="17">
                  <c:v>128.85714285714286</c:v>
                </c:pt>
                <c:pt idx="18">
                  <c:v>142.57142857142858</c:v>
                </c:pt>
                <c:pt idx="19">
                  <c:v>96</c:v>
                </c:pt>
                <c:pt idx="20">
                  <c:v>45.714285714285715</c:v>
                </c:pt>
                <c:pt idx="21">
                  <c:v>55.857142857142854</c:v>
                </c:pt>
                <c:pt idx="22">
                  <c:v>158.28571428571428</c:v>
                </c:pt>
                <c:pt idx="23">
                  <c:v>276.71428571428572</c:v>
                </c:pt>
                <c:pt idx="24">
                  <c:v>292.28571428571428</c:v>
                </c:pt>
                <c:pt idx="25">
                  <c:v>213.28571428571428</c:v>
                </c:pt>
                <c:pt idx="26">
                  <c:v>113</c:v>
                </c:pt>
                <c:pt idx="27">
                  <c:v>65</c:v>
                </c:pt>
                <c:pt idx="28">
                  <c:v>40.714285714285715</c:v>
                </c:pt>
                <c:pt idx="29">
                  <c:v>62.857142857142854</c:v>
                </c:pt>
                <c:pt idx="30">
                  <c:v>133.71428571428572</c:v>
                </c:pt>
                <c:pt idx="31">
                  <c:v>209.57142857142858</c:v>
                </c:pt>
                <c:pt idx="32">
                  <c:v>327.14285714285717</c:v>
                </c:pt>
                <c:pt idx="33">
                  <c:v>383.71428571428572</c:v>
                </c:pt>
                <c:pt idx="34">
                  <c:v>439</c:v>
                </c:pt>
                <c:pt idx="35">
                  <c:v>437.28571428571428</c:v>
                </c:pt>
                <c:pt idx="36">
                  <c:v>370.71428571428572</c:v>
                </c:pt>
                <c:pt idx="37">
                  <c:v>274.28571428571428</c:v>
                </c:pt>
                <c:pt idx="38">
                  <c:v>188.85714285714286</c:v>
                </c:pt>
                <c:pt idx="39">
                  <c:v>94.571428571428569</c:v>
                </c:pt>
                <c:pt idx="40">
                  <c:v>46.428571428571431</c:v>
                </c:pt>
                <c:pt idx="41">
                  <c:v>55</c:v>
                </c:pt>
                <c:pt idx="42">
                  <c:v>139</c:v>
                </c:pt>
                <c:pt idx="43">
                  <c:v>237.57142857142858</c:v>
                </c:pt>
                <c:pt idx="44">
                  <c:v>369.14285714285717</c:v>
                </c:pt>
                <c:pt idx="45">
                  <c:v>510.28571428571428</c:v>
                </c:pt>
                <c:pt idx="46">
                  <c:v>585.57142857142856</c:v>
                </c:pt>
                <c:pt idx="47">
                  <c:v>566.28571428571433</c:v>
                </c:pt>
                <c:pt idx="48">
                  <c:v>479.57142857142856</c:v>
                </c:pt>
                <c:pt idx="49">
                  <c:v>376.85714285714283</c:v>
                </c:pt>
                <c:pt idx="50">
                  <c:v>251.28571428571428</c:v>
                </c:pt>
                <c:pt idx="51">
                  <c:v>120.42857142857143</c:v>
                </c:pt>
                <c:pt idx="52">
                  <c:v>55.142857142857146</c:v>
                </c:pt>
                <c:pt idx="53">
                  <c:v>44</c:v>
                </c:pt>
                <c:pt idx="54">
                  <c:v>111.28571428571429</c:v>
                </c:pt>
                <c:pt idx="55">
                  <c:v>242.71428571428572</c:v>
                </c:pt>
                <c:pt idx="56">
                  <c:v>401</c:v>
                </c:pt>
                <c:pt idx="57">
                  <c:v>527.42857142857144</c:v>
                </c:pt>
                <c:pt idx="58">
                  <c:v>595.85714285714289</c:v>
                </c:pt>
                <c:pt idx="59">
                  <c:v>628.85714285714289</c:v>
                </c:pt>
                <c:pt idx="60">
                  <c:v>537.85714285714289</c:v>
                </c:pt>
                <c:pt idx="61">
                  <c:v>430.57142857142856</c:v>
                </c:pt>
                <c:pt idx="62">
                  <c:v>299</c:v>
                </c:pt>
                <c:pt idx="63">
                  <c:v>164.14285714285714</c:v>
                </c:pt>
                <c:pt idx="64">
                  <c:v>62.857142857142854</c:v>
                </c:pt>
                <c:pt idx="65">
                  <c:v>38</c:v>
                </c:pt>
                <c:pt idx="66">
                  <c:v>92.142857142857139</c:v>
                </c:pt>
                <c:pt idx="67">
                  <c:v>209</c:v>
                </c:pt>
                <c:pt idx="68">
                  <c:v>299.14285714285717</c:v>
                </c:pt>
                <c:pt idx="69">
                  <c:v>442.14285714285717</c:v>
                </c:pt>
                <c:pt idx="70">
                  <c:v>517.14285714285711</c:v>
                </c:pt>
                <c:pt idx="71">
                  <c:v>537.28571428571433</c:v>
                </c:pt>
                <c:pt idx="72">
                  <c:v>477.42857142857144</c:v>
                </c:pt>
                <c:pt idx="73">
                  <c:v>395.57142857142856</c:v>
                </c:pt>
                <c:pt idx="74">
                  <c:v>280</c:v>
                </c:pt>
                <c:pt idx="75">
                  <c:v>144.42857142857142</c:v>
                </c:pt>
                <c:pt idx="76">
                  <c:v>78.714285714285708</c:v>
                </c:pt>
                <c:pt idx="77">
                  <c:v>42.571428571428569</c:v>
                </c:pt>
                <c:pt idx="78">
                  <c:v>75.571428571428569</c:v>
                </c:pt>
                <c:pt idx="79">
                  <c:v>144.28571428571428</c:v>
                </c:pt>
                <c:pt idx="80">
                  <c:v>235</c:v>
                </c:pt>
                <c:pt idx="81">
                  <c:v>320.71428571428572</c:v>
                </c:pt>
                <c:pt idx="82">
                  <c:v>381.71428571428572</c:v>
                </c:pt>
                <c:pt idx="83">
                  <c:v>394.85714285714283</c:v>
                </c:pt>
                <c:pt idx="84">
                  <c:v>360</c:v>
                </c:pt>
                <c:pt idx="85">
                  <c:v>311</c:v>
                </c:pt>
                <c:pt idx="86">
                  <c:v>203.85714285714286</c:v>
                </c:pt>
                <c:pt idx="87">
                  <c:v>131.71428571428572</c:v>
                </c:pt>
                <c:pt idx="88">
                  <c:v>72.142857142857139</c:v>
                </c:pt>
                <c:pt idx="89">
                  <c:v>46.142857142857146</c:v>
                </c:pt>
                <c:pt idx="90">
                  <c:v>55.857142857142854</c:v>
                </c:pt>
                <c:pt idx="91">
                  <c:v>95.285714285714292</c:v>
                </c:pt>
                <c:pt idx="92">
                  <c:v>151</c:v>
                </c:pt>
                <c:pt idx="93">
                  <c:v>190.71428571428572</c:v>
                </c:pt>
                <c:pt idx="94">
                  <c:v>239.71428571428572</c:v>
                </c:pt>
                <c:pt idx="95">
                  <c:v>251.42857142857142</c:v>
                </c:pt>
                <c:pt idx="96">
                  <c:v>240.71428571428572</c:v>
                </c:pt>
                <c:pt idx="97">
                  <c:v>199</c:v>
                </c:pt>
                <c:pt idx="98">
                  <c:v>139</c:v>
                </c:pt>
                <c:pt idx="99">
                  <c:v>100.42857142857143</c:v>
                </c:pt>
                <c:pt idx="100">
                  <c:v>68.428571428571431</c:v>
                </c:pt>
                <c:pt idx="101">
                  <c:v>43.142857142857146</c:v>
                </c:pt>
                <c:pt idx="102">
                  <c:v>51.714285714285715</c:v>
                </c:pt>
                <c:pt idx="103">
                  <c:v>56.857142857142854</c:v>
                </c:pt>
                <c:pt idx="104">
                  <c:v>74.142857142857139</c:v>
                </c:pt>
                <c:pt idx="105">
                  <c:v>97.714285714285708</c:v>
                </c:pt>
                <c:pt idx="106">
                  <c:v>120.71428571428571</c:v>
                </c:pt>
                <c:pt idx="107">
                  <c:v>96.714285714285708</c:v>
                </c:pt>
                <c:pt idx="108">
                  <c:v>61.428571428571431</c:v>
                </c:pt>
                <c:pt idx="109">
                  <c:v>40.857142857142854</c:v>
                </c:pt>
                <c:pt idx="110">
                  <c:v>31.714285714285715</c:v>
                </c:pt>
                <c:pt idx="111">
                  <c:v>40.857142857142854</c:v>
                </c:pt>
                <c:pt idx="112">
                  <c:v>45.857142857142854</c:v>
                </c:pt>
                <c:pt idx="113">
                  <c:v>39</c:v>
                </c:pt>
                <c:pt idx="114">
                  <c:v>29.428571428571427</c:v>
                </c:pt>
                <c:pt idx="115">
                  <c:v>22.428571428571427</c:v>
                </c:pt>
                <c:pt idx="116">
                  <c:v>18.714285714285715</c:v>
                </c:pt>
                <c:pt idx="117">
                  <c:v>15</c:v>
                </c:pt>
                <c:pt idx="118">
                  <c:v>13.571428571428571</c:v>
                </c:pt>
                <c:pt idx="119">
                  <c:v>12.285714285714286</c:v>
                </c:pt>
                <c:pt idx="120">
                  <c:v>14.571428571428571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4-4D91-BF01-E126E8AA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99855"/>
        <c:axId val="92738479"/>
      </c:scatterChart>
      <c:valAx>
        <c:axId val="50929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38479"/>
        <c:crosses val="autoZero"/>
        <c:crossBetween val="midCat"/>
      </c:valAx>
      <c:valAx>
        <c:axId val="927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29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Slit 14/Bulb 5/All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16_bulb 5_R'!$I$1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16_bulb 5_R'!$A$2:$A$118</c:f>
              <c:numCache>
                <c:formatCode>0.000_ </c:formatCode>
                <c:ptCount val="11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0.39500000000000002</c:v>
                </c:pt>
                <c:pt idx="41">
                  <c:v>0.4</c:v>
                </c:pt>
                <c:pt idx="42">
                  <c:v>0.40500000000000003</c:v>
                </c:pt>
                <c:pt idx="43">
                  <c:v>0.41</c:v>
                </c:pt>
                <c:pt idx="44">
                  <c:v>0.41499999999999998</c:v>
                </c:pt>
                <c:pt idx="45">
                  <c:v>0.42</c:v>
                </c:pt>
                <c:pt idx="46">
                  <c:v>0.42499999999999999</c:v>
                </c:pt>
                <c:pt idx="47">
                  <c:v>0.43</c:v>
                </c:pt>
                <c:pt idx="48">
                  <c:v>0.435</c:v>
                </c:pt>
                <c:pt idx="49">
                  <c:v>0.44</c:v>
                </c:pt>
                <c:pt idx="50">
                  <c:v>0.44500000000000001</c:v>
                </c:pt>
                <c:pt idx="51">
                  <c:v>0.45</c:v>
                </c:pt>
                <c:pt idx="52">
                  <c:v>0.45500000000000002</c:v>
                </c:pt>
                <c:pt idx="53">
                  <c:v>0.46</c:v>
                </c:pt>
                <c:pt idx="54">
                  <c:v>0.46500000000000002</c:v>
                </c:pt>
                <c:pt idx="55">
                  <c:v>0.47</c:v>
                </c:pt>
                <c:pt idx="56">
                  <c:v>0.47499999999999998</c:v>
                </c:pt>
                <c:pt idx="57">
                  <c:v>0.48</c:v>
                </c:pt>
                <c:pt idx="58">
                  <c:v>0.48499999999999999</c:v>
                </c:pt>
                <c:pt idx="59">
                  <c:v>0.49</c:v>
                </c:pt>
                <c:pt idx="60">
                  <c:v>0.495</c:v>
                </c:pt>
                <c:pt idx="61">
                  <c:v>0.5</c:v>
                </c:pt>
                <c:pt idx="62">
                  <c:v>0.505</c:v>
                </c:pt>
                <c:pt idx="63">
                  <c:v>0.51</c:v>
                </c:pt>
                <c:pt idx="64">
                  <c:v>0.51500000000000001</c:v>
                </c:pt>
                <c:pt idx="65">
                  <c:v>0.52</c:v>
                </c:pt>
                <c:pt idx="66">
                  <c:v>0.52500000000000002</c:v>
                </c:pt>
                <c:pt idx="67">
                  <c:v>0.53</c:v>
                </c:pt>
                <c:pt idx="68">
                  <c:v>0.53500000000000003</c:v>
                </c:pt>
                <c:pt idx="69">
                  <c:v>0.54</c:v>
                </c:pt>
                <c:pt idx="70">
                  <c:v>0.54500000000000004</c:v>
                </c:pt>
                <c:pt idx="71">
                  <c:v>0.55000000000000004</c:v>
                </c:pt>
                <c:pt idx="72">
                  <c:v>0.55500000000000005</c:v>
                </c:pt>
                <c:pt idx="73">
                  <c:v>0.56000000000000005</c:v>
                </c:pt>
                <c:pt idx="74">
                  <c:v>0.56499999999999995</c:v>
                </c:pt>
                <c:pt idx="75">
                  <c:v>0.56999999999999995</c:v>
                </c:pt>
                <c:pt idx="76">
                  <c:v>0.57499999999999996</c:v>
                </c:pt>
                <c:pt idx="77">
                  <c:v>0.57999999999999996</c:v>
                </c:pt>
                <c:pt idx="78">
                  <c:v>0.58499999999999996</c:v>
                </c:pt>
                <c:pt idx="79">
                  <c:v>0.59</c:v>
                </c:pt>
                <c:pt idx="80">
                  <c:v>0.59499999999999997</c:v>
                </c:pt>
                <c:pt idx="81">
                  <c:v>0.6</c:v>
                </c:pt>
                <c:pt idx="82">
                  <c:v>0.61</c:v>
                </c:pt>
                <c:pt idx="83">
                  <c:v>0.62</c:v>
                </c:pt>
                <c:pt idx="84">
                  <c:v>0.63</c:v>
                </c:pt>
                <c:pt idx="85">
                  <c:v>0.64</c:v>
                </c:pt>
                <c:pt idx="86">
                  <c:v>0.65</c:v>
                </c:pt>
                <c:pt idx="87">
                  <c:v>0.66</c:v>
                </c:pt>
                <c:pt idx="88">
                  <c:v>0.67</c:v>
                </c:pt>
                <c:pt idx="89">
                  <c:v>0.68</c:v>
                </c:pt>
                <c:pt idx="90">
                  <c:v>0.69</c:v>
                </c:pt>
                <c:pt idx="91">
                  <c:v>0.7</c:v>
                </c:pt>
                <c:pt idx="92">
                  <c:v>0.71</c:v>
                </c:pt>
                <c:pt idx="93">
                  <c:v>0.72</c:v>
                </c:pt>
                <c:pt idx="94">
                  <c:v>0.73</c:v>
                </c:pt>
                <c:pt idx="95">
                  <c:v>0.74</c:v>
                </c:pt>
                <c:pt idx="96">
                  <c:v>0.75</c:v>
                </c:pt>
                <c:pt idx="97">
                  <c:v>0.76</c:v>
                </c:pt>
                <c:pt idx="98">
                  <c:v>0.77</c:v>
                </c:pt>
                <c:pt idx="99">
                  <c:v>0.78</c:v>
                </c:pt>
                <c:pt idx="100">
                  <c:v>0.79</c:v>
                </c:pt>
                <c:pt idx="101">
                  <c:v>0.8</c:v>
                </c:pt>
                <c:pt idx="102">
                  <c:v>0.81</c:v>
                </c:pt>
                <c:pt idx="103">
                  <c:v>0.82</c:v>
                </c:pt>
                <c:pt idx="104">
                  <c:v>0.83</c:v>
                </c:pt>
                <c:pt idx="105">
                  <c:v>0.84</c:v>
                </c:pt>
                <c:pt idx="106">
                  <c:v>0.85</c:v>
                </c:pt>
                <c:pt idx="107">
                  <c:v>0.86</c:v>
                </c:pt>
                <c:pt idx="108">
                  <c:v>0.87</c:v>
                </c:pt>
                <c:pt idx="109">
                  <c:v>0.88</c:v>
                </c:pt>
                <c:pt idx="110">
                  <c:v>0.89</c:v>
                </c:pt>
                <c:pt idx="111">
                  <c:v>0.9</c:v>
                </c:pt>
                <c:pt idx="112">
                  <c:v>0.91</c:v>
                </c:pt>
                <c:pt idx="113">
                  <c:v>0.92</c:v>
                </c:pt>
                <c:pt idx="114">
                  <c:v>0.93</c:v>
                </c:pt>
                <c:pt idx="115">
                  <c:v>0.94</c:v>
                </c:pt>
                <c:pt idx="116">
                  <c:v>0.95</c:v>
                </c:pt>
              </c:numCache>
            </c:numRef>
          </c:xVal>
          <c:yVal>
            <c:numRef>
              <c:f>'Double Slit_Slit 16_bulb 5_R'!$I$2:$I$118</c:f>
              <c:numCache>
                <c:formatCode>General</c:formatCode>
                <c:ptCount val="117"/>
                <c:pt idx="0">
                  <c:v>2.1428571428571428</c:v>
                </c:pt>
                <c:pt idx="1">
                  <c:v>0</c:v>
                </c:pt>
                <c:pt idx="2">
                  <c:v>0</c:v>
                </c:pt>
                <c:pt idx="3">
                  <c:v>5.4285714285714288</c:v>
                </c:pt>
                <c:pt idx="4">
                  <c:v>0</c:v>
                </c:pt>
                <c:pt idx="5">
                  <c:v>6.5714285714285712</c:v>
                </c:pt>
                <c:pt idx="6">
                  <c:v>0</c:v>
                </c:pt>
                <c:pt idx="7">
                  <c:v>0</c:v>
                </c:pt>
                <c:pt idx="8">
                  <c:v>5.8571428571428568</c:v>
                </c:pt>
                <c:pt idx="9">
                  <c:v>0</c:v>
                </c:pt>
                <c:pt idx="10">
                  <c:v>5.5714285714285712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13.714285714285714</c:v>
                </c:pt>
                <c:pt idx="16">
                  <c:v>0</c:v>
                </c:pt>
                <c:pt idx="17">
                  <c:v>0</c:v>
                </c:pt>
                <c:pt idx="18">
                  <c:v>21.571428571428573</c:v>
                </c:pt>
                <c:pt idx="19">
                  <c:v>0</c:v>
                </c:pt>
                <c:pt idx="20">
                  <c:v>29</c:v>
                </c:pt>
                <c:pt idx="21">
                  <c:v>0</c:v>
                </c:pt>
                <c:pt idx="22">
                  <c:v>0</c:v>
                </c:pt>
                <c:pt idx="23">
                  <c:v>48.571428571428569</c:v>
                </c:pt>
                <c:pt idx="24">
                  <c:v>0</c:v>
                </c:pt>
                <c:pt idx="25">
                  <c:v>60.285714285714285</c:v>
                </c:pt>
                <c:pt idx="26">
                  <c:v>71.714285714285708</c:v>
                </c:pt>
                <c:pt idx="27">
                  <c:v>75.714285714285708</c:v>
                </c:pt>
                <c:pt idx="28">
                  <c:v>89.857142857142861</c:v>
                </c:pt>
                <c:pt idx="29">
                  <c:v>93</c:v>
                </c:pt>
                <c:pt idx="30">
                  <c:v>100.57142857142857</c:v>
                </c:pt>
                <c:pt idx="31">
                  <c:v>111.14285714285714</c:v>
                </c:pt>
                <c:pt idx="32">
                  <c:v>118.14285714285714</c:v>
                </c:pt>
                <c:pt idx="33">
                  <c:v>123.42857142857143</c:v>
                </c:pt>
                <c:pt idx="34">
                  <c:v>132.71428571428572</c:v>
                </c:pt>
                <c:pt idx="35">
                  <c:v>131.57142857142858</c:v>
                </c:pt>
                <c:pt idx="36">
                  <c:v>148.85714285714286</c:v>
                </c:pt>
                <c:pt idx="37">
                  <c:v>155.71428571428572</c:v>
                </c:pt>
                <c:pt idx="38">
                  <c:v>157.57142857142858</c:v>
                </c:pt>
                <c:pt idx="39">
                  <c:v>156</c:v>
                </c:pt>
                <c:pt idx="40">
                  <c:v>171.85714285714286</c:v>
                </c:pt>
                <c:pt idx="41">
                  <c:v>173.14285714285714</c:v>
                </c:pt>
                <c:pt idx="42">
                  <c:v>179.14285714285714</c:v>
                </c:pt>
                <c:pt idx="43">
                  <c:v>169</c:v>
                </c:pt>
                <c:pt idx="44">
                  <c:v>186.57142857142858</c:v>
                </c:pt>
                <c:pt idx="45">
                  <c:v>180.85714285714286</c:v>
                </c:pt>
                <c:pt idx="46">
                  <c:v>186</c:v>
                </c:pt>
                <c:pt idx="47">
                  <c:v>172.85714285714286</c:v>
                </c:pt>
                <c:pt idx="48">
                  <c:v>183.71428571428572</c:v>
                </c:pt>
                <c:pt idx="49">
                  <c:v>173.28571428571428</c:v>
                </c:pt>
                <c:pt idx="50">
                  <c:v>174.28571428571428</c:v>
                </c:pt>
                <c:pt idx="51">
                  <c:v>180.85714285714286</c:v>
                </c:pt>
                <c:pt idx="52">
                  <c:v>178.14285714285714</c:v>
                </c:pt>
                <c:pt idx="53">
                  <c:v>193.14285714285714</c:v>
                </c:pt>
                <c:pt idx="54">
                  <c:v>182.14285714285714</c:v>
                </c:pt>
                <c:pt idx="55">
                  <c:v>185.42857142857142</c:v>
                </c:pt>
                <c:pt idx="56">
                  <c:v>181</c:v>
                </c:pt>
                <c:pt idx="57">
                  <c:v>183.85714285714286</c:v>
                </c:pt>
                <c:pt idx="58">
                  <c:v>181</c:v>
                </c:pt>
                <c:pt idx="59">
                  <c:v>185.28571428571428</c:v>
                </c:pt>
                <c:pt idx="60">
                  <c:v>172.85714285714286</c:v>
                </c:pt>
                <c:pt idx="61">
                  <c:v>179.14285714285714</c:v>
                </c:pt>
                <c:pt idx="62">
                  <c:v>171.57142857142858</c:v>
                </c:pt>
                <c:pt idx="63">
                  <c:v>174.42857142857142</c:v>
                </c:pt>
                <c:pt idx="64">
                  <c:v>178.42857142857142</c:v>
                </c:pt>
                <c:pt idx="65">
                  <c:v>173.14285714285714</c:v>
                </c:pt>
                <c:pt idx="66">
                  <c:v>167.42857142857142</c:v>
                </c:pt>
                <c:pt idx="67">
                  <c:v>165.14285714285714</c:v>
                </c:pt>
                <c:pt idx="68">
                  <c:v>162.28571428571428</c:v>
                </c:pt>
                <c:pt idx="69">
                  <c:v>161.42857142857142</c:v>
                </c:pt>
                <c:pt idx="70">
                  <c:v>149.28571428571428</c:v>
                </c:pt>
                <c:pt idx="71">
                  <c:v>153</c:v>
                </c:pt>
                <c:pt idx="72">
                  <c:v>143.85714285714286</c:v>
                </c:pt>
                <c:pt idx="73">
                  <c:v>141.57142857142858</c:v>
                </c:pt>
                <c:pt idx="74">
                  <c:v>143.71428571428572</c:v>
                </c:pt>
                <c:pt idx="75">
                  <c:v>131.42857142857142</c:v>
                </c:pt>
                <c:pt idx="76">
                  <c:v>137.42857142857142</c:v>
                </c:pt>
                <c:pt idx="77">
                  <c:v>137.85714285714286</c:v>
                </c:pt>
                <c:pt idx="78">
                  <c:v>129.14285714285714</c:v>
                </c:pt>
                <c:pt idx="79">
                  <c:v>128</c:v>
                </c:pt>
                <c:pt idx="80">
                  <c:v>129.28571428571428</c:v>
                </c:pt>
                <c:pt idx="81">
                  <c:v>118.57142857142857</c:v>
                </c:pt>
                <c:pt idx="82">
                  <c:v>112.85714285714286</c:v>
                </c:pt>
                <c:pt idx="83">
                  <c:v>94.285714285714292</c:v>
                </c:pt>
                <c:pt idx="84">
                  <c:v>91.285714285714292</c:v>
                </c:pt>
                <c:pt idx="85">
                  <c:v>76.857142857142861</c:v>
                </c:pt>
                <c:pt idx="86">
                  <c:v>77.142857142857139</c:v>
                </c:pt>
                <c:pt idx="87">
                  <c:v>71.285714285714292</c:v>
                </c:pt>
                <c:pt idx="88">
                  <c:v>63.428571428571431</c:v>
                </c:pt>
                <c:pt idx="89">
                  <c:v>59.857142857142854</c:v>
                </c:pt>
                <c:pt idx="90">
                  <c:v>54</c:v>
                </c:pt>
                <c:pt idx="91">
                  <c:v>50.857142857142854</c:v>
                </c:pt>
                <c:pt idx="92">
                  <c:v>0</c:v>
                </c:pt>
                <c:pt idx="93">
                  <c:v>0</c:v>
                </c:pt>
                <c:pt idx="94">
                  <c:v>31.285714285714285</c:v>
                </c:pt>
                <c:pt idx="95">
                  <c:v>0</c:v>
                </c:pt>
                <c:pt idx="96">
                  <c:v>20.285714285714285</c:v>
                </c:pt>
                <c:pt idx="97">
                  <c:v>0</c:v>
                </c:pt>
                <c:pt idx="98">
                  <c:v>0</c:v>
                </c:pt>
                <c:pt idx="99">
                  <c:v>13.857142857142858</c:v>
                </c:pt>
                <c:pt idx="100">
                  <c:v>0</c:v>
                </c:pt>
                <c:pt idx="101">
                  <c:v>10.571428571428571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4.7142857142857144</c:v>
                </c:pt>
                <c:pt idx="107">
                  <c:v>0</c:v>
                </c:pt>
                <c:pt idx="108">
                  <c:v>0</c:v>
                </c:pt>
                <c:pt idx="109">
                  <c:v>4.1428571428571432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9.7142857142857135</c:v>
                </c:pt>
                <c:pt idx="115">
                  <c:v>0</c:v>
                </c:pt>
                <c:pt idx="116">
                  <c:v>18.285714285714285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9-4519-9C8C-8506F766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73007"/>
        <c:axId val="429095311"/>
      </c:scatterChart>
      <c:valAx>
        <c:axId val="4296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095311"/>
        <c:crosses val="autoZero"/>
        <c:crossBetween val="midCat"/>
      </c:valAx>
      <c:valAx>
        <c:axId val="4290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6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Slit 14/Bulb 5/Right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Slit_Slit 14_bulb 5_L'!$I$1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Slit_Slit 14_bulb 5_L'!$A$2:$A$82</c:f>
              <c:numCache>
                <c:formatCode>0.00_ </c:formatCode>
                <c:ptCount val="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0.73</c:v>
                </c:pt>
                <c:pt idx="72">
                  <c:v>0.75</c:v>
                </c:pt>
                <c:pt idx="73">
                  <c:v>0.78</c:v>
                </c:pt>
                <c:pt idx="74">
                  <c:v>0.8</c:v>
                </c:pt>
                <c:pt idx="75">
                  <c:v>0.83</c:v>
                </c:pt>
                <c:pt idx="76">
                  <c:v>0.85</c:v>
                </c:pt>
                <c:pt idx="77">
                  <c:v>0.88</c:v>
                </c:pt>
                <c:pt idx="78">
                  <c:v>0.9</c:v>
                </c:pt>
                <c:pt idx="79">
                  <c:v>0.93</c:v>
                </c:pt>
                <c:pt idx="80">
                  <c:v>0.95</c:v>
                </c:pt>
              </c:numCache>
            </c:numRef>
          </c:xVal>
          <c:yVal>
            <c:numRef>
              <c:f>'Double Slit_Slit 14_bulb 5_L'!$I$2:$I$82</c:f>
              <c:numCache>
                <c:formatCode>General</c:formatCode>
                <c:ptCount val="81"/>
                <c:pt idx="0">
                  <c:v>2.2857142857142856</c:v>
                </c:pt>
                <c:pt idx="1">
                  <c:v>3.7142857142857144</c:v>
                </c:pt>
                <c:pt idx="2">
                  <c:v>3.5714285714285716</c:v>
                </c:pt>
                <c:pt idx="3">
                  <c:v>7.5714285714285712</c:v>
                </c:pt>
                <c:pt idx="4">
                  <c:v>9</c:v>
                </c:pt>
                <c:pt idx="5">
                  <c:v>10</c:v>
                </c:pt>
                <c:pt idx="6">
                  <c:v>14.142857142857142</c:v>
                </c:pt>
                <c:pt idx="7">
                  <c:v>16.142857142857142</c:v>
                </c:pt>
                <c:pt idx="8">
                  <c:v>14.142857142857142</c:v>
                </c:pt>
                <c:pt idx="9">
                  <c:v>18.428571428571427</c:v>
                </c:pt>
                <c:pt idx="10">
                  <c:v>24.571428571428573</c:v>
                </c:pt>
                <c:pt idx="11">
                  <c:v>27.714285714285715</c:v>
                </c:pt>
                <c:pt idx="12">
                  <c:v>32.428571428571431</c:v>
                </c:pt>
                <c:pt idx="13">
                  <c:v>38.285714285714285</c:v>
                </c:pt>
                <c:pt idx="14">
                  <c:v>35.857142857142854</c:v>
                </c:pt>
                <c:pt idx="15">
                  <c:v>49.714285714285715</c:v>
                </c:pt>
                <c:pt idx="16">
                  <c:v>52.571428571428569</c:v>
                </c:pt>
                <c:pt idx="17">
                  <c:v>61</c:v>
                </c:pt>
                <c:pt idx="18">
                  <c:v>56.571428571428569</c:v>
                </c:pt>
                <c:pt idx="19">
                  <c:v>68.285714285714292</c:v>
                </c:pt>
                <c:pt idx="20">
                  <c:v>73.142857142857139</c:v>
                </c:pt>
                <c:pt idx="21">
                  <c:v>84.142857142857139</c:v>
                </c:pt>
                <c:pt idx="22">
                  <c:v>93</c:v>
                </c:pt>
                <c:pt idx="23">
                  <c:v>91.428571428571431</c:v>
                </c:pt>
                <c:pt idx="24">
                  <c:v>96</c:v>
                </c:pt>
                <c:pt idx="25">
                  <c:v>106.14285714285714</c:v>
                </c:pt>
                <c:pt idx="26">
                  <c:v>109.28571428571429</c:v>
                </c:pt>
                <c:pt idx="27">
                  <c:v>114.42857142857143</c:v>
                </c:pt>
                <c:pt idx="28">
                  <c:v>122.14285714285714</c:v>
                </c:pt>
                <c:pt idx="29">
                  <c:v>131.14285714285714</c:v>
                </c:pt>
                <c:pt idx="30">
                  <c:v>126</c:v>
                </c:pt>
                <c:pt idx="31">
                  <c:v>130</c:v>
                </c:pt>
                <c:pt idx="32">
                  <c:v>136.42857142857142</c:v>
                </c:pt>
                <c:pt idx="33">
                  <c:v>133.42857142857142</c:v>
                </c:pt>
                <c:pt idx="34">
                  <c:v>131.14285714285714</c:v>
                </c:pt>
                <c:pt idx="35">
                  <c:v>140.42857142857142</c:v>
                </c:pt>
                <c:pt idx="36">
                  <c:v>125.14285714285714</c:v>
                </c:pt>
                <c:pt idx="37">
                  <c:v>135.71428571428572</c:v>
                </c:pt>
                <c:pt idx="38">
                  <c:v>130.57142857142858</c:v>
                </c:pt>
                <c:pt idx="39">
                  <c:v>132.28571428571428</c:v>
                </c:pt>
                <c:pt idx="40">
                  <c:v>126.28571428571429</c:v>
                </c:pt>
                <c:pt idx="41">
                  <c:v>119.57142857142857</c:v>
                </c:pt>
                <c:pt idx="42">
                  <c:v>119.28571428571429</c:v>
                </c:pt>
                <c:pt idx="43">
                  <c:v>116.42857142857143</c:v>
                </c:pt>
                <c:pt idx="44">
                  <c:v>107.42857142857143</c:v>
                </c:pt>
                <c:pt idx="45">
                  <c:v>98.571428571428569</c:v>
                </c:pt>
                <c:pt idx="46">
                  <c:v>91.714285714285708</c:v>
                </c:pt>
                <c:pt idx="47">
                  <c:v>95.428571428571431</c:v>
                </c:pt>
                <c:pt idx="48">
                  <c:v>83.714285714285708</c:v>
                </c:pt>
                <c:pt idx="49">
                  <c:v>80.285714285714292</c:v>
                </c:pt>
                <c:pt idx="50">
                  <c:v>78.428571428571431</c:v>
                </c:pt>
                <c:pt idx="51">
                  <c:v>77</c:v>
                </c:pt>
                <c:pt idx="52">
                  <c:v>67.571428571428569</c:v>
                </c:pt>
                <c:pt idx="53">
                  <c:v>55.571428571428569</c:v>
                </c:pt>
                <c:pt idx="54">
                  <c:v>58.714285714285715</c:v>
                </c:pt>
                <c:pt idx="55">
                  <c:v>48.428571428571431</c:v>
                </c:pt>
                <c:pt idx="56">
                  <c:v>42.142857142857146</c:v>
                </c:pt>
                <c:pt idx="57">
                  <c:v>33.714285714285715</c:v>
                </c:pt>
                <c:pt idx="58">
                  <c:v>39.714285714285715</c:v>
                </c:pt>
                <c:pt idx="59">
                  <c:v>30.714285714285715</c:v>
                </c:pt>
                <c:pt idx="60">
                  <c:v>28.857142857142858</c:v>
                </c:pt>
                <c:pt idx="61">
                  <c:v>21.428571428571427</c:v>
                </c:pt>
                <c:pt idx="62">
                  <c:v>21.428571428571427</c:v>
                </c:pt>
                <c:pt idx="63">
                  <c:v>16</c:v>
                </c:pt>
                <c:pt idx="64">
                  <c:v>13.571428571428571</c:v>
                </c:pt>
                <c:pt idx="65">
                  <c:v>9</c:v>
                </c:pt>
                <c:pt idx="66">
                  <c:v>10.142857142857142</c:v>
                </c:pt>
                <c:pt idx="67">
                  <c:v>8.4285714285714288</c:v>
                </c:pt>
                <c:pt idx="68">
                  <c:v>6.4285714285714288</c:v>
                </c:pt>
                <c:pt idx="69">
                  <c:v>7</c:v>
                </c:pt>
                <c:pt idx="70">
                  <c:v>6.8571428571428568</c:v>
                </c:pt>
                <c:pt idx="71">
                  <c:v>6.1428571428571432</c:v>
                </c:pt>
                <c:pt idx="72">
                  <c:v>5.4285714285714288</c:v>
                </c:pt>
                <c:pt idx="73">
                  <c:v>3.8571428571428572</c:v>
                </c:pt>
                <c:pt idx="74">
                  <c:v>4.8571428571428568</c:v>
                </c:pt>
                <c:pt idx="75">
                  <c:v>6</c:v>
                </c:pt>
                <c:pt idx="76">
                  <c:v>5.7142857142857144</c:v>
                </c:pt>
                <c:pt idx="77">
                  <c:v>9</c:v>
                </c:pt>
                <c:pt idx="78">
                  <c:v>5.7142857142857144</c:v>
                </c:pt>
                <c:pt idx="79">
                  <c:v>10.285714285714286</c:v>
                </c:pt>
                <c:pt idx="80">
                  <c:v>21.142857142857142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4-41B8-AA81-A0419F88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11439"/>
        <c:axId val="448235503"/>
      </c:scatterChart>
      <c:valAx>
        <c:axId val="24911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235503"/>
        <c:crosses val="autoZero"/>
        <c:crossBetween val="midCat"/>
      </c:valAx>
      <c:valAx>
        <c:axId val="4482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11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</a:t>
            </a:r>
            <a:r>
              <a:rPr lang="en-US" altLang="ko-KR" baseline="0"/>
              <a:t> Single Slit </a:t>
            </a:r>
            <a:r>
              <a:rPr lang="en" altLang="ko-KR"/>
              <a:t>(Align</a:t>
            </a:r>
            <a:r>
              <a:rPr lang="en" altLang="ko-KR" baseline="0"/>
              <a:t> No.4</a:t>
            </a:r>
            <a:r>
              <a:rPr lang="en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'4-L Single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'4-L Single Slit'!$A$2:$A$283</c:f>
              <c:numCache>
                <c:formatCode>0.0000_);[Red]\(0.0000\)</c:formatCode>
                <c:ptCount val="28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</c:numCache>
            </c:numRef>
          </c:xVal>
          <c:yVal>
            <c:numRef>
              <c:f>'4-L Single Slit'!$B$2:$B$283</c:f>
              <c:numCache>
                <c:formatCode>General</c:formatCode>
                <c:ptCount val="282"/>
                <c:pt idx="0">
                  <c:v>78</c:v>
                </c:pt>
                <c:pt idx="1">
                  <c:v>92</c:v>
                </c:pt>
                <c:pt idx="2">
                  <c:v>106</c:v>
                </c:pt>
                <c:pt idx="3">
                  <c:v>121</c:v>
                </c:pt>
                <c:pt idx="4">
                  <c:v>138</c:v>
                </c:pt>
                <c:pt idx="5">
                  <c:v>154</c:v>
                </c:pt>
                <c:pt idx="6">
                  <c:v>175</c:v>
                </c:pt>
                <c:pt idx="7">
                  <c:v>196</c:v>
                </c:pt>
                <c:pt idx="8">
                  <c:v>220</c:v>
                </c:pt>
                <c:pt idx="9">
                  <c:v>242</c:v>
                </c:pt>
                <c:pt idx="10">
                  <c:v>267</c:v>
                </c:pt>
                <c:pt idx="11">
                  <c:v>292</c:v>
                </c:pt>
                <c:pt idx="12">
                  <c:v>319</c:v>
                </c:pt>
                <c:pt idx="13">
                  <c:v>345</c:v>
                </c:pt>
                <c:pt idx="14">
                  <c:v>376</c:v>
                </c:pt>
                <c:pt idx="15">
                  <c:v>411</c:v>
                </c:pt>
                <c:pt idx="16">
                  <c:v>452</c:v>
                </c:pt>
                <c:pt idx="17">
                  <c:v>484</c:v>
                </c:pt>
                <c:pt idx="18">
                  <c:v>520</c:v>
                </c:pt>
                <c:pt idx="19">
                  <c:v>550</c:v>
                </c:pt>
                <c:pt idx="20">
                  <c:v>584</c:v>
                </c:pt>
                <c:pt idx="21">
                  <c:v>619</c:v>
                </c:pt>
                <c:pt idx="22">
                  <c:v>650</c:v>
                </c:pt>
                <c:pt idx="23">
                  <c:v>681</c:v>
                </c:pt>
                <c:pt idx="24">
                  <c:v>710</c:v>
                </c:pt>
                <c:pt idx="25">
                  <c:v>739</c:v>
                </c:pt>
                <c:pt idx="26">
                  <c:v>765</c:v>
                </c:pt>
                <c:pt idx="27">
                  <c:v>788</c:v>
                </c:pt>
                <c:pt idx="28">
                  <c:v>812</c:v>
                </c:pt>
                <c:pt idx="29">
                  <c:v>830</c:v>
                </c:pt>
                <c:pt idx="30">
                  <c:v>848</c:v>
                </c:pt>
                <c:pt idx="31">
                  <c:v>863</c:v>
                </c:pt>
                <c:pt idx="32">
                  <c:v>874</c:v>
                </c:pt>
                <c:pt idx="33">
                  <c:v>881</c:v>
                </c:pt>
                <c:pt idx="34">
                  <c:v>884</c:v>
                </c:pt>
                <c:pt idx="35">
                  <c:v>885</c:v>
                </c:pt>
                <c:pt idx="36">
                  <c:v>877</c:v>
                </c:pt>
                <c:pt idx="37">
                  <c:v>874</c:v>
                </c:pt>
                <c:pt idx="38">
                  <c:v>872</c:v>
                </c:pt>
                <c:pt idx="39">
                  <c:v>862</c:v>
                </c:pt>
                <c:pt idx="40">
                  <c:v>849</c:v>
                </c:pt>
                <c:pt idx="41">
                  <c:v>832</c:v>
                </c:pt>
                <c:pt idx="42">
                  <c:v>812</c:v>
                </c:pt>
                <c:pt idx="43">
                  <c:v>791</c:v>
                </c:pt>
                <c:pt idx="44">
                  <c:v>765</c:v>
                </c:pt>
                <c:pt idx="45">
                  <c:v>737</c:v>
                </c:pt>
                <c:pt idx="46">
                  <c:v>713</c:v>
                </c:pt>
                <c:pt idx="47">
                  <c:v>684</c:v>
                </c:pt>
                <c:pt idx="48">
                  <c:v>657</c:v>
                </c:pt>
                <c:pt idx="49">
                  <c:v>627</c:v>
                </c:pt>
                <c:pt idx="50">
                  <c:v>595</c:v>
                </c:pt>
                <c:pt idx="51">
                  <c:v>564</c:v>
                </c:pt>
                <c:pt idx="52">
                  <c:v>532</c:v>
                </c:pt>
                <c:pt idx="53">
                  <c:v>502</c:v>
                </c:pt>
                <c:pt idx="54">
                  <c:v>470</c:v>
                </c:pt>
                <c:pt idx="55">
                  <c:v>440</c:v>
                </c:pt>
                <c:pt idx="56">
                  <c:v>411</c:v>
                </c:pt>
                <c:pt idx="57">
                  <c:v>382</c:v>
                </c:pt>
                <c:pt idx="58">
                  <c:v>353</c:v>
                </c:pt>
                <c:pt idx="59">
                  <c:v>326</c:v>
                </c:pt>
                <c:pt idx="60">
                  <c:v>300</c:v>
                </c:pt>
                <c:pt idx="61">
                  <c:v>276</c:v>
                </c:pt>
                <c:pt idx="62">
                  <c:v>253</c:v>
                </c:pt>
                <c:pt idx="63">
                  <c:v>231</c:v>
                </c:pt>
                <c:pt idx="64">
                  <c:v>209</c:v>
                </c:pt>
                <c:pt idx="65">
                  <c:v>190</c:v>
                </c:pt>
                <c:pt idx="66">
                  <c:v>172</c:v>
                </c:pt>
                <c:pt idx="67">
                  <c:v>155</c:v>
                </c:pt>
                <c:pt idx="68">
                  <c:v>142</c:v>
                </c:pt>
                <c:pt idx="69">
                  <c:v>127</c:v>
                </c:pt>
                <c:pt idx="70">
                  <c:v>113</c:v>
                </c:pt>
                <c:pt idx="71">
                  <c:v>102</c:v>
                </c:pt>
                <c:pt idx="72">
                  <c:v>89</c:v>
                </c:pt>
                <c:pt idx="73">
                  <c:v>80</c:v>
                </c:pt>
                <c:pt idx="74">
                  <c:v>71</c:v>
                </c:pt>
                <c:pt idx="75">
                  <c:v>64</c:v>
                </c:pt>
                <c:pt idx="76">
                  <c:v>57</c:v>
                </c:pt>
                <c:pt idx="77">
                  <c:v>50</c:v>
                </c:pt>
                <c:pt idx="78">
                  <c:v>44</c:v>
                </c:pt>
                <c:pt idx="79">
                  <c:v>39</c:v>
                </c:pt>
                <c:pt idx="80">
                  <c:v>34</c:v>
                </c:pt>
                <c:pt idx="81">
                  <c:v>31</c:v>
                </c:pt>
                <c:pt idx="82">
                  <c:v>28</c:v>
                </c:pt>
                <c:pt idx="83">
                  <c:v>24</c:v>
                </c:pt>
                <c:pt idx="84">
                  <c:v>22</c:v>
                </c:pt>
                <c:pt idx="85">
                  <c:v>20</c:v>
                </c:pt>
                <c:pt idx="86">
                  <c:v>18</c:v>
                </c:pt>
                <c:pt idx="87">
                  <c:v>40</c:v>
                </c:pt>
                <c:pt idx="88">
                  <c:v>81</c:v>
                </c:pt>
                <c:pt idx="89">
                  <c:v>137</c:v>
                </c:pt>
                <c:pt idx="90">
                  <c:v>203</c:v>
                </c:pt>
                <c:pt idx="91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2-B744-8251-84B37541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4975"/>
        <c:axId val="1438170320"/>
      </c:scatterChart>
      <c:valAx>
        <c:axId val="1436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170320"/>
        <c:crosses val="autoZero"/>
        <c:crossBetween val="midCat"/>
      </c:valAx>
      <c:valAx>
        <c:axId val="14381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61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Double</a:t>
            </a:r>
            <a:r>
              <a:rPr lang="en-US" altLang="ko-KR" baseline="0"/>
              <a:t> Slit </a:t>
            </a:r>
            <a:r>
              <a:rPr lang="en" altLang="ko-KR"/>
              <a:t>(Align</a:t>
            </a:r>
            <a:r>
              <a:rPr lang="en" altLang="ko-KR" baseline="0"/>
              <a:t> No.5</a:t>
            </a:r>
            <a:r>
              <a:rPr lang="en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'5-Double Slit'!$B$1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'5-Double Slit'!$A$2:$A$283</c:f>
              <c:numCache>
                <c:formatCode>0.0000_);[Red]\(0.0000\)</c:formatCode>
                <c:ptCount val="28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0.10249999999999999</c:v>
                </c:pt>
                <c:pt idx="12">
                  <c:v>0.105</c:v>
                </c:pt>
                <c:pt idx="13">
                  <c:v>0.1075</c:v>
                </c:pt>
                <c:pt idx="14">
                  <c:v>0.11</c:v>
                </c:pt>
                <c:pt idx="15">
                  <c:v>0.1125</c:v>
                </c:pt>
                <c:pt idx="16">
                  <c:v>0.115</c:v>
                </c:pt>
                <c:pt idx="17">
                  <c:v>0.11749999999999999</c:v>
                </c:pt>
                <c:pt idx="18">
                  <c:v>0.12</c:v>
                </c:pt>
                <c:pt idx="19">
                  <c:v>0.1225</c:v>
                </c:pt>
                <c:pt idx="20">
                  <c:v>0.125</c:v>
                </c:pt>
                <c:pt idx="21">
                  <c:v>0.1275</c:v>
                </c:pt>
                <c:pt idx="22">
                  <c:v>0.13</c:v>
                </c:pt>
                <c:pt idx="23">
                  <c:v>0.13250000000000001</c:v>
                </c:pt>
                <c:pt idx="24">
                  <c:v>0.13500000000000001</c:v>
                </c:pt>
                <c:pt idx="25">
                  <c:v>0.13750000000000001</c:v>
                </c:pt>
                <c:pt idx="26">
                  <c:v>0.14000000000000001</c:v>
                </c:pt>
                <c:pt idx="27">
                  <c:v>0.14249999999999999</c:v>
                </c:pt>
                <c:pt idx="28">
                  <c:v>0.14499999999999999</c:v>
                </c:pt>
                <c:pt idx="29">
                  <c:v>0.14749999999999999</c:v>
                </c:pt>
                <c:pt idx="30">
                  <c:v>0.15</c:v>
                </c:pt>
                <c:pt idx="31">
                  <c:v>0.1525</c:v>
                </c:pt>
                <c:pt idx="32">
                  <c:v>0.155</c:v>
                </c:pt>
                <c:pt idx="33">
                  <c:v>0.1575</c:v>
                </c:pt>
                <c:pt idx="34">
                  <c:v>0.16</c:v>
                </c:pt>
                <c:pt idx="35">
                  <c:v>0.16250000000000001</c:v>
                </c:pt>
                <c:pt idx="36">
                  <c:v>0.16500000000000001</c:v>
                </c:pt>
                <c:pt idx="37">
                  <c:v>0.16750000000000001</c:v>
                </c:pt>
                <c:pt idx="38">
                  <c:v>0.17</c:v>
                </c:pt>
                <c:pt idx="39">
                  <c:v>0.17249999999999999</c:v>
                </c:pt>
                <c:pt idx="40">
                  <c:v>0.17499999999999999</c:v>
                </c:pt>
                <c:pt idx="41">
                  <c:v>0.17749999999999999</c:v>
                </c:pt>
                <c:pt idx="42">
                  <c:v>0.18</c:v>
                </c:pt>
                <c:pt idx="43">
                  <c:v>0.1825</c:v>
                </c:pt>
                <c:pt idx="44">
                  <c:v>0.185</c:v>
                </c:pt>
                <c:pt idx="45">
                  <c:v>0.1875</c:v>
                </c:pt>
                <c:pt idx="46">
                  <c:v>0.19</c:v>
                </c:pt>
                <c:pt idx="47">
                  <c:v>0.1925</c:v>
                </c:pt>
                <c:pt idx="48">
                  <c:v>0.19500000000000001</c:v>
                </c:pt>
                <c:pt idx="49">
                  <c:v>0.19750000000000001</c:v>
                </c:pt>
                <c:pt idx="50">
                  <c:v>0.2</c:v>
                </c:pt>
                <c:pt idx="51">
                  <c:v>0.20250000000000001</c:v>
                </c:pt>
                <c:pt idx="52">
                  <c:v>0.20499999999999999</c:v>
                </c:pt>
                <c:pt idx="53">
                  <c:v>0.20749999999999999</c:v>
                </c:pt>
                <c:pt idx="54">
                  <c:v>0.21</c:v>
                </c:pt>
                <c:pt idx="55">
                  <c:v>0.21249999999999999</c:v>
                </c:pt>
                <c:pt idx="56">
                  <c:v>0.215</c:v>
                </c:pt>
                <c:pt idx="57">
                  <c:v>0.2175</c:v>
                </c:pt>
                <c:pt idx="58">
                  <c:v>0.22</c:v>
                </c:pt>
                <c:pt idx="59">
                  <c:v>0.2225</c:v>
                </c:pt>
                <c:pt idx="60">
                  <c:v>0.22500000000000001</c:v>
                </c:pt>
                <c:pt idx="61">
                  <c:v>0.22750000000000001</c:v>
                </c:pt>
                <c:pt idx="62">
                  <c:v>0.23</c:v>
                </c:pt>
                <c:pt idx="63">
                  <c:v>0.23250000000000001</c:v>
                </c:pt>
                <c:pt idx="64">
                  <c:v>0.23499999999999999</c:v>
                </c:pt>
                <c:pt idx="65">
                  <c:v>0.23749999999999999</c:v>
                </c:pt>
                <c:pt idx="66">
                  <c:v>0.24</c:v>
                </c:pt>
                <c:pt idx="67">
                  <c:v>0.24249999999999999</c:v>
                </c:pt>
                <c:pt idx="68">
                  <c:v>0.245</c:v>
                </c:pt>
                <c:pt idx="69">
                  <c:v>0.2475</c:v>
                </c:pt>
                <c:pt idx="70">
                  <c:v>0.25</c:v>
                </c:pt>
                <c:pt idx="71">
                  <c:v>0.2525</c:v>
                </c:pt>
                <c:pt idx="72">
                  <c:v>0.255</c:v>
                </c:pt>
                <c:pt idx="73">
                  <c:v>0.25750000000000001</c:v>
                </c:pt>
                <c:pt idx="74">
                  <c:v>0.26</c:v>
                </c:pt>
                <c:pt idx="75">
                  <c:v>0.26250000000000001</c:v>
                </c:pt>
                <c:pt idx="76">
                  <c:v>0.26500000000000001</c:v>
                </c:pt>
                <c:pt idx="77">
                  <c:v>0.26750000000000002</c:v>
                </c:pt>
                <c:pt idx="78">
                  <c:v>0.27</c:v>
                </c:pt>
                <c:pt idx="79">
                  <c:v>0.27250000000000002</c:v>
                </c:pt>
                <c:pt idx="80">
                  <c:v>0.27500000000000002</c:v>
                </c:pt>
                <c:pt idx="81">
                  <c:v>0.27750000000000002</c:v>
                </c:pt>
                <c:pt idx="82">
                  <c:v>0.28000000000000003</c:v>
                </c:pt>
                <c:pt idx="83">
                  <c:v>0.28249999999999997</c:v>
                </c:pt>
                <c:pt idx="84">
                  <c:v>0.28499999999999998</c:v>
                </c:pt>
                <c:pt idx="85">
                  <c:v>0.28749999999999998</c:v>
                </c:pt>
                <c:pt idx="86">
                  <c:v>0.28999999999999998</c:v>
                </c:pt>
                <c:pt idx="87">
                  <c:v>0.29249999999999998</c:v>
                </c:pt>
                <c:pt idx="88">
                  <c:v>0.29499999999999998</c:v>
                </c:pt>
                <c:pt idx="89">
                  <c:v>0.29749999999999999</c:v>
                </c:pt>
                <c:pt idx="90">
                  <c:v>0.3</c:v>
                </c:pt>
                <c:pt idx="91">
                  <c:v>0.30249999999999999</c:v>
                </c:pt>
                <c:pt idx="92">
                  <c:v>0.30499999999999999</c:v>
                </c:pt>
                <c:pt idx="93">
                  <c:v>0.3075</c:v>
                </c:pt>
                <c:pt idx="94">
                  <c:v>0.31</c:v>
                </c:pt>
                <c:pt idx="95">
                  <c:v>0.3125</c:v>
                </c:pt>
                <c:pt idx="96">
                  <c:v>0.315</c:v>
                </c:pt>
                <c:pt idx="97">
                  <c:v>0.3175</c:v>
                </c:pt>
                <c:pt idx="98">
                  <c:v>0.32</c:v>
                </c:pt>
                <c:pt idx="99">
                  <c:v>0.32250000000000001</c:v>
                </c:pt>
                <c:pt idx="100">
                  <c:v>0.32500000000000001</c:v>
                </c:pt>
                <c:pt idx="101">
                  <c:v>0.32750000000000001</c:v>
                </c:pt>
                <c:pt idx="102">
                  <c:v>0.33</c:v>
                </c:pt>
                <c:pt idx="103">
                  <c:v>0.33250000000000002</c:v>
                </c:pt>
                <c:pt idx="104">
                  <c:v>0.33500000000000002</c:v>
                </c:pt>
                <c:pt idx="105">
                  <c:v>0.33750000000000002</c:v>
                </c:pt>
                <c:pt idx="106">
                  <c:v>0.34</c:v>
                </c:pt>
                <c:pt idx="107">
                  <c:v>0.34250000000000003</c:v>
                </c:pt>
                <c:pt idx="108">
                  <c:v>0.34499999999999997</c:v>
                </c:pt>
                <c:pt idx="109">
                  <c:v>0.34749999999999998</c:v>
                </c:pt>
                <c:pt idx="110">
                  <c:v>0.35</c:v>
                </c:pt>
                <c:pt idx="111">
                  <c:v>0.35249999999999998</c:v>
                </c:pt>
                <c:pt idx="112">
                  <c:v>0.35499999999999998</c:v>
                </c:pt>
                <c:pt idx="113">
                  <c:v>0.35749999999999998</c:v>
                </c:pt>
                <c:pt idx="114">
                  <c:v>0.36</c:v>
                </c:pt>
                <c:pt idx="115">
                  <c:v>0.36249999999999999</c:v>
                </c:pt>
                <c:pt idx="116">
                  <c:v>0.36499999999999999</c:v>
                </c:pt>
                <c:pt idx="117">
                  <c:v>0.36749999999999999</c:v>
                </c:pt>
                <c:pt idx="118">
                  <c:v>0.37</c:v>
                </c:pt>
                <c:pt idx="119">
                  <c:v>0.3725</c:v>
                </c:pt>
                <c:pt idx="120">
                  <c:v>0.375</c:v>
                </c:pt>
                <c:pt idx="121">
                  <c:v>0.3775</c:v>
                </c:pt>
                <c:pt idx="122">
                  <c:v>0.38</c:v>
                </c:pt>
                <c:pt idx="123">
                  <c:v>0.38250000000000001</c:v>
                </c:pt>
                <c:pt idx="124">
                  <c:v>0.38500000000000001</c:v>
                </c:pt>
                <c:pt idx="125">
                  <c:v>0.38750000000000001</c:v>
                </c:pt>
                <c:pt idx="126">
                  <c:v>0.39</c:v>
                </c:pt>
                <c:pt idx="127">
                  <c:v>0.39250000000000002</c:v>
                </c:pt>
                <c:pt idx="128">
                  <c:v>0.39500000000000002</c:v>
                </c:pt>
                <c:pt idx="129">
                  <c:v>0.39750000000000002</c:v>
                </c:pt>
                <c:pt idx="130">
                  <c:v>0.4</c:v>
                </c:pt>
                <c:pt idx="131">
                  <c:v>0.40250000000000002</c:v>
                </c:pt>
                <c:pt idx="132">
                  <c:v>0.40500000000000003</c:v>
                </c:pt>
                <c:pt idx="133">
                  <c:v>0.40749999999999997</c:v>
                </c:pt>
                <c:pt idx="134">
                  <c:v>0.41</c:v>
                </c:pt>
                <c:pt idx="135">
                  <c:v>0.41249999999999998</c:v>
                </c:pt>
                <c:pt idx="136">
                  <c:v>0.41499999999999998</c:v>
                </c:pt>
                <c:pt idx="137">
                  <c:v>0.41749999999999998</c:v>
                </c:pt>
                <c:pt idx="138">
                  <c:v>0.42</c:v>
                </c:pt>
                <c:pt idx="139">
                  <c:v>0.42249999999999999</c:v>
                </c:pt>
                <c:pt idx="140">
                  <c:v>0.42499999999999999</c:v>
                </c:pt>
                <c:pt idx="141">
                  <c:v>0.42749999999999999</c:v>
                </c:pt>
                <c:pt idx="142">
                  <c:v>0.43</c:v>
                </c:pt>
                <c:pt idx="143">
                  <c:v>0.4325</c:v>
                </c:pt>
                <c:pt idx="144">
                  <c:v>0.435</c:v>
                </c:pt>
                <c:pt idx="145">
                  <c:v>0.4375</c:v>
                </c:pt>
                <c:pt idx="146">
                  <c:v>0.44</c:v>
                </c:pt>
                <c:pt idx="147">
                  <c:v>0.4425</c:v>
                </c:pt>
                <c:pt idx="148">
                  <c:v>0.44500000000000001</c:v>
                </c:pt>
                <c:pt idx="149">
                  <c:v>0.44750000000000001</c:v>
                </c:pt>
                <c:pt idx="150">
                  <c:v>0.45</c:v>
                </c:pt>
                <c:pt idx="151">
                  <c:v>0.45250000000000001</c:v>
                </c:pt>
                <c:pt idx="152">
                  <c:v>0.45500000000000002</c:v>
                </c:pt>
                <c:pt idx="153">
                  <c:v>0.45750000000000002</c:v>
                </c:pt>
                <c:pt idx="154">
                  <c:v>0.46</c:v>
                </c:pt>
                <c:pt idx="155">
                  <c:v>0.46250000000000002</c:v>
                </c:pt>
                <c:pt idx="156">
                  <c:v>0.46500000000000002</c:v>
                </c:pt>
                <c:pt idx="157">
                  <c:v>0.46750000000000003</c:v>
                </c:pt>
                <c:pt idx="158">
                  <c:v>0.47</c:v>
                </c:pt>
                <c:pt idx="159">
                  <c:v>0.47249999999999998</c:v>
                </c:pt>
                <c:pt idx="160">
                  <c:v>0.47499999999999998</c:v>
                </c:pt>
                <c:pt idx="161">
                  <c:v>0.47749999999999998</c:v>
                </c:pt>
                <c:pt idx="162">
                  <c:v>0.48</c:v>
                </c:pt>
                <c:pt idx="163">
                  <c:v>0.48249999999999998</c:v>
                </c:pt>
                <c:pt idx="164">
                  <c:v>0.48499999999999999</c:v>
                </c:pt>
                <c:pt idx="165">
                  <c:v>0.48749999999999999</c:v>
                </c:pt>
                <c:pt idx="166">
                  <c:v>0.49</c:v>
                </c:pt>
                <c:pt idx="167">
                  <c:v>0.49249999999999999</c:v>
                </c:pt>
                <c:pt idx="168">
                  <c:v>0.495</c:v>
                </c:pt>
                <c:pt idx="169">
                  <c:v>0.4975</c:v>
                </c:pt>
                <c:pt idx="170">
                  <c:v>0.5</c:v>
                </c:pt>
                <c:pt idx="171">
                  <c:v>0.50249999999999995</c:v>
                </c:pt>
                <c:pt idx="172">
                  <c:v>0.505</c:v>
                </c:pt>
                <c:pt idx="173">
                  <c:v>0.50749999999999995</c:v>
                </c:pt>
                <c:pt idx="174">
                  <c:v>0.51</c:v>
                </c:pt>
                <c:pt idx="175">
                  <c:v>0.51249999999999996</c:v>
                </c:pt>
                <c:pt idx="176">
                  <c:v>0.51500000000000001</c:v>
                </c:pt>
                <c:pt idx="177">
                  <c:v>0.51749999999999996</c:v>
                </c:pt>
                <c:pt idx="178">
                  <c:v>0.52</c:v>
                </c:pt>
                <c:pt idx="179">
                  <c:v>0.52249999999999996</c:v>
                </c:pt>
                <c:pt idx="180">
                  <c:v>0.52500000000000002</c:v>
                </c:pt>
                <c:pt idx="181">
                  <c:v>0.52749999999999997</c:v>
                </c:pt>
                <c:pt idx="182">
                  <c:v>0.53</c:v>
                </c:pt>
                <c:pt idx="183">
                  <c:v>0.53249999999999997</c:v>
                </c:pt>
                <c:pt idx="184">
                  <c:v>0.53500000000000003</c:v>
                </c:pt>
                <c:pt idx="185">
                  <c:v>0.53749999999999998</c:v>
                </c:pt>
                <c:pt idx="186">
                  <c:v>0.54</c:v>
                </c:pt>
                <c:pt idx="187">
                  <c:v>0.54249999999999998</c:v>
                </c:pt>
                <c:pt idx="188">
                  <c:v>0.54500000000000004</c:v>
                </c:pt>
                <c:pt idx="189">
                  <c:v>0.54749999999999999</c:v>
                </c:pt>
                <c:pt idx="190">
                  <c:v>0.55000000000000004</c:v>
                </c:pt>
                <c:pt idx="191">
                  <c:v>0.55249999999999999</c:v>
                </c:pt>
                <c:pt idx="192">
                  <c:v>0.55500000000000005</c:v>
                </c:pt>
                <c:pt idx="193">
                  <c:v>0.5575</c:v>
                </c:pt>
                <c:pt idx="194">
                  <c:v>0.56000000000000005</c:v>
                </c:pt>
                <c:pt idx="195">
                  <c:v>0.5625</c:v>
                </c:pt>
                <c:pt idx="196">
                  <c:v>0.56499999999999995</c:v>
                </c:pt>
                <c:pt idx="197">
                  <c:v>0.5675</c:v>
                </c:pt>
                <c:pt idx="198">
                  <c:v>0.56999999999999995</c:v>
                </c:pt>
                <c:pt idx="199">
                  <c:v>0.57250000000000001</c:v>
                </c:pt>
                <c:pt idx="200">
                  <c:v>0.57499999999999996</c:v>
                </c:pt>
                <c:pt idx="201">
                  <c:v>0.57750000000000001</c:v>
                </c:pt>
                <c:pt idx="202">
                  <c:v>0.57999999999999996</c:v>
                </c:pt>
                <c:pt idx="203">
                  <c:v>0.58250000000000002</c:v>
                </c:pt>
                <c:pt idx="204">
                  <c:v>0.58499999999999996</c:v>
                </c:pt>
                <c:pt idx="205">
                  <c:v>0.58750000000000002</c:v>
                </c:pt>
                <c:pt idx="206">
                  <c:v>0.59</c:v>
                </c:pt>
                <c:pt idx="207">
                  <c:v>0.59250000000000003</c:v>
                </c:pt>
                <c:pt idx="208">
                  <c:v>0.59499999999999997</c:v>
                </c:pt>
                <c:pt idx="209">
                  <c:v>0.59750000000000003</c:v>
                </c:pt>
                <c:pt idx="210">
                  <c:v>0.6</c:v>
                </c:pt>
                <c:pt idx="211">
                  <c:v>0.60250000000000004</c:v>
                </c:pt>
                <c:pt idx="212">
                  <c:v>0.60499999999999998</c:v>
                </c:pt>
                <c:pt idx="213">
                  <c:v>0.60750000000000004</c:v>
                </c:pt>
                <c:pt idx="214">
                  <c:v>0.61</c:v>
                </c:pt>
                <c:pt idx="215">
                  <c:v>0.61250000000000004</c:v>
                </c:pt>
                <c:pt idx="216">
                  <c:v>0.61499999999999999</c:v>
                </c:pt>
                <c:pt idx="217">
                  <c:v>0.61750000000000005</c:v>
                </c:pt>
                <c:pt idx="218">
                  <c:v>0.62</c:v>
                </c:pt>
                <c:pt idx="219">
                  <c:v>0.62250000000000005</c:v>
                </c:pt>
                <c:pt idx="220">
                  <c:v>0.625</c:v>
                </c:pt>
                <c:pt idx="221">
                  <c:v>0.62749999999999995</c:v>
                </c:pt>
                <c:pt idx="222">
                  <c:v>0.63</c:v>
                </c:pt>
                <c:pt idx="223">
                  <c:v>0.63249999999999995</c:v>
                </c:pt>
                <c:pt idx="224">
                  <c:v>0.63500000000000001</c:v>
                </c:pt>
                <c:pt idx="225">
                  <c:v>0.63749999999999996</c:v>
                </c:pt>
                <c:pt idx="226">
                  <c:v>0.64</c:v>
                </c:pt>
                <c:pt idx="227">
                  <c:v>0.64249999999999996</c:v>
                </c:pt>
                <c:pt idx="228">
                  <c:v>0.64500000000000002</c:v>
                </c:pt>
                <c:pt idx="229">
                  <c:v>0.64749999999999996</c:v>
                </c:pt>
                <c:pt idx="230">
                  <c:v>0.65</c:v>
                </c:pt>
                <c:pt idx="231">
                  <c:v>0.65249999999999997</c:v>
                </c:pt>
                <c:pt idx="232">
                  <c:v>0.65500000000000003</c:v>
                </c:pt>
                <c:pt idx="233">
                  <c:v>0.65749999999999997</c:v>
                </c:pt>
                <c:pt idx="234">
                  <c:v>0.66</c:v>
                </c:pt>
                <c:pt idx="235">
                  <c:v>0.66249999999999998</c:v>
                </c:pt>
                <c:pt idx="236">
                  <c:v>0.66500000000000004</c:v>
                </c:pt>
                <c:pt idx="237">
                  <c:v>0.66749999999999998</c:v>
                </c:pt>
                <c:pt idx="238">
                  <c:v>0.67</c:v>
                </c:pt>
                <c:pt idx="239">
                  <c:v>0.67249999999999999</c:v>
                </c:pt>
                <c:pt idx="240">
                  <c:v>0.67500000000000004</c:v>
                </c:pt>
                <c:pt idx="241">
                  <c:v>0.67749999999999999</c:v>
                </c:pt>
                <c:pt idx="242">
                  <c:v>0.68</c:v>
                </c:pt>
                <c:pt idx="243">
                  <c:v>0.6825</c:v>
                </c:pt>
                <c:pt idx="244">
                  <c:v>0.68500000000000005</c:v>
                </c:pt>
                <c:pt idx="245">
                  <c:v>0.6875</c:v>
                </c:pt>
                <c:pt idx="246">
                  <c:v>0.69</c:v>
                </c:pt>
                <c:pt idx="247">
                  <c:v>0.6925</c:v>
                </c:pt>
                <c:pt idx="248">
                  <c:v>0.69499999999999995</c:v>
                </c:pt>
                <c:pt idx="249">
                  <c:v>0.69750000000000001</c:v>
                </c:pt>
                <c:pt idx="250">
                  <c:v>0.7</c:v>
                </c:pt>
                <c:pt idx="251">
                  <c:v>0.70250000000000001</c:v>
                </c:pt>
                <c:pt idx="252">
                  <c:v>0.70499999999999996</c:v>
                </c:pt>
                <c:pt idx="253">
                  <c:v>0.70750000000000002</c:v>
                </c:pt>
                <c:pt idx="254">
                  <c:v>0.71</c:v>
                </c:pt>
                <c:pt idx="255">
                  <c:v>0.71250000000000002</c:v>
                </c:pt>
                <c:pt idx="256">
                  <c:v>0.71499999999999997</c:v>
                </c:pt>
                <c:pt idx="257">
                  <c:v>0.71750000000000003</c:v>
                </c:pt>
                <c:pt idx="258">
                  <c:v>0.72</c:v>
                </c:pt>
                <c:pt idx="259">
                  <c:v>0.72249999999999903</c:v>
                </c:pt>
                <c:pt idx="260">
                  <c:v>0.72499999999999898</c:v>
                </c:pt>
                <c:pt idx="261">
                  <c:v>0.72749999999999904</c:v>
                </c:pt>
                <c:pt idx="262">
                  <c:v>0.72999999999999898</c:v>
                </c:pt>
                <c:pt idx="263">
                  <c:v>0.73249999999999904</c:v>
                </c:pt>
                <c:pt idx="264">
                  <c:v>0.73499999999999899</c:v>
                </c:pt>
                <c:pt idx="265">
                  <c:v>0.73749999999999905</c:v>
                </c:pt>
                <c:pt idx="266">
                  <c:v>0.73999999999999899</c:v>
                </c:pt>
                <c:pt idx="267">
                  <c:v>0.74249999999999905</c:v>
                </c:pt>
                <c:pt idx="268">
                  <c:v>0.744999999999999</c:v>
                </c:pt>
                <c:pt idx="269">
                  <c:v>0.74749999999999905</c:v>
                </c:pt>
                <c:pt idx="270">
                  <c:v>0.749999999999999</c:v>
                </c:pt>
              </c:numCache>
            </c:numRef>
          </c:xVal>
          <c:yVal>
            <c:numRef>
              <c:f>'5-Double Slit'!$B$2:$B$283</c:f>
              <c:numCache>
                <c:formatCode>General</c:formatCode>
                <c:ptCount val="282"/>
                <c:pt idx="0">
                  <c:v>59</c:v>
                </c:pt>
                <c:pt idx="1">
                  <c:v>60</c:v>
                </c:pt>
                <c:pt idx="2">
                  <c:v>71</c:v>
                </c:pt>
                <c:pt idx="3">
                  <c:v>104</c:v>
                </c:pt>
                <c:pt idx="4">
                  <c:v>147</c:v>
                </c:pt>
                <c:pt idx="5">
                  <c:v>189</c:v>
                </c:pt>
                <c:pt idx="6">
                  <c:v>189</c:v>
                </c:pt>
                <c:pt idx="7">
                  <c:v>143</c:v>
                </c:pt>
                <c:pt idx="8">
                  <c:v>89</c:v>
                </c:pt>
                <c:pt idx="9">
                  <c:v>84</c:v>
                </c:pt>
                <c:pt idx="10">
                  <c:v>175</c:v>
                </c:pt>
                <c:pt idx="11">
                  <c:v>202</c:v>
                </c:pt>
                <c:pt idx="12">
                  <c:v>249</c:v>
                </c:pt>
                <c:pt idx="13">
                  <c:v>302</c:v>
                </c:pt>
                <c:pt idx="14">
                  <c:v>332</c:v>
                </c:pt>
                <c:pt idx="15">
                  <c:v>375</c:v>
                </c:pt>
                <c:pt idx="16">
                  <c:v>412</c:v>
                </c:pt>
                <c:pt idx="17">
                  <c:v>458</c:v>
                </c:pt>
                <c:pt idx="18">
                  <c:v>476</c:v>
                </c:pt>
                <c:pt idx="19">
                  <c:v>494</c:v>
                </c:pt>
                <c:pt idx="20">
                  <c:v>505</c:v>
                </c:pt>
                <c:pt idx="21">
                  <c:v>508</c:v>
                </c:pt>
                <c:pt idx="22">
                  <c:v>500</c:v>
                </c:pt>
                <c:pt idx="23">
                  <c:v>486</c:v>
                </c:pt>
                <c:pt idx="24">
                  <c:v>460</c:v>
                </c:pt>
                <c:pt idx="25">
                  <c:v>428</c:v>
                </c:pt>
                <c:pt idx="26">
                  <c:v>388</c:v>
                </c:pt>
                <c:pt idx="27">
                  <c:v>339</c:v>
                </c:pt>
                <c:pt idx="28">
                  <c:v>288</c:v>
                </c:pt>
                <c:pt idx="29">
                  <c:v>229</c:v>
                </c:pt>
                <c:pt idx="30">
                  <c:v>191</c:v>
                </c:pt>
                <c:pt idx="31">
                  <c:v>146</c:v>
                </c:pt>
                <c:pt idx="32">
                  <c:v>116</c:v>
                </c:pt>
                <c:pt idx="33">
                  <c:v>91</c:v>
                </c:pt>
                <c:pt idx="34">
                  <c:v>81</c:v>
                </c:pt>
                <c:pt idx="35">
                  <c:v>93</c:v>
                </c:pt>
                <c:pt idx="36">
                  <c:v>108</c:v>
                </c:pt>
                <c:pt idx="37">
                  <c:v>156</c:v>
                </c:pt>
                <c:pt idx="38">
                  <c:v>190</c:v>
                </c:pt>
                <c:pt idx="39">
                  <c:v>241</c:v>
                </c:pt>
                <c:pt idx="40">
                  <c:v>325</c:v>
                </c:pt>
                <c:pt idx="41">
                  <c:v>424</c:v>
                </c:pt>
                <c:pt idx="42">
                  <c:v>507</c:v>
                </c:pt>
                <c:pt idx="43">
                  <c:v>618</c:v>
                </c:pt>
                <c:pt idx="44">
                  <c:v>709</c:v>
                </c:pt>
                <c:pt idx="45">
                  <c:v>769</c:v>
                </c:pt>
                <c:pt idx="46">
                  <c:v>853</c:v>
                </c:pt>
                <c:pt idx="47">
                  <c:v>925</c:v>
                </c:pt>
                <c:pt idx="48">
                  <c:v>959</c:v>
                </c:pt>
                <c:pt idx="49">
                  <c:v>991</c:v>
                </c:pt>
                <c:pt idx="50">
                  <c:v>1027</c:v>
                </c:pt>
                <c:pt idx="51">
                  <c:v>1016</c:v>
                </c:pt>
                <c:pt idx="52">
                  <c:v>980</c:v>
                </c:pt>
                <c:pt idx="53">
                  <c:v>903</c:v>
                </c:pt>
                <c:pt idx="54">
                  <c:v>834</c:v>
                </c:pt>
                <c:pt idx="55">
                  <c:v>751</c:v>
                </c:pt>
                <c:pt idx="56">
                  <c:v>645</c:v>
                </c:pt>
                <c:pt idx="57">
                  <c:v>554</c:v>
                </c:pt>
                <c:pt idx="58">
                  <c:v>423</c:v>
                </c:pt>
                <c:pt idx="59">
                  <c:v>344</c:v>
                </c:pt>
                <c:pt idx="60">
                  <c:v>251</c:v>
                </c:pt>
                <c:pt idx="61">
                  <c:v>182</c:v>
                </c:pt>
                <c:pt idx="62">
                  <c:v>119</c:v>
                </c:pt>
                <c:pt idx="63">
                  <c:v>89</c:v>
                </c:pt>
                <c:pt idx="64">
                  <c:v>82</c:v>
                </c:pt>
                <c:pt idx="65">
                  <c:v>102</c:v>
                </c:pt>
                <c:pt idx="66">
                  <c:v>151</c:v>
                </c:pt>
                <c:pt idx="67">
                  <c:v>241</c:v>
                </c:pt>
                <c:pt idx="68">
                  <c:v>349</c:v>
                </c:pt>
                <c:pt idx="69">
                  <c:v>430</c:v>
                </c:pt>
                <c:pt idx="70">
                  <c:v>567</c:v>
                </c:pt>
                <c:pt idx="71">
                  <c:v>690</c:v>
                </c:pt>
                <c:pt idx="72">
                  <c:v>903</c:v>
                </c:pt>
                <c:pt idx="73">
                  <c:v>1074</c:v>
                </c:pt>
                <c:pt idx="74">
                  <c:v>1235</c:v>
                </c:pt>
                <c:pt idx="75">
                  <c:v>1330</c:v>
                </c:pt>
                <c:pt idx="76">
                  <c:v>1433</c:v>
                </c:pt>
                <c:pt idx="77">
                  <c:v>1523</c:v>
                </c:pt>
                <c:pt idx="78">
                  <c:v>1559</c:v>
                </c:pt>
                <c:pt idx="79">
                  <c:v>1575</c:v>
                </c:pt>
                <c:pt idx="80">
                  <c:v>1555</c:v>
                </c:pt>
                <c:pt idx="81">
                  <c:v>1508</c:v>
                </c:pt>
                <c:pt idx="82">
                  <c:v>1414</c:v>
                </c:pt>
                <c:pt idx="83">
                  <c:v>1306</c:v>
                </c:pt>
                <c:pt idx="84">
                  <c:v>1137</c:v>
                </c:pt>
                <c:pt idx="85">
                  <c:v>1002</c:v>
                </c:pt>
                <c:pt idx="86">
                  <c:v>840</c:v>
                </c:pt>
                <c:pt idx="87">
                  <c:v>711</c:v>
                </c:pt>
                <c:pt idx="88">
                  <c:v>530</c:v>
                </c:pt>
                <c:pt idx="89">
                  <c:v>383</c:v>
                </c:pt>
                <c:pt idx="90">
                  <c:v>270</c:v>
                </c:pt>
                <c:pt idx="91">
                  <c:v>175</c:v>
                </c:pt>
                <c:pt idx="92">
                  <c:v>95</c:v>
                </c:pt>
                <c:pt idx="93">
                  <c:v>74</c:v>
                </c:pt>
                <c:pt idx="94">
                  <c:v>84</c:v>
                </c:pt>
                <c:pt idx="95">
                  <c:v>129</c:v>
                </c:pt>
                <c:pt idx="96">
                  <c:v>219</c:v>
                </c:pt>
                <c:pt idx="97">
                  <c:v>358</c:v>
                </c:pt>
                <c:pt idx="98">
                  <c:v>536</c:v>
                </c:pt>
                <c:pt idx="99">
                  <c:v>696</c:v>
                </c:pt>
                <c:pt idx="100">
                  <c:v>883</c:v>
                </c:pt>
                <c:pt idx="101">
                  <c:v>1082</c:v>
                </c:pt>
                <c:pt idx="102">
                  <c:v>1259</c:v>
                </c:pt>
                <c:pt idx="103">
                  <c:v>1440</c:v>
                </c:pt>
                <c:pt idx="104">
                  <c:v>1635</c:v>
                </c:pt>
                <c:pt idx="105">
                  <c:v>1775</c:v>
                </c:pt>
                <c:pt idx="106">
                  <c:v>1894</c:v>
                </c:pt>
                <c:pt idx="107">
                  <c:v>2015</c:v>
                </c:pt>
                <c:pt idx="108">
                  <c:v>2013</c:v>
                </c:pt>
                <c:pt idx="109">
                  <c:v>1996</c:v>
                </c:pt>
                <c:pt idx="110">
                  <c:v>1943</c:v>
                </c:pt>
                <c:pt idx="111">
                  <c:v>1852</c:v>
                </c:pt>
                <c:pt idx="112">
                  <c:v>1696</c:v>
                </c:pt>
                <c:pt idx="113">
                  <c:v>1510</c:v>
                </c:pt>
                <c:pt idx="114">
                  <c:v>1349</c:v>
                </c:pt>
                <c:pt idx="115">
                  <c:v>1136</c:v>
                </c:pt>
                <c:pt idx="116">
                  <c:v>944</c:v>
                </c:pt>
                <c:pt idx="117">
                  <c:v>744</c:v>
                </c:pt>
                <c:pt idx="118">
                  <c:v>550</c:v>
                </c:pt>
                <c:pt idx="119">
                  <c:v>357</c:v>
                </c:pt>
                <c:pt idx="120">
                  <c:v>216</c:v>
                </c:pt>
                <c:pt idx="121">
                  <c:v>126</c:v>
                </c:pt>
                <c:pt idx="122">
                  <c:v>83</c:v>
                </c:pt>
                <c:pt idx="123">
                  <c:v>72</c:v>
                </c:pt>
                <c:pt idx="124">
                  <c:v>108</c:v>
                </c:pt>
                <c:pt idx="125">
                  <c:v>196</c:v>
                </c:pt>
                <c:pt idx="126">
                  <c:v>368</c:v>
                </c:pt>
                <c:pt idx="127">
                  <c:v>500</c:v>
                </c:pt>
                <c:pt idx="128">
                  <c:v>696</c:v>
                </c:pt>
                <c:pt idx="129">
                  <c:v>913</c:v>
                </c:pt>
                <c:pt idx="130">
                  <c:v>1175</c:v>
                </c:pt>
                <c:pt idx="131">
                  <c:v>1365</c:v>
                </c:pt>
                <c:pt idx="132">
                  <c:v>1550</c:v>
                </c:pt>
                <c:pt idx="133">
                  <c:v>1789</c:v>
                </c:pt>
                <c:pt idx="134">
                  <c:v>1924</c:v>
                </c:pt>
                <c:pt idx="135">
                  <c:v>2055</c:v>
                </c:pt>
                <c:pt idx="136">
                  <c:v>2130</c:v>
                </c:pt>
                <c:pt idx="137">
                  <c:v>2180</c:v>
                </c:pt>
                <c:pt idx="138">
                  <c:v>2175</c:v>
                </c:pt>
                <c:pt idx="139">
                  <c:v>2120</c:v>
                </c:pt>
                <c:pt idx="140">
                  <c:v>2030</c:v>
                </c:pt>
                <c:pt idx="141">
                  <c:v>1860</c:v>
                </c:pt>
                <c:pt idx="142">
                  <c:v>1702</c:v>
                </c:pt>
                <c:pt idx="143">
                  <c:v>1514</c:v>
                </c:pt>
                <c:pt idx="144">
                  <c:v>1248</c:v>
                </c:pt>
                <c:pt idx="145">
                  <c:v>1035</c:v>
                </c:pt>
                <c:pt idx="146">
                  <c:v>840</c:v>
                </c:pt>
                <c:pt idx="147">
                  <c:v>624</c:v>
                </c:pt>
                <c:pt idx="148">
                  <c:v>414</c:v>
                </c:pt>
                <c:pt idx="149">
                  <c:v>177</c:v>
                </c:pt>
                <c:pt idx="150">
                  <c:v>132</c:v>
                </c:pt>
                <c:pt idx="151">
                  <c:v>101</c:v>
                </c:pt>
                <c:pt idx="152">
                  <c:v>78</c:v>
                </c:pt>
                <c:pt idx="153">
                  <c:v>113</c:v>
                </c:pt>
                <c:pt idx="154">
                  <c:v>178</c:v>
                </c:pt>
                <c:pt idx="155">
                  <c:v>288</c:v>
                </c:pt>
                <c:pt idx="156">
                  <c:v>472</c:v>
                </c:pt>
                <c:pt idx="157">
                  <c:v>682</c:v>
                </c:pt>
                <c:pt idx="158">
                  <c:v>802</c:v>
                </c:pt>
                <c:pt idx="159">
                  <c:v>1015</c:v>
                </c:pt>
                <c:pt idx="160">
                  <c:v>1176</c:v>
                </c:pt>
                <c:pt idx="161">
                  <c:v>1435</c:v>
                </c:pt>
                <c:pt idx="162">
                  <c:v>1566</c:v>
                </c:pt>
                <c:pt idx="163">
                  <c:v>1775</c:v>
                </c:pt>
                <c:pt idx="164">
                  <c:v>1876</c:v>
                </c:pt>
                <c:pt idx="165">
                  <c:v>1965</c:v>
                </c:pt>
                <c:pt idx="166">
                  <c:v>2004</c:v>
                </c:pt>
                <c:pt idx="167">
                  <c:v>2001</c:v>
                </c:pt>
                <c:pt idx="168">
                  <c:v>1944</c:v>
                </c:pt>
                <c:pt idx="169">
                  <c:v>1849</c:v>
                </c:pt>
                <c:pt idx="170">
                  <c:v>1735</c:v>
                </c:pt>
                <c:pt idx="171">
                  <c:v>1555</c:v>
                </c:pt>
                <c:pt idx="172">
                  <c:v>1401</c:v>
                </c:pt>
                <c:pt idx="173">
                  <c:v>1203</c:v>
                </c:pt>
                <c:pt idx="174">
                  <c:v>1006</c:v>
                </c:pt>
                <c:pt idx="175">
                  <c:v>757</c:v>
                </c:pt>
                <c:pt idx="176">
                  <c:v>587</c:v>
                </c:pt>
                <c:pt idx="177">
                  <c:v>393</c:v>
                </c:pt>
                <c:pt idx="178">
                  <c:v>299</c:v>
                </c:pt>
                <c:pt idx="179">
                  <c:v>190</c:v>
                </c:pt>
                <c:pt idx="180">
                  <c:v>123</c:v>
                </c:pt>
                <c:pt idx="181">
                  <c:v>96</c:v>
                </c:pt>
                <c:pt idx="182">
                  <c:v>101</c:v>
                </c:pt>
                <c:pt idx="183">
                  <c:v>160</c:v>
                </c:pt>
                <c:pt idx="184">
                  <c:v>233</c:v>
                </c:pt>
                <c:pt idx="185">
                  <c:v>321</c:v>
                </c:pt>
                <c:pt idx="186">
                  <c:v>463</c:v>
                </c:pt>
                <c:pt idx="187">
                  <c:v>625</c:v>
                </c:pt>
                <c:pt idx="188">
                  <c:v>787</c:v>
                </c:pt>
                <c:pt idx="189">
                  <c:v>914</c:v>
                </c:pt>
                <c:pt idx="190">
                  <c:v>1071</c:v>
                </c:pt>
                <c:pt idx="191">
                  <c:v>1212</c:v>
                </c:pt>
                <c:pt idx="192">
                  <c:v>1350</c:v>
                </c:pt>
                <c:pt idx="193">
                  <c:v>1434</c:v>
                </c:pt>
                <c:pt idx="194">
                  <c:v>1505</c:v>
                </c:pt>
                <c:pt idx="195">
                  <c:v>1530</c:v>
                </c:pt>
                <c:pt idx="196">
                  <c:v>1522</c:v>
                </c:pt>
                <c:pt idx="197">
                  <c:v>1489</c:v>
                </c:pt>
                <c:pt idx="198">
                  <c:v>1430</c:v>
                </c:pt>
                <c:pt idx="199">
                  <c:v>1324</c:v>
                </c:pt>
                <c:pt idx="200">
                  <c:v>1220</c:v>
                </c:pt>
                <c:pt idx="201">
                  <c:v>1067</c:v>
                </c:pt>
                <c:pt idx="202">
                  <c:v>939</c:v>
                </c:pt>
                <c:pt idx="203">
                  <c:v>820</c:v>
                </c:pt>
                <c:pt idx="204">
                  <c:v>656</c:v>
                </c:pt>
                <c:pt idx="205">
                  <c:v>514</c:v>
                </c:pt>
                <c:pt idx="206">
                  <c:v>393</c:v>
                </c:pt>
                <c:pt idx="207">
                  <c:v>296</c:v>
                </c:pt>
                <c:pt idx="208">
                  <c:v>203</c:v>
                </c:pt>
                <c:pt idx="209">
                  <c:v>138</c:v>
                </c:pt>
                <c:pt idx="210">
                  <c:v>108</c:v>
                </c:pt>
                <c:pt idx="211">
                  <c:v>104</c:v>
                </c:pt>
                <c:pt idx="212">
                  <c:v>123</c:v>
                </c:pt>
                <c:pt idx="213">
                  <c:v>164</c:v>
                </c:pt>
                <c:pt idx="214">
                  <c:v>220</c:v>
                </c:pt>
                <c:pt idx="215">
                  <c:v>299</c:v>
                </c:pt>
                <c:pt idx="216">
                  <c:v>391</c:v>
                </c:pt>
                <c:pt idx="217">
                  <c:v>463</c:v>
                </c:pt>
                <c:pt idx="218">
                  <c:v>573</c:v>
                </c:pt>
                <c:pt idx="219">
                  <c:v>652</c:v>
                </c:pt>
                <c:pt idx="220">
                  <c:v>736</c:v>
                </c:pt>
                <c:pt idx="221">
                  <c:v>818</c:v>
                </c:pt>
                <c:pt idx="222">
                  <c:v>863</c:v>
                </c:pt>
                <c:pt idx="223">
                  <c:v>894</c:v>
                </c:pt>
                <c:pt idx="224">
                  <c:v>902</c:v>
                </c:pt>
                <c:pt idx="225">
                  <c:v>892</c:v>
                </c:pt>
                <c:pt idx="226">
                  <c:v>872</c:v>
                </c:pt>
                <c:pt idx="227">
                  <c:v>824</c:v>
                </c:pt>
                <c:pt idx="228">
                  <c:v>771</c:v>
                </c:pt>
                <c:pt idx="229">
                  <c:v>700</c:v>
                </c:pt>
                <c:pt idx="230">
                  <c:v>630</c:v>
                </c:pt>
                <c:pt idx="231">
                  <c:v>546</c:v>
                </c:pt>
                <c:pt idx="232">
                  <c:v>467</c:v>
                </c:pt>
                <c:pt idx="233">
                  <c:v>381</c:v>
                </c:pt>
                <c:pt idx="234">
                  <c:v>311</c:v>
                </c:pt>
                <c:pt idx="235">
                  <c:v>232</c:v>
                </c:pt>
                <c:pt idx="236">
                  <c:v>180</c:v>
                </c:pt>
                <c:pt idx="237">
                  <c:v>125</c:v>
                </c:pt>
                <c:pt idx="238">
                  <c:v>83</c:v>
                </c:pt>
                <c:pt idx="239">
                  <c:v>48</c:v>
                </c:pt>
                <c:pt idx="240">
                  <c:v>38</c:v>
                </c:pt>
                <c:pt idx="241">
                  <c:v>30</c:v>
                </c:pt>
                <c:pt idx="242">
                  <c:v>27</c:v>
                </c:pt>
                <c:pt idx="243">
                  <c:v>26</c:v>
                </c:pt>
                <c:pt idx="244">
                  <c:v>25</c:v>
                </c:pt>
                <c:pt idx="245">
                  <c:v>26</c:v>
                </c:pt>
                <c:pt idx="246">
                  <c:v>28</c:v>
                </c:pt>
                <c:pt idx="247">
                  <c:v>30</c:v>
                </c:pt>
                <c:pt idx="248">
                  <c:v>34</c:v>
                </c:pt>
                <c:pt idx="249">
                  <c:v>39</c:v>
                </c:pt>
                <c:pt idx="250">
                  <c:v>46</c:v>
                </c:pt>
                <c:pt idx="251">
                  <c:v>55</c:v>
                </c:pt>
                <c:pt idx="252">
                  <c:v>63</c:v>
                </c:pt>
                <c:pt idx="253">
                  <c:v>73</c:v>
                </c:pt>
                <c:pt idx="254">
                  <c:v>84</c:v>
                </c:pt>
                <c:pt idx="255">
                  <c:v>94</c:v>
                </c:pt>
                <c:pt idx="256">
                  <c:v>102</c:v>
                </c:pt>
                <c:pt idx="257">
                  <c:v>111</c:v>
                </c:pt>
                <c:pt idx="258">
                  <c:v>112</c:v>
                </c:pt>
                <c:pt idx="259">
                  <c:v>112</c:v>
                </c:pt>
                <c:pt idx="260">
                  <c:v>113</c:v>
                </c:pt>
                <c:pt idx="261">
                  <c:v>116</c:v>
                </c:pt>
                <c:pt idx="262">
                  <c:v>119</c:v>
                </c:pt>
                <c:pt idx="263">
                  <c:v>122</c:v>
                </c:pt>
                <c:pt idx="264">
                  <c:v>125</c:v>
                </c:pt>
                <c:pt idx="265">
                  <c:v>127</c:v>
                </c:pt>
                <c:pt idx="266">
                  <c:v>130</c:v>
                </c:pt>
                <c:pt idx="267">
                  <c:v>133</c:v>
                </c:pt>
                <c:pt idx="268">
                  <c:v>138</c:v>
                </c:pt>
                <c:pt idx="269">
                  <c:v>145</c:v>
                </c:pt>
                <c:pt idx="27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E-F043-97E6-EA036C58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012927"/>
        <c:axId val="1944772128"/>
      </c:scatterChart>
      <c:valAx>
        <c:axId val="127101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4772128"/>
        <c:crosses val="autoZero"/>
        <c:crossBetween val="midCat"/>
      </c:valAx>
      <c:valAx>
        <c:axId val="19447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01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R</a:t>
            </a:r>
            <a:r>
              <a:rPr lang="en" altLang="ko-KR" baseline="0"/>
              <a:t> Single Slit 1 (Align No.5</a:t>
            </a:r>
            <a:r>
              <a:rPr lang="en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'5-R Single Slit(1)'!$B$1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'5-R Single Slit(1)'!$A$2:$A$283</c:f>
              <c:numCache>
                <c:formatCode>0.0000_);[Red]\(0.0000\)</c:formatCode>
                <c:ptCount val="28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0.66000000000000103</c:v>
                </c:pt>
                <c:pt idx="67">
                  <c:v>0.67000000000000104</c:v>
                </c:pt>
                <c:pt idx="68">
                  <c:v>0.68000000000000105</c:v>
                </c:pt>
                <c:pt idx="69">
                  <c:v>0.69000000000000095</c:v>
                </c:pt>
                <c:pt idx="70">
                  <c:v>0.70000000000000095</c:v>
                </c:pt>
              </c:numCache>
            </c:numRef>
          </c:xVal>
          <c:yVal>
            <c:numRef>
              <c:f>'5-R Single Slit(1)'!$B$2:$B$283</c:f>
              <c:numCache>
                <c:formatCode>General</c:formatCode>
                <c:ptCount val="282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26</c:v>
                </c:pt>
                <c:pt idx="8">
                  <c:v>32</c:v>
                </c:pt>
                <c:pt idx="9">
                  <c:v>37</c:v>
                </c:pt>
                <c:pt idx="10">
                  <c:v>44</c:v>
                </c:pt>
                <c:pt idx="11">
                  <c:v>53</c:v>
                </c:pt>
                <c:pt idx="12">
                  <c:v>61</c:v>
                </c:pt>
                <c:pt idx="13">
                  <c:v>71</c:v>
                </c:pt>
                <c:pt idx="14">
                  <c:v>84</c:v>
                </c:pt>
                <c:pt idx="15">
                  <c:v>96</c:v>
                </c:pt>
                <c:pt idx="16">
                  <c:v>109</c:v>
                </c:pt>
                <c:pt idx="17">
                  <c:v>123</c:v>
                </c:pt>
                <c:pt idx="18">
                  <c:v>139</c:v>
                </c:pt>
                <c:pt idx="19">
                  <c:v>154</c:v>
                </c:pt>
                <c:pt idx="20">
                  <c:v>170</c:v>
                </c:pt>
                <c:pt idx="21">
                  <c:v>189</c:v>
                </c:pt>
                <c:pt idx="22">
                  <c:v>207</c:v>
                </c:pt>
                <c:pt idx="23">
                  <c:v>227</c:v>
                </c:pt>
                <c:pt idx="24">
                  <c:v>250</c:v>
                </c:pt>
                <c:pt idx="25">
                  <c:v>271</c:v>
                </c:pt>
                <c:pt idx="26">
                  <c:v>295</c:v>
                </c:pt>
                <c:pt idx="27">
                  <c:v>315</c:v>
                </c:pt>
                <c:pt idx="28">
                  <c:v>335</c:v>
                </c:pt>
                <c:pt idx="29">
                  <c:v>354</c:v>
                </c:pt>
                <c:pt idx="30">
                  <c:v>374</c:v>
                </c:pt>
                <c:pt idx="31">
                  <c:v>396</c:v>
                </c:pt>
                <c:pt idx="32">
                  <c:v>417</c:v>
                </c:pt>
                <c:pt idx="33">
                  <c:v>442</c:v>
                </c:pt>
                <c:pt idx="34">
                  <c:v>466</c:v>
                </c:pt>
                <c:pt idx="35">
                  <c:v>484</c:v>
                </c:pt>
                <c:pt idx="36">
                  <c:v>505</c:v>
                </c:pt>
                <c:pt idx="37">
                  <c:v>519</c:v>
                </c:pt>
                <c:pt idx="38">
                  <c:v>530</c:v>
                </c:pt>
                <c:pt idx="39">
                  <c:v>542</c:v>
                </c:pt>
                <c:pt idx="40">
                  <c:v>554</c:v>
                </c:pt>
                <c:pt idx="41">
                  <c:v>568</c:v>
                </c:pt>
                <c:pt idx="42">
                  <c:v>583</c:v>
                </c:pt>
                <c:pt idx="43">
                  <c:v>597</c:v>
                </c:pt>
                <c:pt idx="44">
                  <c:v>608</c:v>
                </c:pt>
                <c:pt idx="45">
                  <c:v>614</c:v>
                </c:pt>
                <c:pt idx="46">
                  <c:v>614</c:v>
                </c:pt>
                <c:pt idx="47">
                  <c:v>609</c:v>
                </c:pt>
                <c:pt idx="48">
                  <c:v>604</c:v>
                </c:pt>
                <c:pt idx="49">
                  <c:v>598</c:v>
                </c:pt>
                <c:pt idx="50">
                  <c:v>595</c:v>
                </c:pt>
                <c:pt idx="51">
                  <c:v>596</c:v>
                </c:pt>
                <c:pt idx="52">
                  <c:v>595</c:v>
                </c:pt>
                <c:pt idx="53">
                  <c:v>590</c:v>
                </c:pt>
                <c:pt idx="54">
                  <c:v>578</c:v>
                </c:pt>
                <c:pt idx="55">
                  <c:v>559</c:v>
                </c:pt>
                <c:pt idx="56">
                  <c:v>535</c:v>
                </c:pt>
                <c:pt idx="57">
                  <c:v>512</c:v>
                </c:pt>
                <c:pt idx="58">
                  <c:v>484</c:v>
                </c:pt>
                <c:pt idx="59">
                  <c:v>468</c:v>
                </c:pt>
                <c:pt idx="60">
                  <c:v>455</c:v>
                </c:pt>
                <c:pt idx="61">
                  <c:v>438</c:v>
                </c:pt>
                <c:pt idx="62">
                  <c:v>419</c:v>
                </c:pt>
                <c:pt idx="63">
                  <c:v>392</c:v>
                </c:pt>
                <c:pt idx="64">
                  <c:v>361</c:v>
                </c:pt>
                <c:pt idx="65">
                  <c:v>323</c:v>
                </c:pt>
                <c:pt idx="66">
                  <c:v>284</c:v>
                </c:pt>
                <c:pt idx="67">
                  <c:v>187</c:v>
                </c:pt>
                <c:pt idx="68">
                  <c:v>58</c:v>
                </c:pt>
                <c:pt idx="69">
                  <c:v>27</c:v>
                </c:pt>
                <c:pt idx="7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5-6647-A19D-34859250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05536"/>
        <c:axId val="1902683808"/>
      </c:scatterChart>
      <c:valAx>
        <c:axId val="19010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683808"/>
        <c:crosses val="autoZero"/>
        <c:crossBetween val="midCat"/>
      </c:valAx>
      <c:valAx>
        <c:axId val="19026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10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</a:t>
            </a:r>
            <a:r>
              <a:rPr lang="en-US" altLang="ko-KR" baseline="0"/>
              <a:t> Single Slit 2 </a:t>
            </a:r>
            <a:r>
              <a:rPr lang="en-US" altLang="ko-KR"/>
              <a:t>(Align</a:t>
            </a:r>
            <a:r>
              <a:rPr lang="en-US" altLang="ko-KR" baseline="0"/>
              <a:t> No.5</a:t>
            </a:r>
            <a:r>
              <a:rPr lang="en-US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'5-R Single Slit(2)'!$B$1</c:f>
              <c:strCache>
                <c:ptCount val="1"/>
                <c:pt idx="0">
                  <c:v>Voltage(mV)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'5-R Single Slit(2)'!$A$2:$A$283</c:f>
              <c:numCache>
                <c:formatCode>0.0000_);[Red]\(0.0000\)</c:formatCode>
                <c:ptCount val="28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0.66000000000000103</c:v>
                </c:pt>
                <c:pt idx="67">
                  <c:v>0.67000000000000104</c:v>
                </c:pt>
                <c:pt idx="68">
                  <c:v>0.68000000000000105</c:v>
                </c:pt>
                <c:pt idx="69">
                  <c:v>0.69000000000000095</c:v>
                </c:pt>
                <c:pt idx="70">
                  <c:v>0.70000000000000095</c:v>
                </c:pt>
              </c:numCache>
            </c:numRef>
          </c:xVal>
          <c:yVal>
            <c:numRef>
              <c:f>'5-R Single Slit(2)'!$B$2:$B$283</c:f>
              <c:numCache>
                <c:formatCode>General</c:formatCode>
                <c:ptCount val="28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  <c:pt idx="10">
                  <c:v>33</c:v>
                </c:pt>
                <c:pt idx="11">
                  <c:v>40</c:v>
                </c:pt>
                <c:pt idx="12">
                  <c:v>47</c:v>
                </c:pt>
                <c:pt idx="13">
                  <c:v>55</c:v>
                </c:pt>
                <c:pt idx="14">
                  <c:v>64</c:v>
                </c:pt>
                <c:pt idx="15">
                  <c:v>74</c:v>
                </c:pt>
                <c:pt idx="16">
                  <c:v>87</c:v>
                </c:pt>
                <c:pt idx="17">
                  <c:v>99</c:v>
                </c:pt>
                <c:pt idx="18">
                  <c:v>112</c:v>
                </c:pt>
                <c:pt idx="19">
                  <c:v>126</c:v>
                </c:pt>
                <c:pt idx="20">
                  <c:v>141</c:v>
                </c:pt>
                <c:pt idx="21">
                  <c:v>158</c:v>
                </c:pt>
                <c:pt idx="22">
                  <c:v>175</c:v>
                </c:pt>
                <c:pt idx="23">
                  <c:v>191</c:v>
                </c:pt>
                <c:pt idx="24">
                  <c:v>211</c:v>
                </c:pt>
                <c:pt idx="25">
                  <c:v>229</c:v>
                </c:pt>
                <c:pt idx="26">
                  <c:v>248</c:v>
                </c:pt>
                <c:pt idx="27">
                  <c:v>269</c:v>
                </c:pt>
                <c:pt idx="28">
                  <c:v>287</c:v>
                </c:pt>
                <c:pt idx="29">
                  <c:v>305</c:v>
                </c:pt>
                <c:pt idx="30">
                  <c:v>324</c:v>
                </c:pt>
                <c:pt idx="31">
                  <c:v>344</c:v>
                </c:pt>
                <c:pt idx="32">
                  <c:v>361</c:v>
                </c:pt>
                <c:pt idx="33">
                  <c:v>379</c:v>
                </c:pt>
                <c:pt idx="34">
                  <c:v>397</c:v>
                </c:pt>
                <c:pt idx="35">
                  <c:v>413</c:v>
                </c:pt>
                <c:pt idx="36">
                  <c:v>429</c:v>
                </c:pt>
                <c:pt idx="37">
                  <c:v>443</c:v>
                </c:pt>
                <c:pt idx="38">
                  <c:v>456</c:v>
                </c:pt>
                <c:pt idx="39">
                  <c:v>468</c:v>
                </c:pt>
                <c:pt idx="40">
                  <c:v>479</c:v>
                </c:pt>
                <c:pt idx="41">
                  <c:v>488</c:v>
                </c:pt>
                <c:pt idx="42">
                  <c:v>494</c:v>
                </c:pt>
                <c:pt idx="43">
                  <c:v>501</c:v>
                </c:pt>
                <c:pt idx="44">
                  <c:v>506</c:v>
                </c:pt>
                <c:pt idx="45">
                  <c:v>509</c:v>
                </c:pt>
                <c:pt idx="46">
                  <c:v>511</c:v>
                </c:pt>
                <c:pt idx="47">
                  <c:v>512</c:v>
                </c:pt>
                <c:pt idx="48">
                  <c:v>510</c:v>
                </c:pt>
                <c:pt idx="49">
                  <c:v>507</c:v>
                </c:pt>
                <c:pt idx="50">
                  <c:v>504</c:v>
                </c:pt>
                <c:pt idx="51">
                  <c:v>498</c:v>
                </c:pt>
                <c:pt idx="52">
                  <c:v>490</c:v>
                </c:pt>
                <c:pt idx="53">
                  <c:v>483</c:v>
                </c:pt>
                <c:pt idx="54">
                  <c:v>471</c:v>
                </c:pt>
                <c:pt idx="55">
                  <c:v>460</c:v>
                </c:pt>
                <c:pt idx="56">
                  <c:v>447</c:v>
                </c:pt>
                <c:pt idx="57">
                  <c:v>433</c:v>
                </c:pt>
                <c:pt idx="58">
                  <c:v>415</c:v>
                </c:pt>
                <c:pt idx="59">
                  <c:v>401</c:v>
                </c:pt>
                <c:pt idx="60">
                  <c:v>380</c:v>
                </c:pt>
                <c:pt idx="61">
                  <c:v>364</c:v>
                </c:pt>
                <c:pt idx="62">
                  <c:v>340</c:v>
                </c:pt>
                <c:pt idx="63">
                  <c:v>325</c:v>
                </c:pt>
                <c:pt idx="64">
                  <c:v>302</c:v>
                </c:pt>
                <c:pt idx="65">
                  <c:v>277</c:v>
                </c:pt>
                <c:pt idx="66">
                  <c:v>250</c:v>
                </c:pt>
                <c:pt idx="67">
                  <c:v>165</c:v>
                </c:pt>
                <c:pt idx="68">
                  <c:v>54</c:v>
                </c:pt>
                <c:pt idx="69">
                  <c:v>24</c:v>
                </c:pt>
                <c:pt idx="7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8-BC4D-AEC8-1F4E7195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8319"/>
        <c:axId val="166927263"/>
      </c:scatterChart>
      <c:valAx>
        <c:axId val="1571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927263"/>
        <c:crosses val="autoZero"/>
        <c:crossBetween val="midCat"/>
      </c:valAx>
      <c:valAx>
        <c:axId val="1669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17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451454</xdr:colOff>
      <xdr:row>11</xdr:row>
      <xdr:rowOff>20557</xdr:rowOff>
    </xdr:from>
    <xdr:to>
      <xdr:col>8</xdr:col>
      <xdr:colOff>250794</xdr:colOff>
      <xdr:row>22</xdr:row>
      <xdr:rowOff>191748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AF64323-E2DB-93FD-CD0B-335746677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11</xdr:row>
      <xdr:rowOff>196849</xdr:rowOff>
    </xdr:from>
    <xdr:to>
      <xdr:col>7</xdr:col>
      <xdr:colOff>537633</xdr:colOff>
      <xdr:row>23</xdr:row>
      <xdr:rowOff>196849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D3A790F-AFCD-03A7-93B6-7873456E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447748</xdr:colOff>
      <xdr:row>13</xdr:row>
      <xdr:rowOff>53313</xdr:rowOff>
    </xdr:from>
    <xdr:to>
      <xdr:col>8</xdr:col>
      <xdr:colOff>249570</xdr:colOff>
      <xdr:row>25</xdr:row>
      <xdr:rowOff>53312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0F7C4A-241C-7694-6D0B-CF767B56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304561</xdr:colOff>
      <xdr:row>10</xdr:row>
      <xdr:rowOff>229671</xdr:rowOff>
    </xdr:from>
    <xdr:to>
      <xdr:col>8</xdr:col>
      <xdr:colOff>135227</xdr:colOff>
      <xdr:row>22</xdr:row>
      <xdr:rowOff>132603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DD058E-4A9C-A2FB-811A-54DB374BE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841013</xdr:colOff>
      <xdr:row>12</xdr:row>
      <xdr:rowOff>102429</xdr:rowOff>
    </xdr:from>
    <xdr:to>
      <xdr:col>7</xdr:col>
      <xdr:colOff>644439</xdr:colOff>
      <xdr:row>24</xdr:row>
      <xdr:rowOff>102429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A4BADF-4E04-22A3-6FB4-92586CEA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195146</xdr:colOff>
      <xdr:row>12</xdr:row>
      <xdr:rowOff>776</xdr:rowOff>
    </xdr:from>
    <xdr:to>
      <xdr:col>8</xdr:col>
      <xdr:colOff>4646</xdr:colOff>
      <xdr:row>24</xdr:row>
      <xdr:rowOff>776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BA0F71B-26FC-C0C0-3435-9A8FE42E6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10</xdr:row>
      <xdr:rowOff>222250</xdr:rowOff>
    </xdr:from>
    <xdr:to>
      <xdr:col>7</xdr:col>
      <xdr:colOff>698500</xdr:colOff>
      <xdr:row>22</xdr:row>
      <xdr:rowOff>222250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0B2B5C0-EBB3-350D-CC12-A15EAC94A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23</xdr:row>
      <xdr:rowOff>152400</xdr:rowOff>
    </xdr:from>
    <xdr:to>
      <xdr:col>9</xdr:col>
      <xdr:colOff>876300</xdr:colOff>
      <xdr:row>35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130D69-5379-47B5-9C72-8D3E3F8B6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230554</xdr:colOff>
      <xdr:row>27</xdr:row>
      <xdr:rowOff>230390</xdr:rowOff>
    </xdr:from>
    <xdr:to>
      <xdr:col>26</xdr:col>
      <xdr:colOff>408353</xdr:colOff>
      <xdr:row>40</xdr:row>
      <xdr:rowOff>17701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E19934C-39BF-1BCF-6F2D-CDDDB3F4A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24</xdr:row>
      <xdr:rowOff>101600</xdr:rowOff>
    </xdr:from>
    <xdr:to>
      <xdr:col>13</xdr:col>
      <xdr:colOff>38100</xdr:colOff>
      <xdr:row>36</xdr:row>
      <xdr:rowOff>101600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3747E7-5400-98D2-83BD-FBE77C2AE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24</xdr:row>
      <xdr:rowOff>12700</xdr:rowOff>
    </xdr:from>
    <xdr:to>
      <xdr:col>9</xdr:col>
      <xdr:colOff>825500</xdr:colOff>
      <xdr:row>36</xdr:row>
      <xdr:rowOff>12700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068E76E-0821-77D9-C245-C4E0FFACD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168453</xdr:colOff>
      <xdr:row>11</xdr:row>
      <xdr:rowOff>129908</xdr:rowOff>
    </xdr:from>
    <xdr:to>
      <xdr:col>7</xdr:col>
      <xdr:colOff>944258</xdr:colOff>
      <xdr:row>23</xdr:row>
      <xdr:rowOff>90150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B1D8B6-C015-E1E4-A76F-98D30A0E3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23</xdr:row>
      <xdr:rowOff>215900</xdr:rowOff>
    </xdr:from>
    <xdr:to>
      <xdr:col>7</xdr:col>
      <xdr:colOff>279400</xdr:colOff>
      <xdr:row>35</xdr:row>
      <xdr:rowOff>215900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0C20B3-77CC-7B8C-EA7C-7DFEABED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936978</xdr:colOff>
      <xdr:row>24</xdr:row>
      <xdr:rowOff>42333</xdr:rowOff>
    </xdr:from>
    <xdr:to>
      <xdr:col>7</xdr:col>
      <xdr:colOff>746478</xdr:colOff>
      <xdr:row>36</xdr:row>
      <xdr:rowOff>42333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8BEA778-E804-D4CF-2187-41A9476E8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24</xdr:row>
      <xdr:rowOff>143727</xdr:rowOff>
    </xdr:from>
    <xdr:to>
      <xdr:col>17</xdr:col>
      <xdr:colOff>909444</xdr:colOff>
      <xdr:row>36</xdr:row>
      <xdr:rowOff>143727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3D677A2-B46D-9FDC-D383-62CE0F189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914400</xdr:colOff>
      <xdr:row>8</xdr:row>
      <xdr:rowOff>139700</xdr:rowOff>
    </xdr:from>
    <xdr:to>
      <xdr:col>15</xdr:col>
      <xdr:colOff>723900</xdr:colOff>
      <xdr:row>20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5E0EC1-DDDD-3DAC-DCE7-7B102D967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863600</xdr:colOff>
      <xdr:row>73</xdr:row>
      <xdr:rowOff>165100</xdr:rowOff>
    </xdr:from>
    <xdr:to>
      <xdr:col>15</xdr:col>
      <xdr:colOff>660400</xdr:colOff>
      <xdr:row>85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007254E-1AAC-A921-C4F0-BD83D37A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77</xdr:row>
      <xdr:rowOff>63500</xdr:rowOff>
    </xdr:from>
    <xdr:to>
      <xdr:col>15</xdr:col>
      <xdr:colOff>38100</xdr:colOff>
      <xdr:row>89</xdr:row>
      <xdr:rowOff>63500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737DAEC-86C7-930A-F635-50F4176CC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650998</xdr:colOff>
      <xdr:row>14</xdr:row>
      <xdr:rowOff>97384</xdr:rowOff>
    </xdr:from>
    <xdr:to>
      <xdr:col>15</xdr:col>
      <xdr:colOff>265902</xdr:colOff>
      <xdr:row>26</xdr:row>
      <xdr:rowOff>54778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BA67E3-1DFC-0D76-5482-77EA67A03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778597</xdr:colOff>
      <xdr:row>15</xdr:row>
      <xdr:rowOff>232438</xdr:rowOff>
    </xdr:from>
    <xdr:to>
      <xdr:col>15</xdr:col>
      <xdr:colOff>423609</xdr:colOff>
      <xdr:row>27</xdr:row>
      <xdr:rowOff>221420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8706F0-7485-1022-33ED-C866C6478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419101</xdr:colOff>
      <xdr:row>17</xdr:row>
      <xdr:rowOff>52210</xdr:rowOff>
    </xdr:from>
    <xdr:to>
      <xdr:col>15</xdr:col>
      <xdr:colOff>63501</xdr:colOff>
      <xdr:row>28</xdr:row>
      <xdr:rowOff>162277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EA55CD-BB7E-D166-FF13-343A049B6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804582</xdr:colOff>
      <xdr:row>16</xdr:row>
      <xdr:rowOff>177426</xdr:rowOff>
    </xdr:from>
    <xdr:to>
      <xdr:col>15</xdr:col>
      <xdr:colOff>414617</xdr:colOff>
      <xdr:row>29</xdr:row>
      <xdr:rowOff>2614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C9621F-7375-1249-5755-16183C90D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142827</xdr:colOff>
      <xdr:row>11</xdr:row>
      <xdr:rowOff>159200</xdr:rowOff>
    </xdr:from>
    <xdr:to>
      <xdr:col>7</xdr:col>
      <xdr:colOff>880713</xdr:colOff>
      <xdr:row>23</xdr:row>
      <xdr:rowOff>111289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B77236-1C44-939D-DA3D-E76F5D2D6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619606</xdr:colOff>
      <xdr:row>17</xdr:row>
      <xdr:rowOff>81973</xdr:rowOff>
    </xdr:from>
    <xdr:to>
      <xdr:col>15</xdr:col>
      <xdr:colOff>241685</xdr:colOff>
      <xdr:row>29</xdr:row>
      <xdr:rowOff>81973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C5F24C9-C2F1-72F8-6F2F-9A131533D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696951</xdr:colOff>
      <xdr:row>16</xdr:row>
      <xdr:rowOff>200103</xdr:rowOff>
    </xdr:from>
    <xdr:to>
      <xdr:col>15</xdr:col>
      <xdr:colOff>328651</xdr:colOff>
      <xdr:row>28</xdr:row>
      <xdr:rowOff>200103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C90064-69A4-A749-4DA8-C058B6AB0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17</xdr:row>
      <xdr:rowOff>203200</xdr:rowOff>
    </xdr:from>
    <xdr:to>
      <xdr:col>15</xdr:col>
      <xdr:colOff>228600</xdr:colOff>
      <xdr:row>29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63C274B-9B29-7724-0A5E-366435FE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751382</xdr:colOff>
      <xdr:row>17</xdr:row>
      <xdr:rowOff>183512</xdr:rowOff>
    </xdr:from>
    <xdr:to>
      <xdr:col>15</xdr:col>
      <xdr:colOff>383082</xdr:colOff>
      <xdr:row>29</xdr:row>
      <xdr:rowOff>183511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62F58D4-581B-1BC9-3120-FA1EA2EE2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925551</xdr:colOff>
      <xdr:row>17</xdr:row>
      <xdr:rowOff>84874</xdr:rowOff>
    </xdr:from>
    <xdr:to>
      <xdr:col>15</xdr:col>
      <xdr:colOff>557251</xdr:colOff>
      <xdr:row>29</xdr:row>
      <xdr:rowOff>84874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D71FFC-3C36-7793-B9B4-EAC01D73F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121</xdr:row>
      <xdr:rowOff>212725</xdr:rowOff>
    </xdr:from>
    <xdr:to>
      <xdr:col>15</xdr:col>
      <xdr:colOff>314325</xdr:colOff>
      <xdr:row>134</xdr:row>
      <xdr:rowOff>60325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90</xdr:row>
      <xdr:rowOff>212725</xdr:rowOff>
    </xdr:from>
    <xdr:to>
      <xdr:col>15</xdr:col>
      <xdr:colOff>327025</xdr:colOff>
      <xdr:row>103</xdr:row>
      <xdr:rowOff>66675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346075</xdr:colOff>
      <xdr:row>97</xdr:row>
      <xdr:rowOff>212725</xdr:rowOff>
    </xdr:from>
    <xdr:to>
      <xdr:col>15</xdr:col>
      <xdr:colOff>454025</xdr:colOff>
      <xdr:row>110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231774</xdr:colOff>
      <xdr:row>91</xdr:row>
      <xdr:rowOff>142875</xdr:rowOff>
    </xdr:from>
    <xdr:to>
      <xdr:col>18</xdr:col>
      <xdr:colOff>634999</xdr:colOff>
      <xdr:row>103</xdr:row>
      <xdr:rowOff>219075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111</xdr:row>
      <xdr:rowOff>3175</xdr:rowOff>
    </xdr:from>
    <xdr:to>
      <xdr:col>15</xdr:col>
      <xdr:colOff>650875</xdr:colOff>
      <xdr:row>123</xdr:row>
      <xdr:rowOff>79375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298395</xdr:colOff>
      <xdr:row>11</xdr:row>
      <xdr:rowOff>69502</xdr:rowOff>
    </xdr:from>
    <xdr:to>
      <xdr:col>8</xdr:col>
      <xdr:colOff>95195</xdr:colOff>
      <xdr:row>23</xdr:row>
      <xdr:rowOff>69504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6DB3799-20C2-79ED-05C0-9B4904BDB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225425</xdr:colOff>
      <xdr:row>92</xdr:row>
      <xdr:rowOff>28575</xdr:rowOff>
    </xdr:from>
    <xdr:to>
      <xdr:col>15</xdr:col>
      <xdr:colOff>333375</xdr:colOff>
      <xdr:row>104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208318</xdr:colOff>
      <xdr:row>13</xdr:row>
      <xdr:rowOff>174366</xdr:rowOff>
    </xdr:from>
    <xdr:to>
      <xdr:col>15</xdr:col>
      <xdr:colOff>316268</xdr:colOff>
      <xdr:row>26</xdr:row>
      <xdr:rowOff>28316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269875</xdr:colOff>
      <xdr:row>89</xdr:row>
      <xdr:rowOff>168275</xdr:rowOff>
    </xdr:from>
    <xdr:to>
      <xdr:col>15</xdr:col>
      <xdr:colOff>377825</xdr:colOff>
      <xdr:row>102</xdr:row>
      <xdr:rowOff>22225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13</xdr:row>
      <xdr:rowOff>173919</xdr:rowOff>
    </xdr:from>
    <xdr:to>
      <xdr:col>15</xdr:col>
      <xdr:colOff>390525</xdr:colOff>
      <xdr:row>26</xdr:row>
      <xdr:rowOff>52564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308741</xdr:colOff>
      <xdr:row>71</xdr:row>
      <xdr:rowOff>48025</xdr:rowOff>
    </xdr:from>
    <xdr:to>
      <xdr:col>15</xdr:col>
      <xdr:colOff>676603</xdr:colOff>
      <xdr:row>85</xdr:row>
      <xdr:rowOff>32260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79BB9-D266-101C-9462-01F1F9876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26367</xdr:colOff>
      <xdr:row>40</xdr:row>
      <xdr:rowOff>80379</xdr:rowOff>
    </xdr:from>
    <xdr:to>
      <xdr:col>15</xdr:col>
      <xdr:colOff>482225</xdr:colOff>
      <xdr:row>56</xdr:row>
      <xdr:rowOff>108097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D2181B-72E2-4C17-9301-44AB3CDB4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26367</xdr:colOff>
      <xdr:row>34</xdr:row>
      <xdr:rowOff>106415</xdr:rowOff>
    </xdr:from>
    <xdr:to>
      <xdr:col>15</xdr:col>
      <xdr:colOff>482225</xdr:colOff>
      <xdr:row>46</xdr:row>
      <xdr:rowOff>108097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224C69B-2D7A-47C7-8DB1-CF8FEF1D6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409022</xdr:colOff>
      <xdr:row>47</xdr:row>
      <xdr:rowOff>62289</xdr:rowOff>
    </xdr:from>
    <xdr:to>
      <xdr:col>15</xdr:col>
      <xdr:colOff>53422</xdr:colOff>
      <xdr:row>58</xdr:row>
      <xdr:rowOff>172356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E44FE7-ED01-4DB8-B3FD-1A1C07236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804582</xdr:colOff>
      <xdr:row>16</xdr:row>
      <xdr:rowOff>177426</xdr:rowOff>
    </xdr:from>
    <xdr:to>
      <xdr:col>15</xdr:col>
      <xdr:colOff>414617</xdr:colOff>
      <xdr:row>29</xdr:row>
      <xdr:rowOff>2614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097391-44EF-4DCD-8470-1EAEE5E6B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619606</xdr:colOff>
      <xdr:row>17</xdr:row>
      <xdr:rowOff>81973</xdr:rowOff>
    </xdr:from>
    <xdr:to>
      <xdr:col>15</xdr:col>
      <xdr:colOff>241685</xdr:colOff>
      <xdr:row>29</xdr:row>
      <xdr:rowOff>81973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78D2E3-D4FB-4114-A5AF-E02BBFEE1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11</xdr:row>
      <xdr:rowOff>69850</xdr:rowOff>
    </xdr:from>
    <xdr:to>
      <xdr:col>8</xdr:col>
      <xdr:colOff>38100</xdr:colOff>
      <xdr:row>23</xdr:row>
      <xdr:rowOff>69850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F1BA72-0E04-56C3-0BBF-A62CBC02C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312103</xdr:colOff>
      <xdr:row>39</xdr:row>
      <xdr:rowOff>155268</xdr:rowOff>
    </xdr:from>
    <xdr:to>
      <xdr:col>14</xdr:col>
      <xdr:colOff>790470</xdr:colOff>
      <xdr:row>51</xdr:row>
      <xdr:rowOff>155268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0D9D2C-23F2-438F-9514-09E8A9E7E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17</xdr:row>
      <xdr:rowOff>203200</xdr:rowOff>
    </xdr:from>
    <xdr:to>
      <xdr:col>15</xdr:col>
      <xdr:colOff>228600</xdr:colOff>
      <xdr:row>29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A4DF94-B2C6-4E68-B799-2BD3A77D9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751382</xdr:colOff>
      <xdr:row>17</xdr:row>
      <xdr:rowOff>183512</xdr:rowOff>
    </xdr:from>
    <xdr:to>
      <xdr:col>15</xdr:col>
      <xdr:colOff>383082</xdr:colOff>
      <xdr:row>29</xdr:row>
      <xdr:rowOff>183511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2791AD0-0322-4464-AA9E-85304F232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12</xdr:row>
      <xdr:rowOff>82550</xdr:rowOff>
    </xdr:from>
    <xdr:to>
      <xdr:col>7</xdr:col>
      <xdr:colOff>901700</xdr:colOff>
      <xdr:row>24</xdr:row>
      <xdr:rowOff>82550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C25384-71BF-95A8-8DDF-C06B764E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11</xdr:row>
      <xdr:rowOff>222250</xdr:rowOff>
    </xdr:from>
    <xdr:to>
      <xdr:col>7</xdr:col>
      <xdr:colOff>952500</xdr:colOff>
      <xdr:row>23</xdr:row>
      <xdr:rowOff>222250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C93C5C-85D0-50FC-78B3-101590A1E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11</xdr:row>
      <xdr:rowOff>171450</xdr:rowOff>
    </xdr:from>
    <xdr:to>
      <xdr:col>8</xdr:col>
      <xdr:colOff>177800</xdr:colOff>
      <xdr:row>23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AE49732-8966-00AC-6B36-840B86ECD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11</xdr:row>
      <xdr:rowOff>150283</xdr:rowOff>
    </xdr:from>
    <xdr:to>
      <xdr:col>7</xdr:col>
      <xdr:colOff>647700</xdr:colOff>
      <xdr:row>23</xdr:row>
      <xdr:rowOff>150283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988573-6485-4B59-0110-364C537D6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7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zoomScale="125" workbookViewId="0">
      <selection activeCell="D1" sqref="D1"/>
    </sheetView>
  </sheetViews>
  <sheetFormatPr defaultColWidth="10.69140625" defaultRowHeight="17.5" x14ac:dyDescent="0.45"/>
  <cols>
    <col min="1" max="1" width="10.69140625" style="3"/>
    <col min="2" max="2" width="10.69140625" style="17"/>
    <col min="3" max="10" width="10.69140625" style="1"/>
    <col min="11" max="11" width="14.3828125" style="1" customWidth="1"/>
    <col min="12" max="12" width="14.3828125" style="2" customWidth="1"/>
    <col min="13" max="16384" width="10.69140625" style="1"/>
  </cols>
  <sheetData>
    <row r="1" spans="1:12" ht="18" thickBot="1" x14ac:dyDescent="0.5">
      <c r="A1" s="3" t="s">
        <v>1</v>
      </c>
      <c r="B1" s="17" t="s">
        <v>15</v>
      </c>
      <c r="D1" s="1">
        <v>15</v>
      </c>
    </row>
    <row r="2" spans="1:12" x14ac:dyDescent="0.45">
      <c r="A2" s="3">
        <v>0</v>
      </c>
      <c r="B2" s="17">
        <v>712</v>
      </c>
      <c r="C2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K2" s="7" t="s">
        <v>10</v>
      </c>
      <c r="L2" s="18" t="s">
        <v>14</v>
      </c>
    </row>
    <row r="3" spans="1:12" x14ac:dyDescent="0.45">
      <c r="A3" s="3">
        <v>5.0000000000000001E-3</v>
      </c>
      <c r="B3" s="17">
        <v>574</v>
      </c>
      <c r="C3"/>
      <c r="E3" s="10" t="s">
        <v>16</v>
      </c>
      <c r="F3" s="5">
        <f>(E8-E7)</f>
        <v>4.2899999999999994E-2</v>
      </c>
      <c r="G3" s="5">
        <f>(E7-E9)</f>
        <v>3.9800000000000002E-2</v>
      </c>
      <c r="H3" s="4">
        <f>(100*F3/G3-100)</f>
        <v>7.7889447236180587</v>
      </c>
      <c r="I3" s="11">
        <f>(100*G3/F3-100)</f>
        <v>-7.226107226107203</v>
      </c>
      <c r="K3" s="10" t="s">
        <v>11</v>
      </c>
      <c r="L3" s="19">
        <v>0.16</v>
      </c>
    </row>
    <row r="4" spans="1:12" ht="18" thickBot="1" x14ac:dyDescent="0.5">
      <c r="A4" s="3">
        <v>0.01</v>
      </c>
      <c r="B4" s="17">
        <v>437</v>
      </c>
      <c r="C4"/>
      <c r="E4" s="12" t="s">
        <v>17</v>
      </c>
      <c r="F4" s="13">
        <f>(F7-F8)</f>
        <v>1.9730000000000001</v>
      </c>
      <c r="G4" s="13">
        <f>(F7-F9)</f>
        <v>1.9760000000000002</v>
      </c>
      <c r="H4" s="14">
        <f>(100*F4/G4-100)</f>
        <v>-0.15182186234818573</v>
      </c>
      <c r="I4" s="15">
        <f>(100*G4/F4-100)</f>
        <v>0.15205271160670009</v>
      </c>
      <c r="K4" s="10" t="s">
        <v>13</v>
      </c>
      <c r="L4" s="19">
        <v>8.7999999999999995E-2</v>
      </c>
    </row>
    <row r="5" spans="1:12" ht="18" thickBot="1" x14ac:dyDescent="0.5">
      <c r="A5" s="3">
        <v>1.4999999999999999E-2</v>
      </c>
      <c r="B5" s="17">
        <v>303</v>
      </c>
      <c r="C5"/>
      <c r="K5" s="12" t="s">
        <v>12</v>
      </c>
      <c r="L5" s="20">
        <v>0.31850000000000001</v>
      </c>
    </row>
    <row r="6" spans="1:12" x14ac:dyDescent="0.45">
      <c r="A6" s="3">
        <v>0.02</v>
      </c>
      <c r="B6" s="17">
        <v>185</v>
      </c>
      <c r="C6"/>
      <c r="E6" s="21" t="s">
        <v>1</v>
      </c>
      <c r="F6" s="22" t="s">
        <v>0</v>
      </c>
      <c r="G6" s="9" t="s">
        <v>3</v>
      </c>
    </row>
    <row r="7" spans="1:12" x14ac:dyDescent="0.45">
      <c r="A7" s="3">
        <v>2.5000000000000001E-2</v>
      </c>
      <c r="B7" s="17">
        <v>117</v>
      </c>
      <c r="C7"/>
      <c r="E7" s="23">
        <v>0.31509999999999999</v>
      </c>
      <c r="F7" s="6">
        <v>2.1280000000000001</v>
      </c>
      <c r="G7" s="11" t="s">
        <v>2</v>
      </c>
    </row>
    <row r="8" spans="1:12" x14ac:dyDescent="0.45">
      <c r="A8" s="3">
        <v>0.03</v>
      </c>
      <c r="B8" s="17">
        <v>112</v>
      </c>
      <c r="C8"/>
      <c r="E8" s="23">
        <v>0.35799999999999998</v>
      </c>
      <c r="F8" s="6">
        <v>0.155</v>
      </c>
      <c r="G8" s="11" t="s">
        <v>4</v>
      </c>
    </row>
    <row r="9" spans="1:12" ht="18" thickBot="1" x14ac:dyDescent="0.5">
      <c r="A9" s="3">
        <v>3.5000000000000003E-2</v>
      </c>
      <c r="B9" s="17">
        <v>171</v>
      </c>
      <c r="C9"/>
      <c r="E9" s="24">
        <v>0.27529999999999999</v>
      </c>
      <c r="F9" s="13">
        <v>0.152</v>
      </c>
      <c r="G9" s="15" t="s">
        <v>5</v>
      </c>
    </row>
    <row r="10" spans="1:12" x14ac:dyDescent="0.45">
      <c r="A10" s="3">
        <v>0.04</v>
      </c>
      <c r="B10" s="17">
        <v>309</v>
      </c>
      <c r="C10"/>
    </row>
    <row r="11" spans="1:12" x14ac:dyDescent="0.45">
      <c r="A11" s="3">
        <v>4.4999999999999998E-2</v>
      </c>
      <c r="B11" s="17">
        <v>490</v>
      </c>
      <c r="C11"/>
    </row>
    <row r="12" spans="1:12" x14ac:dyDescent="0.45">
      <c r="A12" s="3">
        <v>0.05</v>
      </c>
      <c r="B12" s="17">
        <v>734</v>
      </c>
      <c r="C12"/>
    </row>
    <row r="13" spans="1:12" x14ac:dyDescent="0.45">
      <c r="A13" s="3">
        <v>5.5E-2</v>
      </c>
      <c r="B13" s="17">
        <v>985</v>
      </c>
      <c r="C13"/>
      <c r="J13" s="16"/>
    </row>
    <row r="14" spans="1:12" x14ac:dyDescent="0.45">
      <c r="A14" s="3">
        <v>0.06</v>
      </c>
      <c r="B14" s="17">
        <v>1202</v>
      </c>
      <c r="C14"/>
    </row>
    <row r="15" spans="1:12" x14ac:dyDescent="0.45">
      <c r="A15" s="3">
        <v>6.5000000000000002E-2</v>
      </c>
      <c r="B15" s="17">
        <v>1375</v>
      </c>
      <c r="C15"/>
    </row>
    <row r="16" spans="1:12" x14ac:dyDescent="0.45">
      <c r="A16" s="3">
        <v>7.0000000000000007E-2</v>
      </c>
      <c r="B16" s="17">
        <v>1444</v>
      </c>
      <c r="C16"/>
    </row>
    <row r="17" spans="1:3" x14ac:dyDescent="0.45">
      <c r="A17" s="3">
        <v>7.4999999999999997E-2</v>
      </c>
      <c r="B17" s="17">
        <v>1430</v>
      </c>
      <c r="C17"/>
    </row>
    <row r="18" spans="1:3" x14ac:dyDescent="0.45">
      <c r="A18" s="3">
        <v>0.08</v>
      </c>
      <c r="B18" s="17">
        <v>1316</v>
      </c>
      <c r="C18"/>
    </row>
    <row r="19" spans="1:3" x14ac:dyDescent="0.45">
      <c r="A19" s="3">
        <v>8.5000000000000006E-2</v>
      </c>
      <c r="B19" s="17">
        <v>1103</v>
      </c>
      <c r="C19"/>
    </row>
    <row r="20" spans="1:3" x14ac:dyDescent="0.45">
      <c r="A20" s="3">
        <v>0.09</v>
      </c>
      <c r="B20" s="17">
        <v>874</v>
      </c>
      <c r="C20"/>
    </row>
    <row r="21" spans="1:3" x14ac:dyDescent="0.45">
      <c r="A21" s="3">
        <v>9.5000000000000001E-2</v>
      </c>
      <c r="B21" s="17">
        <v>613</v>
      </c>
      <c r="C21"/>
    </row>
    <row r="22" spans="1:3" x14ac:dyDescent="0.45">
      <c r="A22" s="3">
        <v>0.1</v>
      </c>
      <c r="B22" s="17">
        <v>396</v>
      </c>
      <c r="C22"/>
    </row>
    <row r="23" spans="1:3" x14ac:dyDescent="0.45">
      <c r="A23" s="3">
        <v>0.105</v>
      </c>
      <c r="B23" s="17">
        <v>189</v>
      </c>
      <c r="C23"/>
    </row>
    <row r="24" spans="1:3" x14ac:dyDescent="0.45">
      <c r="A24" s="3">
        <v>0.11</v>
      </c>
      <c r="B24" s="17">
        <v>114</v>
      </c>
    </row>
    <row r="25" spans="1:3" x14ac:dyDescent="0.45">
      <c r="A25" s="3">
        <v>0.115</v>
      </c>
      <c r="B25" s="17">
        <v>158</v>
      </c>
    </row>
    <row r="26" spans="1:3" x14ac:dyDescent="0.45">
      <c r="A26" s="3">
        <v>0.12</v>
      </c>
      <c r="B26" s="17">
        <v>322</v>
      </c>
    </row>
    <row r="27" spans="1:3" x14ac:dyDescent="0.45">
      <c r="A27" s="3">
        <v>0.125</v>
      </c>
      <c r="B27" s="17">
        <v>577</v>
      </c>
    </row>
    <row r="28" spans="1:3" x14ac:dyDescent="0.45">
      <c r="A28" s="3">
        <v>0.13</v>
      </c>
      <c r="B28" s="17">
        <v>900</v>
      </c>
    </row>
    <row r="29" spans="1:3" x14ac:dyDescent="0.45">
      <c r="A29" s="3">
        <v>0.13500000000000001</v>
      </c>
      <c r="B29" s="17">
        <v>1274</v>
      </c>
    </row>
    <row r="30" spans="1:3" x14ac:dyDescent="0.45">
      <c r="A30" s="3">
        <v>0.14000000000000001</v>
      </c>
      <c r="B30" s="17">
        <v>1601</v>
      </c>
    </row>
    <row r="31" spans="1:3" x14ac:dyDescent="0.45">
      <c r="A31" s="3">
        <v>0.14499999999999999</v>
      </c>
      <c r="B31" s="17">
        <v>1860</v>
      </c>
    </row>
    <row r="32" spans="1:3" x14ac:dyDescent="0.45">
      <c r="A32" s="3">
        <v>0.15</v>
      </c>
      <c r="B32" s="17">
        <v>2018</v>
      </c>
    </row>
    <row r="33" spans="1:2" x14ac:dyDescent="0.45">
      <c r="A33" s="3">
        <v>0.155</v>
      </c>
      <c r="B33" s="17">
        <v>2045</v>
      </c>
    </row>
    <row r="34" spans="1:2" x14ac:dyDescent="0.45">
      <c r="A34" s="3">
        <v>0.16</v>
      </c>
      <c r="B34" s="17">
        <v>1920</v>
      </c>
    </row>
    <row r="35" spans="1:2" x14ac:dyDescent="0.45">
      <c r="A35" s="3">
        <v>0.16500000000000001</v>
      </c>
      <c r="B35" s="17">
        <v>1673</v>
      </c>
    </row>
    <row r="36" spans="1:2" x14ac:dyDescent="0.45">
      <c r="A36" s="3">
        <v>0.17</v>
      </c>
      <c r="B36" s="17">
        <v>1347</v>
      </c>
    </row>
    <row r="37" spans="1:2" x14ac:dyDescent="0.45">
      <c r="A37" s="3">
        <v>0.17499999999999999</v>
      </c>
      <c r="B37" s="17">
        <v>966</v>
      </c>
    </row>
    <row r="38" spans="1:2" x14ac:dyDescent="0.45">
      <c r="A38" s="3">
        <v>0.18</v>
      </c>
      <c r="B38" s="17">
        <v>611</v>
      </c>
    </row>
    <row r="39" spans="1:2" x14ac:dyDescent="0.45">
      <c r="A39" s="3">
        <v>0.185</v>
      </c>
      <c r="B39" s="17">
        <v>329</v>
      </c>
    </row>
    <row r="40" spans="1:2" x14ac:dyDescent="0.45">
      <c r="A40" s="3">
        <v>0.19</v>
      </c>
      <c r="B40" s="17">
        <v>157</v>
      </c>
    </row>
    <row r="41" spans="1:2" x14ac:dyDescent="0.45">
      <c r="A41" s="3">
        <v>0.19500000000000001</v>
      </c>
      <c r="B41" s="17">
        <v>146</v>
      </c>
    </row>
    <row r="42" spans="1:2" x14ac:dyDescent="0.45">
      <c r="A42" s="3">
        <v>0.2</v>
      </c>
      <c r="B42" s="17">
        <v>257</v>
      </c>
    </row>
    <row r="43" spans="1:2" x14ac:dyDescent="0.45">
      <c r="A43" s="3">
        <v>0.20499999999999999</v>
      </c>
      <c r="B43" s="17">
        <v>592</v>
      </c>
    </row>
    <row r="44" spans="1:2" x14ac:dyDescent="0.45">
      <c r="A44" s="3">
        <v>0.21</v>
      </c>
      <c r="B44" s="17">
        <v>950</v>
      </c>
    </row>
    <row r="45" spans="1:2" x14ac:dyDescent="0.45">
      <c r="A45" s="3">
        <v>0.215</v>
      </c>
      <c r="B45" s="17">
        <v>1341</v>
      </c>
    </row>
    <row r="46" spans="1:2" x14ac:dyDescent="0.45">
      <c r="A46" s="3">
        <v>0.22</v>
      </c>
      <c r="B46" s="17">
        <v>1759</v>
      </c>
    </row>
    <row r="47" spans="1:2" x14ac:dyDescent="0.45">
      <c r="A47" s="3">
        <v>0.22500000000000001</v>
      </c>
      <c r="B47" s="17">
        <v>2084</v>
      </c>
    </row>
    <row r="48" spans="1:2" x14ac:dyDescent="0.45">
      <c r="A48" s="3">
        <v>0.23</v>
      </c>
      <c r="B48" s="17">
        <v>2293</v>
      </c>
    </row>
    <row r="49" spans="1:2" x14ac:dyDescent="0.45">
      <c r="A49" s="3">
        <v>0.23499999999999999</v>
      </c>
      <c r="B49" s="17">
        <v>2341</v>
      </c>
    </row>
    <row r="50" spans="1:2" x14ac:dyDescent="0.45">
      <c r="A50" s="3">
        <v>0.24</v>
      </c>
      <c r="B50" s="17">
        <v>2216</v>
      </c>
    </row>
    <row r="51" spans="1:2" x14ac:dyDescent="0.45">
      <c r="A51" s="3">
        <v>0.245</v>
      </c>
      <c r="B51" s="17">
        <v>1980</v>
      </c>
    </row>
    <row r="52" spans="1:2" x14ac:dyDescent="0.45">
      <c r="A52" s="3">
        <v>0.25</v>
      </c>
      <c r="B52" s="17">
        <v>1663</v>
      </c>
    </row>
    <row r="53" spans="1:2" x14ac:dyDescent="0.45">
      <c r="A53" s="3">
        <v>0.255</v>
      </c>
      <c r="B53" s="17">
        <v>1187</v>
      </c>
    </row>
    <row r="54" spans="1:2" x14ac:dyDescent="0.45">
      <c r="A54" s="3">
        <v>0.26</v>
      </c>
      <c r="B54" s="17">
        <v>763</v>
      </c>
    </row>
    <row r="55" spans="1:2" x14ac:dyDescent="0.45">
      <c r="A55" s="3">
        <v>0.26500000000000001</v>
      </c>
      <c r="B55" s="17">
        <v>443</v>
      </c>
    </row>
    <row r="56" spans="1:2" x14ac:dyDescent="0.45">
      <c r="A56" s="3">
        <v>0.27</v>
      </c>
      <c r="B56" s="17">
        <v>227</v>
      </c>
    </row>
    <row r="57" spans="1:2" x14ac:dyDescent="0.45">
      <c r="A57" s="3">
        <v>0.27500000000000002</v>
      </c>
      <c r="B57" s="17">
        <v>153</v>
      </c>
    </row>
    <row r="58" spans="1:2" x14ac:dyDescent="0.45">
      <c r="A58" s="3">
        <v>0.28000000000000003</v>
      </c>
      <c r="B58" s="17">
        <v>230</v>
      </c>
    </row>
    <row r="59" spans="1:2" x14ac:dyDescent="0.45">
      <c r="A59" s="3">
        <v>0.28499999999999998</v>
      </c>
      <c r="B59" s="17">
        <v>442</v>
      </c>
    </row>
    <row r="60" spans="1:2" x14ac:dyDescent="0.45">
      <c r="A60" s="3">
        <v>0.28999999999999998</v>
      </c>
      <c r="B60" s="17">
        <v>787</v>
      </c>
    </row>
    <row r="61" spans="1:2" x14ac:dyDescent="0.45">
      <c r="A61" s="3">
        <v>0.29499999999999998</v>
      </c>
      <c r="B61" s="17">
        <v>1147</v>
      </c>
    </row>
    <row r="62" spans="1:2" x14ac:dyDescent="0.45">
      <c r="A62" s="3">
        <v>0.3</v>
      </c>
      <c r="B62" s="17">
        <v>1533</v>
      </c>
    </row>
    <row r="63" spans="1:2" x14ac:dyDescent="0.45">
      <c r="A63" s="3">
        <v>0.30499999999999999</v>
      </c>
      <c r="B63" s="17">
        <v>1870</v>
      </c>
    </row>
    <row r="64" spans="1:2" x14ac:dyDescent="0.45">
      <c r="A64" s="3">
        <v>0.31</v>
      </c>
      <c r="B64" s="17">
        <v>2076</v>
      </c>
    </row>
    <row r="65" spans="1:2" x14ac:dyDescent="0.45">
      <c r="A65" s="3">
        <v>0.315</v>
      </c>
      <c r="B65" s="17">
        <v>2166</v>
      </c>
    </row>
    <row r="66" spans="1:2" x14ac:dyDescent="0.45">
      <c r="A66" s="3">
        <v>0.32</v>
      </c>
      <c r="B66" s="17">
        <v>2106</v>
      </c>
    </row>
    <row r="67" spans="1:2" x14ac:dyDescent="0.45">
      <c r="A67" s="3">
        <v>0.32500000000000001</v>
      </c>
      <c r="B67" s="17">
        <v>1903</v>
      </c>
    </row>
    <row r="68" spans="1:2" x14ac:dyDescent="0.45">
      <c r="A68" s="3">
        <v>0.33</v>
      </c>
      <c r="B68" s="17">
        <v>1616</v>
      </c>
    </row>
    <row r="69" spans="1:2" x14ac:dyDescent="0.45">
      <c r="A69" s="3">
        <v>0.33500000000000002</v>
      </c>
      <c r="B69" s="17">
        <v>1272</v>
      </c>
    </row>
    <row r="70" spans="1:2" x14ac:dyDescent="0.45">
      <c r="A70" s="3">
        <v>0.34</v>
      </c>
      <c r="B70" s="17">
        <v>830</v>
      </c>
    </row>
    <row r="71" spans="1:2" x14ac:dyDescent="0.45">
      <c r="A71" s="3">
        <v>0.34499999999999997</v>
      </c>
      <c r="B71" s="17">
        <v>521</v>
      </c>
    </row>
    <row r="72" spans="1:2" x14ac:dyDescent="0.45">
      <c r="A72" s="3">
        <v>0.35</v>
      </c>
      <c r="B72" s="17">
        <v>306</v>
      </c>
    </row>
    <row r="73" spans="1:2" x14ac:dyDescent="0.45">
      <c r="A73" s="3">
        <v>0.35499999999999998</v>
      </c>
      <c r="B73" s="17">
        <v>173</v>
      </c>
    </row>
    <row r="74" spans="1:2" x14ac:dyDescent="0.45">
      <c r="A74" s="3">
        <v>0.36</v>
      </c>
      <c r="B74" s="17">
        <v>180</v>
      </c>
    </row>
    <row r="75" spans="1:2" x14ac:dyDescent="0.45">
      <c r="A75" s="3">
        <v>0.36499999999999999</v>
      </c>
      <c r="B75" s="17">
        <v>303</v>
      </c>
    </row>
    <row r="76" spans="1:2" x14ac:dyDescent="0.45">
      <c r="A76" s="3">
        <v>0.37</v>
      </c>
      <c r="B76" s="17">
        <v>531</v>
      </c>
    </row>
    <row r="77" spans="1:2" x14ac:dyDescent="0.45">
      <c r="A77" s="3">
        <v>0.375</v>
      </c>
      <c r="B77" s="17">
        <v>842</v>
      </c>
    </row>
    <row r="78" spans="1:2" x14ac:dyDescent="0.45">
      <c r="A78" s="3">
        <v>0.38</v>
      </c>
      <c r="B78" s="17">
        <v>1088</v>
      </c>
    </row>
    <row r="79" spans="1:2" x14ac:dyDescent="0.45">
      <c r="A79" s="3">
        <v>0.38500000000000001</v>
      </c>
      <c r="B79" s="17">
        <v>1342</v>
      </c>
    </row>
    <row r="80" spans="1:2" x14ac:dyDescent="0.45">
      <c r="A80" s="3">
        <v>0.39</v>
      </c>
      <c r="B80" s="17">
        <v>1533</v>
      </c>
    </row>
    <row r="81" spans="1:2" x14ac:dyDescent="0.45">
      <c r="A81" s="3">
        <v>0.39500000000000002</v>
      </c>
      <c r="B81" s="17">
        <v>1604</v>
      </c>
    </row>
    <row r="82" spans="1:2" x14ac:dyDescent="0.45">
      <c r="A82" s="3">
        <v>0.4</v>
      </c>
      <c r="B82" s="17">
        <v>1579</v>
      </c>
    </row>
    <row r="83" spans="1:2" x14ac:dyDescent="0.45">
      <c r="A83" s="3">
        <v>0.40500000000000003</v>
      </c>
      <c r="B83" s="17">
        <v>1452</v>
      </c>
    </row>
    <row r="84" spans="1:2" x14ac:dyDescent="0.45">
      <c r="A84" s="3">
        <v>0.41</v>
      </c>
      <c r="B84" s="17">
        <v>1233</v>
      </c>
    </row>
    <row r="85" spans="1:2" x14ac:dyDescent="0.45">
      <c r="A85" s="3">
        <v>0.41499999999999998</v>
      </c>
      <c r="B85" s="17">
        <v>1005</v>
      </c>
    </row>
    <row r="86" spans="1:2" x14ac:dyDescent="0.45">
      <c r="A86" s="3">
        <v>0.42</v>
      </c>
      <c r="B86" s="17">
        <v>700</v>
      </c>
    </row>
    <row r="87" spans="1:2" x14ac:dyDescent="0.45">
      <c r="A87" s="3">
        <v>0.42499999999999999</v>
      </c>
      <c r="B87" s="17">
        <v>468</v>
      </c>
    </row>
    <row r="88" spans="1:2" x14ac:dyDescent="0.45">
      <c r="A88" s="3">
        <v>0.43</v>
      </c>
      <c r="B88" s="17">
        <v>297</v>
      </c>
    </row>
    <row r="89" spans="1:2" x14ac:dyDescent="0.45">
      <c r="A89" s="3">
        <v>0.435</v>
      </c>
      <c r="B89" s="17">
        <v>166</v>
      </c>
    </row>
    <row r="90" spans="1:2" x14ac:dyDescent="0.45">
      <c r="A90" s="3">
        <v>0.44</v>
      </c>
      <c r="B90" s="17">
        <v>136</v>
      </c>
    </row>
    <row r="91" spans="1:2" x14ac:dyDescent="0.45">
      <c r="A91" s="3">
        <v>0.44500000000000001</v>
      </c>
      <c r="B91" s="17">
        <v>179</v>
      </c>
    </row>
    <row r="92" spans="1:2" x14ac:dyDescent="0.45">
      <c r="A92" s="3">
        <v>0.45</v>
      </c>
      <c r="B92" s="17">
        <v>289</v>
      </c>
    </row>
    <row r="93" spans="1:2" x14ac:dyDescent="0.45">
      <c r="A93" s="3">
        <v>0.45500000000000002</v>
      </c>
      <c r="B93" s="17">
        <v>447</v>
      </c>
    </row>
    <row r="94" spans="1:2" x14ac:dyDescent="0.45">
      <c r="A94" s="3">
        <v>0.46</v>
      </c>
      <c r="B94" s="17">
        <v>612</v>
      </c>
    </row>
    <row r="95" spans="1:2" x14ac:dyDescent="0.45">
      <c r="A95" s="3">
        <v>0.46500000000000002</v>
      </c>
      <c r="B95" s="17">
        <v>766</v>
      </c>
    </row>
    <row r="96" spans="1:2" x14ac:dyDescent="0.45">
      <c r="A96" s="3">
        <v>0.47</v>
      </c>
      <c r="B96" s="17">
        <v>855</v>
      </c>
    </row>
    <row r="97" spans="1:2" x14ac:dyDescent="0.45">
      <c r="A97" s="3">
        <v>0.47499999999999998</v>
      </c>
      <c r="B97" s="17">
        <v>913</v>
      </c>
    </row>
    <row r="98" spans="1:2" x14ac:dyDescent="0.45">
      <c r="A98" s="3">
        <v>0.48</v>
      </c>
      <c r="B98" s="17">
        <v>903</v>
      </c>
    </row>
    <row r="99" spans="1:2" x14ac:dyDescent="0.45">
      <c r="A99" s="3">
        <v>0.48499999999999999</v>
      </c>
      <c r="B99" s="17">
        <v>837</v>
      </c>
    </row>
    <row r="100" spans="1:2" x14ac:dyDescent="0.45">
      <c r="A100" s="3">
        <v>0.49</v>
      </c>
      <c r="B100" s="17">
        <v>732</v>
      </c>
    </row>
    <row r="101" spans="1:2" x14ac:dyDescent="0.45">
      <c r="A101" s="3">
        <v>0.495</v>
      </c>
      <c r="B101" s="17">
        <v>580</v>
      </c>
    </row>
    <row r="102" spans="1:2" x14ac:dyDescent="0.45">
      <c r="A102" s="3">
        <v>0.5</v>
      </c>
      <c r="B102" s="17">
        <v>443</v>
      </c>
    </row>
    <row r="103" spans="1:2" x14ac:dyDescent="0.45">
      <c r="A103" s="3">
        <v>0.505</v>
      </c>
      <c r="B103" s="17">
        <v>299</v>
      </c>
    </row>
    <row r="104" spans="1:2" x14ac:dyDescent="0.45">
      <c r="A104" s="3">
        <v>0.51</v>
      </c>
      <c r="B104" s="17">
        <v>188</v>
      </c>
    </row>
    <row r="105" spans="1:2" x14ac:dyDescent="0.45">
      <c r="A105" s="3">
        <v>0.51500000000000001</v>
      </c>
      <c r="B105" s="17">
        <v>119</v>
      </c>
    </row>
    <row r="106" spans="1:2" x14ac:dyDescent="0.45">
      <c r="A106" s="3">
        <v>0.52</v>
      </c>
      <c r="B106" s="17">
        <v>91</v>
      </c>
    </row>
    <row r="107" spans="1:2" x14ac:dyDescent="0.45">
      <c r="A107" s="3">
        <v>0.52500000000000002</v>
      </c>
      <c r="B107" s="17">
        <v>101</v>
      </c>
    </row>
    <row r="108" spans="1:2" x14ac:dyDescent="0.45">
      <c r="A108" s="3">
        <v>0.53</v>
      </c>
      <c r="B108" s="17">
        <v>141</v>
      </c>
    </row>
    <row r="109" spans="1:2" x14ac:dyDescent="0.45">
      <c r="A109" s="3">
        <v>0.53500000000000003</v>
      </c>
      <c r="B109" s="17">
        <v>192</v>
      </c>
    </row>
    <row r="110" spans="1:2" x14ac:dyDescent="0.45">
      <c r="A110" s="3">
        <v>0.54</v>
      </c>
      <c r="B110" s="17">
        <v>253</v>
      </c>
    </row>
    <row r="111" spans="1:2" x14ac:dyDescent="0.45">
      <c r="A111" s="3">
        <v>0.54500000000000004</v>
      </c>
      <c r="B111" s="17">
        <v>303</v>
      </c>
    </row>
    <row r="112" spans="1:2" x14ac:dyDescent="0.45">
      <c r="A112" s="3">
        <v>0.55000000000000004</v>
      </c>
      <c r="B112" s="17">
        <v>337</v>
      </c>
    </row>
    <row r="113" spans="1:2" x14ac:dyDescent="0.45">
      <c r="A113" s="3">
        <v>0.55500000000000005</v>
      </c>
      <c r="B113" s="17">
        <v>353</v>
      </c>
    </row>
    <row r="114" spans="1:2" x14ac:dyDescent="0.45">
      <c r="A114" s="3">
        <v>0.56000000000000005</v>
      </c>
      <c r="B114" s="17">
        <v>345</v>
      </c>
    </row>
    <row r="115" spans="1:2" x14ac:dyDescent="0.45">
      <c r="A115" s="3">
        <v>0.56499999999999995</v>
      </c>
      <c r="B115" s="17">
        <v>313</v>
      </c>
    </row>
    <row r="116" spans="1:2" x14ac:dyDescent="0.45">
      <c r="A116" s="3">
        <v>0.56999999999999995</v>
      </c>
      <c r="B116" s="17">
        <v>266</v>
      </c>
    </row>
    <row r="117" spans="1:2" x14ac:dyDescent="0.45">
      <c r="A117" s="3">
        <v>0.57499999999999996</v>
      </c>
      <c r="B117" s="17">
        <v>219</v>
      </c>
    </row>
    <row r="118" spans="1:2" x14ac:dyDescent="0.45">
      <c r="A118" s="3">
        <v>0.57999999999999996</v>
      </c>
      <c r="B118" s="17">
        <v>170</v>
      </c>
    </row>
    <row r="119" spans="1:2" x14ac:dyDescent="0.45">
      <c r="A119" s="3">
        <v>0.58499999999999996</v>
      </c>
      <c r="B119" s="17">
        <v>121</v>
      </c>
    </row>
    <row r="120" spans="1:2" x14ac:dyDescent="0.45">
      <c r="A120" s="3">
        <v>0.59</v>
      </c>
      <c r="B120" s="17">
        <v>83</v>
      </c>
    </row>
    <row r="121" spans="1:2" x14ac:dyDescent="0.45">
      <c r="A121" s="3">
        <v>0.59499999999999997</v>
      </c>
      <c r="B121" s="17">
        <v>58</v>
      </c>
    </row>
    <row r="122" spans="1:2" x14ac:dyDescent="0.45">
      <c r="A122" s="3">
        <v>0.6</v>
      </c>
      <c r="B122" s="17">
        <v>38</v>
      </c>
    </row>
    <row r="123" spans="1:2" x14ac:dyDescent="0.45">
      <c r="A123" s="3">
        <v>0.60499999999999998</v>
      </c>
      <c r="B123" s="17">
        <v>22</v>
      </c>
    </row>
    <row r="124" spans="1:2" x14ac:dyDescent="0.45">
      <c r="A124" s="3">
        <v>0.61</v>
      </c>
      <c r="B124" s="17">
        <v>16</v>
      </c>
    </row>
    <row r="125" spans="1:2" x14ac:dyDescent="0.45">
      <c r="A125" s="3">
        <v>0.61499999999999999</v>
      </c>
      <c r="B125" s="17">
        <v>12</v>
      </c>
    </row>
    <row r="126" spans="1:2" x14ac:dyDescent="0.45">
      <c r="A126" s="3">
        <v>0.62</v>
      </c>
      <c r="B126" s="17">
        <v>10</v>
      </c>
    </row>
    <row r="127" spans="1:2" x14ac:dyDescent="0.45">
      <c r="A127" s="3">
        <v>0.625</v>
      </c>
      <c r="B127" s="17">
        <v>9</v>
      </c>
    </row>
    <row r="128" spans="1:2" x14ac:dyDescent="0.45">
      <c r="A128" s="3">
        <v>0.63</v>
      </c>
      <c r="B128" s="17">
        <v>9</v>
      </c>
    </row>
    <row r="129" spans="1:2" x14ac:dyDescent="0.45">
      <c r="A129" s="3">
        <v>0.63500000000000001</v>
      </c>
      <c r="B129" s="17">
        <v>9</v>
      </c>
    </row>
    <row r="130" spans="1:2" x14ac:dyDescent="0.45">
      <c r="A130" s="3">
        <v>0.64</v>
      </c>
      <c r="B130" s="17">
        <v>9</v>
      </c>
    </row>
    <row r="131" spans="1:2" x14ac:dyDescent="0.45">
      <c r="A131" s="3">
        <v>0.64500000000000002</v>
      </c>
    </row>
    <row r="132" spans="1:2" x14ac:dyDescent="0.45">
      <c r="A132" s="3">
        <v>0.65</v>
      </c>
    </row>
    <row r="133" spans="1:2" x14ac:dyDescent="0.45">
      <c r="A133" s="3">
        <v>0.65500000000000003</v>
      </c>
    </row>
    <row r="134" spans="1:2" x14ac:dyDescent="0.45">
      <c r="A134" s="3">
        <v>0.66</v>
      </c>
    </row>
    <row r="135" spans="1:2" x14ac:dyDescent="0.45">
      <c r="A135" s="3">
        <v>0.66500000000000004</v>
      </c>
    </row>
    <row r="136" spans="1:2" x14ac:dyDescent="0.45">
      <c r="A136" s="3">
        <v>0.67</v>
      </c>
    </row>
    <row r="137" spans="1:2" x14ac:dyDescent="0.45">
      <c r="A137" s="3">
        <v>0.67500000000000004</v>
      </c>
    </row>
    <row r="138" spans="1:2" x14ac:dyDescent="0.45">
      <c r="A138" s="3">
        <v>0.68</v>
      </c>
    </row>
    <row r="139" spans="1:2" x14ac:dyDescent="0.45">
      <c r="A139" s="3">
        <v>0.68500000000000005</v>
      </c>
    </row>
    <row r="140" spans="1:2" x14ac:dyDescent="0.45">
      <c r="A140" s="3">
        <v>0.69</v>
      </c>
    </row>
    <row r="141" spans="1:2" x14ac:dyDescent="0.45">
      <c r="A141" s="3">
        <v>0.69499999999999995</v>
      </c>
    </row>
    <row r="142" spans="1:2" x14ac:dyDescent="0.45">
      <c r="A142" s="3">
        <v>0.7</v>
      </c>
    </row>
    <row r="143" spans="1:2" x14ac:dyDescent="0.45">
      <c r="A143" s="3">
        <v>0.70499999999999996</v>
      </c>
    </row>
    <row r="144" spans="1:2" x14ac:dyDescent="0.45">
      <c r="A144" s="3">
        <v>0.71</v>
      </c>
    </row>
    <row r="145" spans="1:1" x14ac:dyDescent="0.45">
      <c r="A145" s="3">
        <v>0.71499999999999997</v>
      </c>
    </row>
    <row r="146" spans="1:1" x14ac:dyDescent="0.45">
      <c r="A146" s="3">
        <v>0.72</v>
      </c>
    </row>
    <row r="147" spans="1:1" x14ac:dyDescent="0.45">
      <c r="A147" s="3">
        <v>0.72499999999999998</v>
      </c>
    </row>
    <row r="148" spans="1:1" x14ac:dyDescent="0.45">
      <c r="A148" s="3">
        <v>0.73</v>
      </c>
    </row>
    <row r="149" spans="1:1" x14ac:dyDescent="0.45">
      <c r="A149" s="3">
        <v>0.73499999999999999</v>
      </c>
    </row>
    <row r="150" spans="1:1" x14ac:dyDescent="0.45">
      <c r="A150" s="3">
        <v>0.74</v>
      </c>
    </row>
    <row r="151" spans="1:1" x14ac:dyDescent="0.45">
      <c r="A151" s="3">
        <v>0.745</v>
      </c>
    </row>
    <row r="152" spans="1:1" x14ac:dyDescent="0.45">
      <c r="A152" s="3">
        <v>0.75</v>
      </c>
    </row>
    <row r="153" spans="1:1" x14ac:dyDescent="0.45">
      <c r="A153" s="3">
        <v>0.755</v>
      </c>
    </row>
    <row r="154" spans="1:1" x14ac:dyDescent="0.45">
      <c r="A154" s="3">
        <v>0.76</v>
      </c>
    </row>
    <row r="155" spans="1:1" x14ac:dyDescent="0.45">
      <c r="A155" s="3">
        <v>0.76500000000000001</v>
      </c>
    </row>
    <row r="156" spans="1:1" x14ac:dyDescent="0.45">
      <c r="A156" s="3">
        <v>0.77</v>
      </c>
    </row>
    <row r="157" spans="1:1" x14ac:dyDescent="0.45">
      <c r="A157" s="3">
        <v>0.77500000000000002</v>
      </c>
    </row>
    <row r="158" spans="1:1" x14ac:dyDescent="0.45">
      <c r="A158" s="3">
        <v>0.78</v>
      </c>
    </row>
    <row r="159" spans="1:1" x14ac:dyDescent="0.45">
      <c r="A159" s="3">
        <v>0.78500000000000003</v>
      </c>
    </row>
    <row r="160" spans="1:1" x14ac:dyDescent="0.45">
      <c r="A160" s="3">
        <v>0.79</v>
      </c>
    </row>
    <row r="161" spans="1:1" x14ac:dyDescent="0.45">
      <c r="A161" s="3">
        <v>0.79500000000000004</v>
      </c>
    </row>
    <row r="162" spans="1:1" x14ac:dyDescent="0.45">
      <c r="A162" s="3">
        <v>0.8</v>
      </c>
    </row>
    <row r="163" spans="1:1" x14ac:dyDescent="0.45">
      <c r="A163" s="3">
        <v>0.80500000000000005</v>
      </c>
    </row>
    <row r="164" spans="1:1" x14ac:dyDescent="0.45">
      <c r="A164" s="3">
        <v>0.81</v>
      </c>
    </row>
    <row r="165" spans="1:1" x14ac:dyDescent="0.45">
      <c r="A165" s="3">
        <v>0.81499999999999995</v>
      </c>
    </row>
    <row r="166" spans="1:1" x14ac:dyDescent="0.45">
      <c r="A166" s="3">
        <v>0.82</v>
      </c>
    </row>
    <row r="167" spans="1:1" x14ac:dyDescent="0.45">
      <c r="A167" s="3">
        <v>0.82499999999999996</v>
      </c>
    </row>
    <row r="168" spans="1:1" x14ac:dyDescent="0.45">
      <c r="A168" s="3">
        <v>0.83</v>
      </c>
    </row>
    <row r="169" spans="1:1" x14ac:dyDescent="0.45">
      <c r="A169" s="3">
        <v>0.83499999999999996</v>
      </c>
    </row>
    <row r="170" spans="1:1" x14ac:dyDescent="0.45">
      <c r="A170" s="3">
        <v>0.84</v>
      </c>
    </row>
    <row r="171" spans="1:1" x14ac:dyDescent="0.45">
      <c r="A171" s="3">
        <v>0.84499999999999997</v>
      </c>
    </row>
    <row r="172" spans="1:1" x14ac:dyDescent="0.45">
      <c r="A172" s="3">
        <v>0.85</v>
      </c>
    </row>
    <row r="173" spans="1:1" x14ac:dyDescent="0.45">
      <c r="A173" s="3">
        <v>0.85499999999999998</v>
      </c>
    </row>
    <row r="174" spans="1:1" x14ac:dyDescent="0.45">
      <c r="A174" s="3">
        <v>0.86</v>
      </c>
    </row>
    <row r="175" spans="1:1" x14ac:dyDescent="0.45">
      <c r="A175" s="3">
        <v>0.86499999999999999</v>
      </c>
    </row>
    <row r="176" spans="1:1" x14ac:dyDescent="0.45">
      <c r="A176" s="3">
        <v>0.87</v>
      </c>
    </row>
    <row r="177" spans="1:1" x14ac:dyDescent="0.45">
      <c r="A177" s="3">
        <v>0.875</v>
      </c>
    </row>
    <row r="178" spans="1:1" x14ac:dyDescent="0.45">
      <c r="A178" s="3">
        <v>0.88</v>
      </c>
    </row>
    <row r="179" spans="1:1" x14ac:dyDescent="0.45">
      <c r="A179" s="3">
        <v>0.88500000000000001</v>
      </c>
    </row>
    <row r="180" spans="1:1" x14ac:dyDescent="0.45">
      <c r="A180" s="3">
        <v>0.89</v>
      </c>
    </row>
    <row r="181" spans="1:1" x14ac:dyDescent="0.45">
      <c r="A181" s="3">
        <v>0.89500000000000002</v>
      </c>
    </row>
    <row r="182" spans="1:1" x14ac:dyDescent="0.45">
      <c r="A182" s="3">
        <v>0.9</v>
      </c>
    </row>
    <row r="183" spans="1:1" x14ac:dyDescent="0.45">
      <c r="A183" s="3">
        <v>0.90500000000000003</v>
      </c>
    </row>
    <row r="184" spans="1:1" x14ac:dyDescent="0.45">
      <c r="A184" s="3">
        <v>0.91</v>
      </c>
    </row>
    <row r="185" spans="1:1" x14ac:dyDescent="0.45">
      <c r="A185" s="3">
        <v>0.91500000000000004</v>
      </c>
    </row>
    <row r="186" spans="1:1" x14ac:dyDescent="0.45">
      <c r="A186" s="3">
        <v>0.92</v>
      </c>
    </row>
    <row r="187" spans="1:1" x14ac:dyDescent="0.45">
      <c r="A187" s="3">
        <v>0.92500000000000004</v>
      </c>
    </row>
    <row r="188" spans="1:1" x14ac:dyDescent="0.45">
      <c r="A188" s="3">
        <v>0.93</v>
      </c>
    </row>
    <row r="189" spans="1:1" x14ac:dyDescent="0.45">
      <c r="A189" s="3">
        <v>0.93500000000000005</v>
      </c>
    </row>
    <row r="190" spans="1:1" x14ac:dyDescent="0.45">
      <c r="A190" s="3">
        <v>0.94</v>
      </c>
    </row>
    <row r="191" spans="1:1" x14ac:dyDescent="0.45">
      <c r="A191" s="3">
        <v>0.94499999999999995</v>
      </c>
    </row>
    <row r="192" spans="1:1" x14ac:dyDescent="0.45">
      <c r="A192" s="3">
        <v>0.95</v>
      </c>
    </row>
    <row r="193" spans="1:1" x14ac:dyDescent="0.45">
      <c r="A193" s="3">
        <v>0.95499999999999996</v>
      </c>
    </row>
    <row r="194" spans="1:1" x14ac:dyDescent="0.45">
      <c r="A194" s="3">
        <v>0.96</v>
      </c>
    </row>
    <row r="195" spans="1:1" x14ac:dyDescent="0.45">
      <c r="A195" s="3">
        <v>0.96499999999999997</v>
      </c>
    </row>
    <row r="196" spans="1:1" x14ac:dyDescent="0.45">
      <c r="A196" s="3">
        <v>0.97</v>
      </c>
    </row>
    <row r="197" spans="1:1" x14ac:dyDescent="0.45">
      <c r="A197" s="3">
        <v>0.97499999999999998</v>
      </c>
    </row>
    <row r="198" spans="1:1" x14ac:dyDescent="0.45">
      <c r="A198" s="3">
        <v>0.98</v>
      </c>
    </row>
    <row r="199" spans="1:1" x14ac:dyDescent="0.45">
      <c r="A199" s="3">
        <v>0.98499999999999999</v>
      </c>
    </row>
    <row r="200" spans="1:1" x14ac:dyDescent="0.45">
      <c r="A200" s="3">
        <v>0.99</v>
      </c>
    </row>
    <row r="201" spans="1:1" x14ac:dyDescent="0.45">
      <c r="A201" s="3">
        <v>0.995</v>
      </c>
    </row>
    <row r="202" spans="1:1" x14ac:dyDescent="0.45">
      <c r="A202" s="3">
        <v>1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workbookViewId="0">
      <selection activeCell="O9" sqref="O9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16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49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58</v>
      </c>
      <c r="C3" s="1"/>
      <c r="D3" s="1"/>
      <c r="E3" s="10" t="s">
        <v>16</v>
      </c>
      <c r="F3" s="5">
        <f>(E8-E7)</f>
        <v>0</v>
      </c>
      <c r="G3" s="5">
        <f>(E7-E9)</f>
        <v>0</v>
      </c>
      <c r="H3" s="4" t="e">
        <f>(100*F3/G3-100)</f>
        <v>#DIV/0!</v>
      </c>
      <c r="I3" s="11" t="e">
        <f>(100*G3/F3-100)</f>
        <v>#DIV/0!</v>
      </c>
      <c r="J3" s="1"/>
      <c r="K3" s="10" t="s">
        <v>11</v>
      </c>
      <c r="L3" s="19">
        <v>0.33129999999999998</v>
      </c>
      <c r="N3" s="10" t="s">
        <v>19</v>
      </c>
      <c r="O3" s="25">
        <v>1.2</v>
      </c>
      <c r="P3" s="26">
        <v>1.05</v>
      </c>
    </row>
    <row r="4" spans="1:16" ht="18" thickBot="1" x14ac:dyDescent="0.5">
      <c r="A4" s="3">
        <v>0.02</v>
      </c>
      <c r="B4" s="1">
        <v>67</v>
      </c>
      <c r="C4" s="1"/>
      <c r="D4" s="1"/>
      <c r="E4" s="12" t="s">
        <v>17</v>
      </c>
      <c r="F4" s="13">
        <f>(F7-F8)</f>
        <v>0</v>
      </c>
      <c r="G4" s="13">
        <f>(F7-F9)</f>
        <v>0</v>
      </c>
      <c r="H4" s="14" t="e">
        <f>(100*F4/G4-100)</f>
        <v>#DIV/0!</v>
      </c>
      <c r="I4" s="15" t="e">
        <f>(100*G4/F4-100)</f>
        <v>#DIV/0!</v>
      </c>
      <c r="J4" s="1"/>
      <c r="K4" s="10" t="s">
        <v>13</v>
      </c>
      <c r="L4" s="19">
        <v>0.32750000000000001</v>
      </c>
      <c r="N4" s="12" t="s">
        <v>20</v>
      </c>
      <c r="O4" s="27">
        <v>0.97</v>
      </c>
      <c r="P4" s="28">
        <v>0.92</v>
      </c>
    </row>
    <row r="5" spans="1:16" ht="18" thickBot="1" x14ac:dyDescent="0.5">
      <c r="A5" s="3">
        <v>0.03</v>
      </c>
      <c r="B5" s="1">
        <v>77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0.40550000000000003</v>
      </c>
    </row>
    <row r="6" spans="1:16" x14ac:dyDescent="0.45">
      <c r="A6" s="3">
        <v>0.04</v>
      </c>
      <c r="B6" s="1">
        <v>88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x14ac:dyDescent="0.45">
      <c r="A7" s="3">
        <v>0.05</v>
      </c>
      <c r="B7" s="1">
        <v>99</v>
      </c>
      <c r="C7" s="1"/>
      <c r="D7" s="1"/>
      <c r="E7" s="23"/>
      <c r="F7" s="6"/>
      <c r="G7" s="11" t="s">
        <v>2</v>
      </c>
      <c r="H7" s="1"/>
      <c r="I7" s="1"/>
      <c r="J7" s="1"/>
      <c r="K7" s="1"/>
      <c r="L7" s="2"/>
    </row>
    <row r="8" spans="1:16" x14ac:dyDescent="0.45">
      <c r="A8" s="3">
        <v>0.06</v>
      </c>
      <c r="B8" s="1">
        <v>114</v>
      </c>
      <c r="C8" s="1"/>
      <c r="D8" s="1"/>
      <c r="E8" s="23"/>
      <c r="F8" s="6"/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126</v>
      </c>
      <c r="C9" s="1"/>
      <c r="D9" s="1"/>
      <c r="E9" s="24"/>
      <c r="F9" s="13"/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142</v>
      </c>
    </row>
    <row r="11" spans="1:16" x14ac:dyDescent="0.45">
      <c r="A11" s="3">
        <v>0.09</v>
      </c>
      <c r="B11" s="1">
        <v>157</v>
      </c>
    </row>
    <row r="12" spans="1:16" x14ac:dyDescent="0.45">
      <c r="A12" s="3">
        <v>0.1</v>
      </c>
      <c r="B12" s="1">
        <v>172</v>
      </c>
    </row>
    <row r="13" spans="1:16" x14ac:dyDescent="0.45">
      <c r="A13" s="3">
        <v>0.11</v>
      </c>
      <c r="B13" s="1">
        <v>190</v>
      </c>
    </row>
    <row r="14" spans="1:16" x14ac:dyDescent="0.45">
      <c r="A14" s="3">
        <v>0.12</v>
      </c>
      <c r="B14" s="1">
        <v>207</v>
      </c>
    </row>
    <row r="15" spans="1:16" x14ac:dyDescent="0.45">
      <c r="A15" s="3">
        <v>0.13</v>
      </c>
      <c r="B15" s="1">
        <v>228</v>
      </c>
    </row>
    <row r="16" spans="1:16" x14ac:dyDescent="0.45">
      <c r="A16" s="3">
        <v>0.14000000000000001</v>
      </c>
      <c r="B16" s="1">
        <v>243</v>
      </c>
    </row>
    <row r="17" spans="1:2" x14ac:dyDescent="0.45">
      <c r="A17" s="3">
        <v>0.15</v>
      </c>
      <c r="B17" s="1">
        <v>261</v>
      </c>
    </row>
    <row r="18" spans="1:2" x14ac:dyDescent="0.45">
      <c r="A18" s="3">
        <v>0.16</v>
      </c>
      <c r="B18" s="1">
        <v>282</v>
      </c>
    </row>
    <row r="19" spans="1:2" x14ac:dyDescent="0.45">
      <c r="A19" s="3">
        <v>0.17</v>
      </c>
      <c r="B19" s="1">
        <v>301</v>
      </c>
    </row>
    <row r="20" spans="1:2" x14ac:dyDescent="0.45">
      <c r="A20" s="3">
        <v>0.18</v>
      </c>
      <c r="B20" s="1">
        <v>318</v>
      </c>
    </row>
    <row r="21" spans="1:2" x14ac:dyDescent="0.45">
      <c r="A21" s="3">
        <v>0.19</v>
      </c>
      <c r="B21" s="1">
        <v>336</v>
      </c>
    </row>
    <row r="22" spans="1:2" x14ac:dyDescent="0.45">
      <c r="A22" s="3">
        <v>0.2</v>
      </c>
      <c r="B22" s="1">
        <v>354</v>
      </c>
    </row>
    <row r="23" spans="1:2" x14ac:dyDescent="0.45">
      <c r="A23" s="3">
        <v>0.21</v>
      </c>
      <c r="B23" s="1">
        <v>370</v>
      </c>
    </row>
    <row r="24" spans="1:2" x14ac:dyDescent="0.45">
      <c r="A24" s="3">
        <v>0.22</v>
      </c>
      <c r="B24" s="1">
        <v>387</v>
      </c>
    </row>
    <row r="25" spans="1:2" x14ac:dyDescent="0.45">
      <c r="A25" s="3">
        <v>0.23</v>
      </c>
      <c r="B25" s="1">
        <v>405</v>
      </c>
    </row>
    <row r="26" spans="1:2" x14ac:dyDescent="0.45">
      <c r="A26" s="3">
        <v>0.24</v>
      </c>
      <c r="B26" s="1">
        <v>418</v>
      </c>
    </row>
    <row r="27" spans="1:2" x14ac:dyDescent="0.45">
      <c r="A27" s="3">
        <v>0.25</v>
      </c>
      <c r="B27" s="1">
        <v>433</v>
      </c>
    </row>
    <row r="28" spans="1:2" x14ac:dyDescent="0.45">
      <c r="A28" s="3">
        <v>0.26</v>
      </c>
      <c r="B28" s="1">
        <v>448</v>
      </c>
    </row>
    <row r="29" spans="1:2" x14ac:dyDescent="0.45">
      <c r="A29" s="3">
        <v>0.27</v>
      </c>
      <c r="B29" s="1">
        <v>461</v>
      </c>
    </row>
    <row r="30" spans="1:2" x14ac:dyDescent="0.45">
      <c r="A30" s="3">
        <v>0.28000000000000003</v>
      </c>
      <c r="B30" s="1">
        <v>472</v>
      </c>
    </row>
    <row r="31" spans="1:2" x14ac:dyDescent="0.45">
      <c r="A31" s="3">
        <v>0.28999999999999998</v>
      </c>
      <c r="B31" s="1">
        <v>484</v>
      </c>
    </row>
    <row r="32" spans="1:2" x14ac:dyDescent="0.45">
      <c r="A32" s="3">
        <v>0.3</v>
      </c>
      <c r="B32" s="1">
        <v>492</v>
      </c>
    </row>
    <row r="33" spans="1:2" x14ac:dyDescent="0.45">
      <c r="A33" s="3">
        <v>0.31</v>
      </c>
      <c r="B33" s="1">
        <v>502</v>
      </c>
    </row>
    <row r="34" spans="1:2" x14ac:dyDescent="0.45">
      <c r="A34" s="3">
        <v>0.32</v>
      </c>
      <c r="B34" s="1">
        <v>509</v>
      </c>
    </row>
    <row r="35" spans="1:2" x14ac:dyDescent="0.45">
      <c r="A35" s="3">
        <v>0.33</v>
      </c>
      <c r="B35" s="1">
        <v>516</v>
      </c>
    </row>
    <row r="36" spans="1:2" x14ac:dyDescent="0.45">
      <c r="A36" s="3">
        <v>0.34</v>
      </c>
      <c r="B36" s="1">
        <v>521</v>
      </c>
    </row>
    <row r="37" spans="1:2" x14ac:dyDescent="0.45">
      <c r="A37" s="3">
        <v>0.35</v>
      </c>
      <c r="B37" s="1">
        <v>525</v>
      </c>
    </row>
    <row r="38" spans="1:2" x14ac:dyDescent="0.45">
      <c r="A38" s="3">
        <v>0.36</v>
      </c>
      <c r="B38" s="1">
        <v>528</v>
      </c>
    </row>
    <row r="39" spans="1:2" x14ac:dyDescent="0.45">
      <c r="A39" s="3">
        <v>0.37</v>
      </c>
      <c r="B39" s="1">
        <v>529</v>
      </c>
    </row>
    <row r="40" spans="1:2" x14ac:dyDescent="0.45">
      <c r="A40" s="3">
        <v>0.38</v>
      </c>
      <c r="B40" s="1">
        <v>528</v>
      </c>
    </row>
    <row r="41" spans="1:2" x14ac:dyDescent="0.45">
      <c r="A41" s="3">
        <v>0.39</v>
      </c>
      <c r="B41" s="1">
        <v>526</v>
      </c>
    </row>
    <row r="42" spans="1:2" x14ac:dyDescent="0.45">
      <c r="A42" s="3">
        <v>0.4</v>
      </c>
      <c r="B42" s="1">
        <v>521</v>
      </c>
    </row>
    <row r="43" spans="1:2" x14ac:dyDescent="0.45">
      <c r="A43" s="3">
        <v>0.41</v>
      </c>
      <c r="B43" s="1">
        <v>516</v>
      </c>
    </row>
    <row r="44" spans="1:2" x14ac:dyDescent="0.45">
      <c r="A44" s="3">
        <v>0.42</v>
      </c>
      <c r="B44" s="1">
        <v>509</v>
      </c>
    </row>
    <row r="45" spans="1:2" x14ac:dyDescent="0.45">
      <c r="A45" s="3">
        <v>0.43</v>
      </c>
      <c r="B45" s="1">
        <v>499</v>
      </c>
    </row>
    <row r="46" spans="1:2" x14ac:dyDescent="0.45">
      <c r="A46" s="3">
        <v>0.44</v>
      </c>
      <c r="B46" s="1">
        <v>489</v>
      </c>
    </row>
    <row r="47" spans="1:2" x14ac:dyDescent="0.45">
      <c r="A47" s="3">
        <v>0.45</v>
      </c>
      <c r="B47" s="1">
        <v>477</v>
      </c>
    </row>
    <row r="48" spans="1:2" x14ac:dyDescent="0.45">
      <c r="A48" s="3">
        <v>0.46</v>
      </c>
      <c r="B48" s="1">
        <v>463</v>
      </c>
    </row>
    <row r="49" spans="1:2" x14ac:dyDescent="0.45">
      <c r="A49" s="3">
        <v>0.47</v>
      </c>
      <c r="B49" s="1">
        <v>448</v>
      </c>
    </row>
    <row r="50" spans="1:2" x14ac:dyDescent="0.45">
      <c r="A50" s="3">
        <v>0.48</v>
      </c>
      <c r="B50" s="1">
        <v>432</v>
      </c>
    </row>
    <row r="51" spans="1:2" x14ac:dyDescent="0.45">
      <c r="A51" s="3">
        <v>0.49</v>
      </c>
      <c r="B51" s="1">
        <v>414</v>
      </c>
    </row>
    <row r="52" spans="1:2" x14ac:dyDescent="0.45">
      <c r="A52" s="3">
        <v>0.5</v>
      </c>
      <c r="B52" s="1">
        <v>395</v>
      </c>
    </row>
    <row r="53" spans="1:2" x14ac:dyDescent="0.45">
      <c r="A53" s="3">
        <v>0.51</v>
      </c>
      <c r="B53" s="1">
        <v>375</v>
      </c>
    </row>
    <row r="54" spans="1:2" x14ac:dyDescent="0.45">
      <c r="A54" s="3">
        <v>0.52</v>
      </c>
      <c r="B54" s="1">
        <v>356</v>
      </c>
    </row>
    <row r="55" spans="1:2" x14ac:dyDescent="0.45">
      <c r="A55" s="3">
        <v>0.53</v>
      </c>
      <c r="B55" s="1">
        <v>335</v>
      </c>
    </row>
    <row r="56" spans="1:2" x14ac:dyDescent="0.45">
      <c r="A56" s="3">
        <v>0.54</v>
      </c>
      <c r="B56" s="1">
        <v>314</v>
      </c>
    </row>
    <row r="57" spans="1:2" x14ac:dyDescent="0.45">
      <c r="A57" s="3">
        <v>0.55000000000000004</v>
      </c>
      <c r="B57" s="1">
        <v>292</v>
      </c>
    </row>
    <row r="58" spans="1:2" x14ac:dyDescent="0.45">
      <c r="A58" s="3">
        <v>0.56000000000000005</v>
      </c>
      <c r="B58" s="1">
        <v>270</v>
      </c>
    </row>
    <row r="59" spans="1:2" x14ac:dyDescent="0.45">
      <c r="A59" s="3">
        <v>0.56999999999999995</v>
      </c>
      <c r="B59" s="1">
        <v>248</v>
      </c>
    </row>
    <row r="60" spans="1:2" x14ac:dyDescent="0.45">
      <c r="A60" s="3">
        <v>0.57999999999999996</v>
      </c>
      <c r="B60" s="1">
        <v>226</v>
      </c>
    </row>
    <row r="61" spans="1:2" x14ac:dyDescent="0.45">
      <c r="A61" s="3">
        <v>0.59</v>
      </c>
      <c r="B61" s="1">
        <v>208</v>
      </c>
    </row>
    <row r="62" spans="1:2" x14ac:dyDescent="0.45">
      <c r="A62" s="3">
        <v>0.6</v>
      </c>
      <c r="B62" s="1">
        <v>185</v>
      </c>
    </row>
    <row r="63" spans="1:2" x14ac:dyDescent="0.45">
      <c r="A63" s="3">
        <v>0.61</v>
      </c>
      <c r="B63" s="1">
        <v>167</v>
      </c>
    </row>
    <row r="64" spans="1:2" x14ac:dyDescent="0.45">
      <c r="A64" s="3">
        <v>0.62</v>
      </c>
      <c r="B64" s="1">
        <v>147</v>
      </c>
    </row>
    <row r="65" spans="1:2" x14ac:dyDescent="0.45">
      <c r="A65" s="3">
        <v>0.63</v>
      </c>
      <c r="B65" s="1">
        <v>129</v>
      </c>
    </row>
    <row r="66" spans="1:2" x14ac:dyDescent="0.45">
      <c r="A66" s="3">
        <v>0.64</v>
      </c>
      <c r="B66" s="1">
        <v>112</v>
      </c>
    </row>
    <row r="67" spans="1:2" x14ac:dyDescent="0.45">
      <c r="A67" s="3">
        <v>0.65</v>
      </c>
      <c r="B67" s="1">
        <v>97</v>
      </c>
    </row>
    <row r="68" spans="1:2" x14ac:dyDescent="0.45">
      <c r="A68" s="3">
        <v>0.66</v>
      </c>
      <c r="B68" s="1">
        <v>79</v>
      </c>
    </row>
    <row r="69" spans="1:2" x14ac:dyDescent="0.45">
      <c r="A69" s="3">
        <v>0.67</v>
      </c>
      <c r="B69" s="1">
        <v>37</v>
      </c>
    </row>
    <row r="70" spans="1:2" x14ac:dyDescent="0.45">
      <c r="A70" s="3">
        <v>0.68</v>
      </c>
      <c r="B70" s="1">
        <v>11</v>
      </c>
    </row>
    <row r="71" spans="1:2" x14ac:dyDescent="0.45">
      <c r="A71" s="3">
        <v>0.69</v>
      </c>
      <c r="B71" s="1">
        <v>10</v>
      </c>
    </row>
    <row r="72" spans="1:2" x14ac:dyDescent="0.45">
      <c r="A72" s="3">
        <v>0.7</v>
      </c>
      <c r="B72" s="1">
        <v>10</v>
      </c>
    </row>
    <row r="73" spans="1:2" x14ac:dyDescent="0.45">
      <c r="A73" s="3"/>
      <c r="B73" s="1"/>
    </row>
    <row r="74" spans="1:2" x14ac:dyDescent="0.45">
      <c r="A74" s="3"/>
      <c r="B74" s="1"/>
    </row>
    <row r="75" spans="1:2" x14ac:dyDescent="0.45">
      <c r="A75" s="3"/>
      <c r="B75" s="1"/>
    </row>
    <row r="76" spans="1:2" x14ac:dyDescent="0.45">
      <c r="A76" s="3"/>
      <c r="B76" s="1"/>
    </row>
    <row r="77" spans="1:2" x14ac:dyDescent="0.45">
      <c r="A77" s="3"/>
      <c r="B77" s="1"/>
    </row>
    <row r="78" spans="1:2" x14ac:dyDescent="0.45">
      <c r="A78" s="3"/>
      <c r="B78" s="1"/>
    </row>
    <row r="79" spans="1:2" x14ac:dyDescent="0.45">
      <c r="A79" s="3"/>
      <c r="B79" s="1"/>
    </row>
    <row r="80" spans="1:2" x14ac:dyDescent="0.45">
      <c r="A80" s="3"/>
      <c r="B80" s="1"/>
    </row>
    <row r="81" spans="1:2" x14ac:dyDescent="0.45">
      <c r="A81" s="3"/>
      <c r="B81" s="1"/>
    </row>
    <row r="82" spans="1:2" x14ac:dyDescent="0.45">
      <c r="A82" s="3"/>
      <c r="B82" s="1"/>
    </row>
    <row r="83" spans="1:2" x14ac:dyDescent="0.45">
      <c r="A83" s="3"/>
      <c r="B83" s="1"/>
    </row>
    <row r="84" spans="1:2" x14ac:dyDescent="0.45">
      <c r="A84" s="3"/>
      <c r="B84" s="1"/>
    </row>
    <row r="85" spans="1:2" x14ac:dyDescent="0.45">
      <c r="A85" s="3"/>
      <c r="B85" s="1"/>
    </row>
    <row r="86" spans="1:2" x14ac:dyDescent="0.45">
      <c r="A86" s="3"/>
      <c r="B86" s="1"/>
    </row>
    <row r="87" spans="1:2" x14ac:dyDescent="0.45">
      <c r="A87" s="3"/>
      <c r="B87" s="1"/>
    </row>
    <row r="88" spans="1:2" x14ac:dyDescent="0.45">
      <c r="A88" s="3"/>
      <c r="B88" s="1"/>
    </row>
    <row r="89" spans="1:2" x14ac:dyDescent="0.45">
      <c r="A89" s="3"/>
      <c r="B89" s="1"/>
    </row>
    <row r="90" spans="1:2" x14ac:dyDescent="0.45">
      <c r="A90" s="3"/>
      <c r="B90" s="1"/>
    </row>
    <row r="91" spans="1:2" x14ac:dyDescent="0.45">
      <c r="A91" s="3"/>
      <c r="B91" s="1"/>
    </row>
    <row r="92" spans="1:2" x14ac:dyDescent="0.45">
      <c r="A92" s="3"/>
      <c r="B92" s="1"/>
    </row>
    <row r="93" spans="1:2" x14ac:dyDescent="0.45">
      <c r="A93" s="3"/>
      <c r="B93" s="1"/>
    </row>
    <row r="94" spans="1:2" x14ac:dyDescent="0.45">
      <c r="A94" s="3"/>
      <c r="B94" s="1"/>
    </row>
    <row r="95" spans="1:2" x14ac:dyDescent="0.45">
      <c r="A95" s="3"/>
      <c r="B95" s="1"/>
    </row>
    <row r="96" spans="1:2" x14ac:dyDescent="0.45">
      <c r="A96" s="3"/>
      <c r="B96" s="1"/>
    </row>
    <row r="97" spans="1:2" x14ac:dyDescent="0.45">
      <c r="A97" s="3"/>
      <c r="B97" s="1"/>
    </row>
    <row r="98" spans="1:2" x14ac:dyDescent="0.45">
      <c r="A98" s="3"/>
      <c r="B98" s="1"/>
    </row>
    <row r="99" spans="1:2" x14ac:dyDescent="0.45">
      <c r="A99" s="3"/>
      <c r="B99" s="1"/>
    </row>
    <row r="100" spans="1:2" x14ac:dyDescent="0.45">
      <c r="A100" s="3"/>
      <c r="B100" s="1"/>
    </row>
    <row r="101" spans="1:2" x14ac:dyDescent="0.45">
      <c r="A101" s="3"/>
      <c r="B101" s="1"/>
    </row>
    <row r="102" spans="1:2" x14ac:dyDescent="0.45">
      <c r="A102" s="3"/>
      <c r="B102" s="1"/>
    </row>
    <row r="103" spans="1:2" x14ac:dyDescent="0.45">
      <c r="A103" s="3"/>
      <c r="B103" s="1"/>
    </row>
    <row r="104" spans="1:2" x14ac:dyDescent="0.45">
      <c r="A104" s="3"/>
      <c r="B104" s="1"/>
    </row>
    <row r="105" spans="1:2" x14ac:dyDescent="0.45">
      <c r="A105" s="3"/>
      <c r="B105" s="1"/>
    </row>
    <row r="106" spans="1:2" x14ac:dyDescent="0.45">
      <c r="A106" s="3"/>
      <c r="B106" s="1"/>
    </row>
    <row r="107" spans="1:2" x14ac:dyDescent="0.45">
      <c r="A107" s="3"/>
      <c r="B107" s="1"/>
    </row>
    <row r="108" spans="1:2" x14ac:dyDescent="0.45">
      <c r="A108" s="3"/>
      <c r="B108" s="1"/>
    </row>
    <row r="109" spans="1:2" x14ac:dyDescent="0.45">
      <c r="A109" s="3"/>
      <c r="B109" s="1"/>
    </row>
    <row r="110" spans="1:2" x14ac:dyDescent="0.45">
      <c r="A110" s="3"/>
      <c r="B110" s="1"/>
    </row>
    <row r="111" spans="1:2" x14ac:dyDescent="0.45">
      <c r="A111" s="3"/>
      <c r="B111" s="1"/>
    </row>
    <row r="112" spans="1:2" x14ac:dyDescent="0.45">
      <c r="A112" s="3"/>
      <c r="B112" s="1"/>
    </row>
    <row r="113" spans="1:2" x14ac:dyDescent="0.45">
      <c r="A113" s="3"/>
      <c r="B113" s="1"/>
    </row>
    <row r="114" spans="1:2" x14ac:dyDescent="0.45">
      <c r="A114" s="3"/>
      <c r="B114" s="1"/>
    </row>
    <row r="115" spans="1:2" x14ac:dyDescent="0.45">
      <c r="A115" s="3"/>
      <c r="B115" s="1"/>
    </row>
    <row r="116" spans="1:2" x14ac:dyDescent="0.45">
      <c r="A116" s="3"/>
      <c r="B116" s="1"/>
    </row>
    <row r="117" spans="1:2" x14ac:dyDescent="0.45">
      <c r="A117" s="3"/>
      <c r="B117" s="1"/>
    </row>
    <row r="118" spans="1:2" x14ac:dyDescent="0.45">
      <c r="A118" s="3"/>
      <c r="B118" s="1"/>
    </row>
    <row r="119" spans="1:2" x14ac:dyDescent="0.45">
      <c r="A119" s="3"/>
      <c r="B119" s="1"/>
    </row>
    <row r="120" spans="1:2" x14ac:dyDescent="0.45">
      <c r="A120" s="3"/>
      <c r="B120" s="1"/>
    </row>
    <row r="121" spans="1:2" x14ac:dyDescent="0.45">
      <c r="A121" s="3"/>
      <c r="B121" s="1"/>
    </row>
    <row r="122" spans="1:2" x14ac:dyDescent="0.45">
      <c r="A122" s="3"/>
      <c r="B122" s="1"/>
    </row>
    <row r="123" spans="1:2" x14ac:dyDescent="0.45">
      <c r="A123" s="3"/>
      <c r="B123" s="1"/>
    </row>
    <row r="124" spans="1:2" x14ac:dyDescent="0.45">
      <c r="A124" s="3"/>
      <c r="B124" s="1"/>
    </row>
    <row r="125" spans="1:2" x14ac:dyDescent="0.45">
      <c r="A125" s="3"/>
      <c r="B125" s="1"/>
    </row>
    <row r="126" spans="1:2" x14ac:dyDescent="0.45">
      <c r="A126" s="3"/>
      <c r="B126" s="1"/>
    </row>
    <row r="127" spans="1:2" x14ac:dyDescent="0.45">
      <c r="A127" s="3"/>
      <c r="B127" s="1"/>
    </row>
    <row r="128" spans="1:2" x14ac:dyDescent="0.45">
      <c r="A128" s="3"/>
      <c r="B128" s="1"/>
    </row>
    <row r="129" spans="1:2" x14ac:dyDescent="0.45">
      <c r="A129" s="3"/>
      <c r="B129" s="1"/>
    </row>
    <row r="130" spans="1:2" x14ac:dyDescent="0.45">
      <c r="A130" s="3"/>
      <c r="B130" s="1"/>
    </row>
    <row r="131" spans="1:2" x14ac:dyDescent="0.45">
      <c r="A131" s="3"/>
      <c r="B131" s="1"/>
    </row>
    <row r="132" spans="1:2" x14ac:dyDescent="0.45">
      <c r="A132" s="3"/>
      <c r="B132" s="1"/>
    </row>
    <row r="133" spans="1:2" x14ac:dyDescent="0.45">
      <c r="A133" s="3"/>
      <c r="B133" s="1"/>
    </row>
    <row r="134" spans="1:2" x14ac:dyDescent="0.45">
      <c r="A134" s="3"/>
      <c r="B134" s="1"/>
    </row>
    <row r="135" spans="1:2" x14ac:dyDescent="0.45">
      <c r="A135" s="3"/>
      <c r="B135" s="1"/>
    </row>
    <row r="136" spans="1:2" x14ac:dyDescent="0.45">
      <c r="A136" s="3"/>
      <c r="B136" s="1"/>
    </row>
    <row r="137" spans="1:2" x14ac:dyDescent="0.45">
      <c r="A137" s="3"/>
      <c r="B137" s="1"/>
    </row>
    <row r="138" spans="1:2" x14ac:dyDescent="0.45">
      <c r="A138" s="3"/>
      <c r="B138" s="1"/>
    </row>
    <row r="139" spans="1:2" x14ac:dyDescent="0.45">
      <c r="A139" s="3"/>
      <c r="B139" s="1"/>
    </row>
    <row r="140" spans="1:2" x14ac:dyDescent="0.45">
      <c r="A140" s="3"/>
      <c r="B140" s="1"/>
    </row>
    <row r="141" spans="1:2" x14ac:dyDescent="0.45">
      <c r="A141" s="3"/>
      <c r="B141" s="1"/>
    </row>
    <row r="142" spans="1:2" x14ac:dyDescent="0.45">
      <c r="A142" s="3"/>
      <c r="B142" s="1"/>
    </row>
    <row r="143" spans="1:2" x14ac:dyDescent="0.45">
      <c r="A143" s="3"/>
      <c r="B143" s="1"/>
    </row>
    <row r="144" spans="1:2" x14ac:dyDescent="0.45">
      <c r="A144" s="3"/>
      <c r="B144" s="1"/>
    </row>
    <row r="145" spans="1:2" x14ac:dyDescent="0.45">
      <c r="A145" s="3"/>
      <c r="B145" s="1"/>
    </row>
    <row r="146" spans="1:2" x14ac:dyDescent="0.45">
      <c r="A146" s="3"/>
      <c r="B146" s="1"/>
    </row>
    <row r="147" spans="1:2" x14ac:dyDescent="0.45">
      <c r="A147" s="3"/>
      <c r="B147" s="1"/>
    </row>
    <row r="148" spans="1:2" x14ac:dyDescent="0.45">
      <c r="A148" s="3"/>
      <c r="B148" s="1"/>
    </row>
    <row r="149" spans="1:2" x14ac:dyDescent="0.45">
      <c r="A149" s="3"/>
      <c r="B149" s="1"/>
    </row>
    <row r="150" spans="1:2" x14ac:dyDescent="0.45">
      <c r="A150" s="3"/>
      <c r="B150" s="1"/>
    </row>
    <row r="151" spans="1:2" x14ac:dyDescent="0.45">
      <c r="A151" s="3"/>
      <c r="B151" s="1"/>
    </row>
    <row r="152" spans="1:2" x14ac:dyDescent="0.45">
      <c r="A152" s="3"/>
      <c r="B152" s="1"/>
    </row>
    <row r="153" spans="1:2" x14ac:dyDescent="0.45">
      <c r="A153" s="3"/>
      <c r="B153" s="1"/>
    </row>
    <row r="154" spans="1:2" x14ac:dyDescent="0.45">
      <c r="A154" s="3"/>
      <c r="B154" s="1"/>
    </row>
    <row r="155" spans="1:2" x14ac:dyDescent="0.45">
      <c r="A155" s="3"/>
      <c r="B155" s="1"/>
    </row>
    <row r="156" spans="1:2" x14ac:dyDescent="0.45">
      <c r="A156" s="3"/>
      <c r="B156" s="1"/>
    </row>
    <row r="157" spans="1:2" x14ac:dyDescent="0.45">
      <c r="A157" s="3"/>
      <c r="B157" s="1"/>
    </row>
    <row r="158" spans="1:2" x14ac:dyDescent="0.45">
      <c r="A158" s="3"/>
      <c r="B158" s="1"/>
    </row>
    <row r="159" spans="1:2" x14ac:dyDescent="0.45">
      <c r="A159" s="3"/>
      <c r="B159" s="1"/>
    </row>
    <row r="160" spans="1:2" x14ac:dyDescent="0.45">
      <c r="A160" s="3"/>
      <c r="B160" s="1"/>
    </row>
    <row r="161" spans="1:2" x14ac:dyDescent="0.45">
      <c r="A161" s="3"/>
      <c r="B161" s="1"/>
    </row>
    <row r="162" spans="1:2" x14ac:dyDescent="0.45">
      <c r="A162" s="3"/>
      <c r="B162" s="1"/>
    </row>
    <row r="163" spans="1:2" x14ac:dyDescent="0.45">
      <c r="A163" s="3"/>
      <c r="B163" s="1"/>
    </row>
    <row r="164" spans="1:2" x14ac:dyDescent="0.45">
      <c r="A164" s="3"/>
      <c r="B164" s="1"/>
    </row>
    <row r="165" spans="1:2" x14ac:dyDescent="0.45">
      <c r="A165" s="3"/>
      <c r="B165" s="1"/>
    </row>
    <row r="166" spans="1:2" x14ac:dyDescent="0.45">
      <c r="A166" s="3"/>
      <c r="B166" s="1"/>
    </row>
    <row r="167" spans="1:2" x14ac:dyDescent="0.45">
      <c r="A167" s="3"/>
      <c r="B167" s="1"/>
    </row>
    <row r="168" spans="1:2" x14ac:dyDescent="0.45">
      <c r="A168" s="3"/>
      <c r="B168" s="1"/>
    </row>
    <row r="169" spans="1:2" x14ac:dyDescent="0.45">
      <c r="A169" s="3"/>
      <c r="B169" s="1"/>
    </row>
    <row r="170" spans="1:2" x14ac:dyDescent="0.45">
      <c r="A170" s="3"/>
      <c r="B170" s="1"/>
    </row>
    <row r="171" spans="1:2" x14ac:dyDescent="0.45">
      <c r="A171" s="3"/>
      <c r="B171" s="1"/>
    </row>
    <row r="172" spans="1:2" x14ac:dyDescent="0.45">
      <c r="A172" s="3"/>
      <c r="B172" s="1"/>
    </row>
    <row r="173" spans="1:2" x14ac:dyDescent="0.45">
      <c r="A173" s="3"/>
      <c r="B173" s="1"/>
    </row>
    <row r="174" spans="1:2" x14ac:dyDescent="0.45">
      <c r="A174" s="3"/>
      <c r="B174" s="1"/>
    </row>
    <row r="175" spans="1:2" x14ac:dyDescent="0.45">
      <c r="A175" s="3"/>
      <c r="B175" s="1"/>
    </row>
    <row r="176" spans="1:2" x14ac:dyDescent="0.45">
      <c r="A176" s="3"/>
      <c r="B176" s="1"/>
    </row>
    <row r="177" spans="1:2" x14ac:dyDescent="0.45">
      <c r="A177" s="3"/>
      <c r="B177" s="1"/>
    </row>
    <row r="178" spans="1:2" x14ac:dyDescent="0.45">
      <c r="A178" s="3"/>
      <c r="B178" s="1"/>
    </row>
    <row r="179" spans="1:2" x14ac:dyDescent="0.45">
      <c r="A179" s="3"/>
      <c r="B179" s="1"/>
    </row>
    <row r="180" spans="1:2" x14ac:dyDescent="0.45">
      <c r="A180" s="3"/>
      <c r="B180" s="1"/>
    </row>
    <row r="181" spans="1:2" x14ac:dyDescent="0.45">
      <c r="A181" s="3"/>
      <c r="B181" s="1"/>
    </row>
    <row r="182" spans="1:2" x14ac:dyDescent="0.45">
      <c r="A182" s="3"/>
      <c r="B182" s="1"/>
    </row>
    <row r="183" spans="1:2" x14ac:dyDescent="0.45">
      <c r="A183" s="3"/>
      <c r="B183" s="1"/>
    </row>
    <row r="184" spans="1:2" x14ac:dyDescent="0.45">
      <c r="A184" s="3"/>
      <c r="B184" s="1"/>
    </row>
    <row r="185" spans="1:2" x14ac:dyDescent="0.45">
      <c r="A185" s="3"/>
      <c r="B185" s="1"/>
    </row>
    <row r="186" spans="1:2" x14ac:dyDescent="0.45">
      <c r="A186" s="3"/>
      <c r="B186" s="1"/>
    </row>
    <row r="187" spans="1:2" x14ac:dyDescent="0.45">
      <c r="A187" s="3"/>
      <c r="B187" s="1"/>
    </row>
    <row r="188" spans="1:2" x14ac:dyDescent="0.45">
      <c r="A188" s="3"/>
      <c r="B188" s="1"/>
    </row>
    <row r="189" spans="1:2" x14ac:dyDescent="0.45">
      <c r="A189" s="3"/>
      <c r="B189" s="1"/>
    </row>
    <row r="190" spans="1:2" x14ac:dyDescent="0.45">
      <c r="A190" s="3"/>
      <c r="B190" s="1"/>
    </row>
    <row r="191" spans="1:2" x14ac:dyDescent="0.45">
      <c r="A191" s="3"/>
      <c r="B191" s="1"/>
    </row>
    <row r="192" spans="1:2" x14ac:dyDescent="0.45">
      <c r="A192" s="3"/>
      <c r="B192" s="1"/>
    </row>
    <row r="193" spans="1:2" x14ac:dyDescent="0.45">
      <c r="A193" s="3"/>
      <c r="B193" s="1"/>
    </row>
    <row r="194" spans="1:2" x14ac:dyDescent="0.45">
      <c r="A194" s="3"/>
      <c r="B194" s="1"/>
    </row>
    <row r="195" spans="1:2" x14ac:dyDescent="0.45">
      <c r="A195" s="3"/>
      <c r="B195" s="1"/>
    </row>
    <row r="196" spans="1:2" x14ac:dyDescent="0.45">
      <c r="A196" s="3"/>
      <c r="B196" s="1"/>
    </row>
    <row r="197" spans="1:2" x14ac:dyDescent="0.45">
      <c r="A197" s="3"/>
      <c r="B197" s="1"/>
    </row>
    <row r="198" spans="1:2" x14ac:dyDescent="0.45">
      <c r="A198" s="3"/>
      <c r="B198" s="1"/>
    </row>
    <row r="199" spans="1:2" x14ac:dyDescent="0.45">
      <c r="A199" s="3"/>
      <c r="B199" s="1"/>
    </row>
    <row r="200" spans="1:2" x14ac:dyDescent="0.45">
      <c r="A200" s="3"/>
      <c r="B200" s="1"/>
    </row>
    <row r="201" spans="1:2" x14ac:dyDescent="0.45">
      <c r="A201" s="3"/>
      <c r="B201" s="1"/>
    </row>
    <row r="202" spans="1:2" x14ac:dyDescent="0.45">
      <c r="A202" s="3"/>
      <c r="B202" s="1"/>
    </row>
    <row r="203" spans="1:2" x14ac:dyDescent="0.45">
      <c r="A203" s="3"/>
      <c r="B203" s="1"/>
    </row>
    <row r="204" spans="1:2" x14ac:dyDescent="0.45">
      <c r="A204" s="3"/>
      <c r="B204" s="1"/>
    </row>
    <row r="205" spans="1:2" x14ac:dyDescent="0.45">
      <c r="A205" s="3"/>
      <c r="B205" s="1"/>
    </row>
    <row r="206" spans="1:2" x14ac:dyDescent="0.45">
      <c r="A206" s="3"/>
      <c r="B206" s="1"/>
    </row>
    <row r="207" spans="1:2" x14ac:dyDescent="0.45">
      <c r="A207" s="3"/>
      <c r="B207" s="1"/>
    </row>
    <row r="208" spans="1:2" x14ac:dyDescent="0.45">
      <c r="A208" s="3"/>
      <c r="B208" s="1"/>
    </row>
    <row r="209" spans="1:2" x14ac:dyDescent="0.45">
      <c r="A209" s="3"/>
      <c r="B209" s="1"/>
    </row>
    <row r="210" spans="1:2" x14ac:dyDescent="0.45">
      <c r="A210" s="3"/>
      <c r="B210" s="1"/>
    </row>
    <row r="211" spans="1:2" x14ac:dyDescent="0.45">
      <c r="A211" s="3"/>
      <c r="B211" s="1"/>
    </row>
    <row r="212" spans="1:2" x14ac:dyDescent="0.45">
      <c r="A212" s="3"/>
      <c r="B212" s="1"/>
    </row>
    <row r="213" spans="1:2" x14ac:dyDescent="0.45">
      <c r="A213" s="3"/>
      <c r="B213" s="1"/>
    </row>
    <row r="214" spans="1:2" x14ac:dyDescent="0.45">
      <c r="A214" s="3"/>
      <c r="B214" s="1"/>
    </row>
    <row r="215" spans="1:2" x14ac:dyDescent="0.45">
      <c r="A215" s="3"/>
      <c r="B215" s="1"/>
    </row>
    <row r="216" spans="1:2" x14ac:dyDescent="0.45">
      <c r="A216" s="3"/>
      <c r="B216" s="1"/>
    </row>
    <row r="217" spans="1:2" x14ac:dyDescent="0.45">
      <c r="A217" s="3"/>
      <c r="B217" s="1"/>
    </row>
    <row r="218" spans="1:2" x14ac:dyDescent="0.45">
      <c r="A218" s="3"/>
      <c r="B218" s="1"/>
    </row>
    <row r="219" spans="1:2" x14ac:dyDescent="0.45">
      <c r="A219" s="3"/>
      <c r="B219" s="1"/>
    </row>
    <row r="220" spans="1:2" x14ac:dyDescent="0.45">
      <c r="A220" s="3"/>
      <c r="B220" s="1"/>
    </row>
    <row r="221" spans="1:2" x14ac:dyDescent="0.45">
      <c r="A221" s="3"/>
      <c r="B221" s="1"/>
    </row>
    <row r="222" spans="1:2" x14ac:dyDescent="0.45">
      <c r="A222" s="3"/>
      <c r="B222" s="1"/>
    </row>
    <row r="223" spans="1:2" x14ac:dyDescent="0.45">
      <c r="A223" s="3"/>
      <c r="B223" s="1"/>
    </row>
    <row r="224" spans="1:2" x14ac:dyDescent="0.45">
      <c r="A224" s="3"/>
      <c r="B224" s="1"/>
    </row>
    <row r="225" spans="1:2" x14ac:dyDescent="0.45">
      <c r="A225" s="3"/>
      <c r="B225" s="1"/>
    </row>
    <row r="226" spans="1:2" x14ac:dyDescent="0.45">
      <c r="A226" s="3"/>
      <c r="B226" s="1"/>
    </row>
    <row r="227" spans="1:2" x14ac:dyDescent="0.45">
      <c r="A227" s="3"/>
      <c r="B227" s="1"/>
    </row>
    <row r="228" spans="1:2" x14ac:dyDescent="0.45">
      <c r="A228" s="3"/>
      <c r="B228" s="1"/>
    </row>
    <row r="229" spans="1:2" x14ac:dyDescent="0.45">
      <c r="A229" s="3"/>
      <c r="B229" s="1"/>
    </row>
    <row r="230" spans="1:2" x14ac:dyDescent="0.45">
      <c r="A230" s="3"/>
      <c r="B230" s="1"/>
    </row>
    <row r="231" spans="1:2" x14ac:dyDescent="0.45">
      <c r="A231" s="3"/>
      <c r="B231" s="1"/>
    </row>
    <row r="232" spans="1:2" x14ac:dyDescent="0.45">
      <c r="A232" s="3"/>
      <c r="B232" s="1"/>
    </row>
    <row r="233" spans="1:2" x14ac:dyDescent="0.45">
      <c r="A233" s="3"/>
      <c r="B233" s="1"/>
    </row>
    <row r="234" spans="1:2" x14ac:dyDescent="0.45">
      <c r="A234" s="3"/>
      <c r="B234" s="1"/>
    </row>
    <row r="235" spans="1:2" x14ac:dyDescent="0.45">
      <c r="A235" s="3"/>
      <c r="B235" s="1"/>
    </row>
    <row r="236" spans="1:2" x14ac:dyDescent="0.45">
      <c r="A236" s="3"/>
      <c r="B236" s="1"/>
    </row>
    <row r="237" spans="1:2" x14ac:dyDescent="0.45">
      <c r="A237" s="3"/>
      <c r="B237" s="1"/>
    </row>
    <row r="238" spans="1:2" x14ac:dyDescent="0.45">
      <c r="A238" s="3"/>
      <c r="B238" s="1"/>
    </row>
    <row r="239" spans="1:2" x14ac:dyDescent="0.45">
      <c r="A239" s="3"/>
      <c r="B239" s="1"/>
    </row>
    <row r="240" spans="1:2" x14ac:dyDescent="0.45">
      <c r="A240" s="3"/>
      <c r="B240" s="1"/>
    </row>
    <row r="241" spans="1:2" x14ac:dyDescent="0.45">
      <c r="A241" s="3"/>
      <c r="B241" s="1"/>
    </row>
    <row r="242" spans="1:2" x14ac:dyDescent="0.45">
      <c r="A242" s="3"/>
      <c r="B242" s="1"/>
    </row>
    <row r="243" spans="1:2" x14ac:dyDescent="0.45">
      <c r="A243" s="3"/>
      <c r="B243" s="1"/>
    </row>
    <row r="244" spans="1:2" x14ac:dyDescent="0.45">
      <c r="A244" s="3"/>
      <c r="B244" s="1"/>
    </row>
    <row r="245" spans="1:2" x14ac:dyDescent="0.45">
      <c r="A245" s="3"/>
      <c r="B245" s="1"/>
    </row>
    <row r="246" spans="1:2" x14ac:dyDescent="0.45">
      <c r="A246" s="3"/>
      <c r="B246" s="1"/>
    </row>
    <row r="247" spans="1:2" x14ac:dyDescent="0.45">
      <c r="A247" s="3"/>
      <c r="B247" s="1"/>
    </row>
    <row r="248" spans="1:2" x14ac:dyDescent="0.45">
      <c r="A248" s="3"/>
      <c r="B248" s="1"/>
    </row>
    <row r="249" spans="1:2" x14ac:dyDescent="0.45">
      <c r="A249" s="3"/>
      <c r="B249" s="1"/>
    </row>
    <row r="250" spans="1:2" x14ac:dyDescent="0.45">
      <c r="A250" s="3"/>
      <c r="B250" s="1"/>
    </row>
    <row r="251" spans="1:2" x14ac:dyDescent="0.45">
      <c r="A251" s="3"/>
      <c r="B251" s="1"/>
    </row>
    <row r="252" spans="1:2" x14ac:dyDescent="0.45">
      <c r="A252" s="3"/>
      <c r="B252" s="1"/>
    </row>
    <row r="253" spans="1:2" x14ac:dyDescent="0.45">
      <c r="A253" s="3"/>
      <c r="B253" s="1"/>
    </row>
    <row r="254" spans="1:2" x14ac:dyDescent="0.45">
      <c r="A254" s="3"/>
      <c r="B254" s="1"/>
    </row>
    <row r="255" spans="1:2" x14ac:dyDescent="0.45">
      <c r="A255" s="3"/>
      <c r="B255" s="1"/>
    </row>
    <row r="256" spans="1:2" x14ac:dyDescent="0.45">
      <c r="A256" s="3"/>
      <c r="B256" s="1"/>
    </row>
    <row r="257" spans="1:2" x14ac:dyDescent="0.45">
      <c r="A257" s="3"/>
      <c r="B257" s="1"/>
    </row>
    <row r="258" spans="1:2" x14ac:dyDescent="0.45">
      <c r="A258" s="3"/>
      <c r="B258" s="1"/>
    </row>
    <row r="259" spans="1:2" x14ac:dyDescent="0.45">
      <c r="A259" s="3"/>
      <c r="B259" s="1"/>
    </row>
    <row r="260" spans="1:2" x14ac:dyDescent="0.45">
      <c r="A260" s="3"/>
      <c r="B260" s="1"/>
    </row>
    <row r="261" spans="1:2" x14ac:dyDescent="0.45">
      <c r="A261" s="3"/>
      <c r="B261" s="1"/>
    </row>
    <row r="262" spans="1:2" x14ac:dyDescent="0.45">
      <c r="A262" s="3"/>
      <c r="B262" s="1"/>
    </row>
    <row r="263" spans="1:2" x14ac:dyDescent="0.45">
      <c r="A263" s="3"/>
      <c r="B263" s="1"/>
    </row>
    <row r="264" spans="1:2" x14ac:dyDescent="0.45">
      <c r="A264" s="3"/>
      <c r="B264" s="1"/>
    </row>
    <row r="265" spans="1:2" x14ac:dyDescent="0.45">
      <c r="A265" s="3"/>
      <c r="B265" s="1"/>
    </row>
    <row r="266" spans="1:2" x14ac:dyDescent="0.45">
      <c r="A266" s="3"/>
      <c r="B266" s="1"/>
    </row>
    <row r="267" spans="1:2" x14ac:dyDescent="0.45">
      <c r="A267" s="3"/>
      <c r="B267" s="1"/>
    </row>
    <row r="268" spans="1:2" x14ac:dyDescent="0.45">
      <c r="A268" s="3"/>
      <c r="B268" s="1"/>
    </row>
    <row r="269" spans="1:2" x14ac:dyDescent="0.45">
      <c r="A269" s="3"/>
      <c r="B269" s="1"/>
    </row>
    <row r="270" spans="1:2" x14ac:dyDescent="0.45">
      <c r="A270" s="3"/>
      <c r="B270" s="1"/>
    </row>
    <row r="271" spans="1:2" x14ac:dyDescent="0.45">
      <c r="A271" s="3"/>
      <c r="B271" s="1"/>
    </row>
    <row r="272" spans="1:2" x14ac:dyDescent="0.45">
      <c r="A272" s="3"/>
      <c r="B272" s="1"/>
    </row>
    <row r="280" spans="1:2" x14ac:dyDescent="0.45">
      <c r="A280" s="3"/>
      <c r="B280" s="1"/>
    </row>
    <row r="281" spans="1:2" x14ac:dyDescent="0.45">
      <c r="A281" s="3"/>
      <c r="B281" s="1"/>
    </row>
    <row r="282" spans="1:2" x14ac:dyDescent="0.45">
      <c r="A282" s="3"/>
      <c r="B282" s="1"/>
    </row>
    <row r="283" spans="1:2" x14ac:dyDescent="0.45">
      <c r="A283" s="3"/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7"/>
  <sheetViews>
    <sheetView zoomScale="63" workbookViewId="0">
      <selection activeCell="K21" sqref="A1:XFD1048576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14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9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9</v>
      </c>
      <c r="C3" s="1"/>
      <c r="D3" s="1"/>
      <c r="E3" s="10" t="s">
        <v>16</v>
      </c>
      <c r="F3" s="5">
        <f>(E8-E7)</f>
        <v>4.7399999999999998E-2</v>
      </c>
      <c r="G3" s="5">
        <f>(E7-E9)</f>
        <v>4.5999999999999985E-2</v>
      </c>
      <c r="H3" s="4">
        <f>(100*F3/G3-100)</f>
        <v>3.0434782608696054</v>
      </c>
      <c r="I3" s="11">
        <f>(100*G3/F3-100)</f>
        <v>-2.9535864978903135</v>
      </c>
      <c r="J3" s="1"/>
      <c r="K3" s="10" t="s">
        <v>11</v>
      </c>
      <c r="L3" s="19">
        <v>0.31</v>
      </c>
      <c r="N3" s="10" t="s">
        <v>19</v>
      </c>
      <c r="O3" s="25">
        <v>0.8</v>
      </c>
      <c r="P3" s="26">
        <v>1.1000000000000001</v>
      </c>
    </row>
    <row r="4" spans="1:16" ht="18" thickBot="1" x14ac:dyDescent="0.5">
      <c r="A4" s="3">
        <v>0.02</v>
      </c>
      <c r="B4" s="1">
        <v>15</v>
      </c>
      <c r="C4" s="1"/>
      <c r="D4" s="1"/>
      <c r="E4" s="12" t="s">
        <v>17</v>
      </c>
      <c r="F4" s="13">
        <f>(F7-F8)</f>
        <v>3.5579999999999998</v>
      </c>
      <c r="G4" s="13">
        <f>(F7-F9)</f>
        <v>3.5920000000000001</v>
      </c>
      <c r="H4" s="14">
        <f>(100*F4/G4-100)</f>
        <v>-0.94654788418709757</v>
      </c>
      <c r="I4" s="15">
        <f>(100*G4/F4-100)</f>
        <v>0.95559302979201277</v>
      </c>
      <c r="J4" s="1"/>
      <c r="K4" s="10" t="s">
        <v>13</v>
      </c>
      <c r="L4" s="19">
        <v>0.16500000000000001</v>
      </c>
      <c r="N4" s="12" t="s">
        <v>20</v>
      </c>
      <c r="O4" s="27">
        <v>1.2</v>
      </c>
      <c r="P4" s="28">
        <v>1.1000000000000001</v>
      </c>
    </row>
    <row r="5" spans="1:16" ht="18" thickBot="1" x14ac:dyDescent="0.5">
      <c r="A5" s="3">
        <v>0.03</v>
      </c>
      <c r="B5" s="1">
        <v>34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0.35</v>
      </c>
    </row>
    <row r="6" spans="1:16" x14ac:dyDescent="0.45">
      <c r="A6" s="3">
        <v>0.04</v>
      </c>
      <c r="B6" s="1">
        <v>49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x14ac:dyDescent="0.45">
      <c r="A7" s="3">
        <v>0.05</v>
      </c>
      <c r="B7" s="1">
        <v>72</v>
      </c>
      <c r="C7" s="1"/>
      <c r="D7" s="1"/>
      <c r="E7" s="23">
        <v>0.4073</v>
      </c>
      <c r="F7" s="6">
        <v>3.7509999999999999</v>
      </c>
      <c r="G7" s="11" t="s">
        <v>2</v>
      </c>
      <c r="H7" s="1"/>
      <c r="I7" s="1"/>
      <c r="J7" s="1"/>
      <c r="K7" s="1"/>
      <c r="L7" s="2"/>
    </row>
    <row r="8" spans="1:16" x14ac:dyDescent="0.45">
      <c r="A8" s="3">
        <v>0.06</v>
      </c>
      <c r="B8" s="1">
        <v>94</v>
      </c>
      <c r="C8" s="1"/>
      <c r="D8" s="1"/>
      <c r="E8" s="23">
        <v>0.45469999999999999</v>
      </c>
      <c r="F8" s="6">
        <v>0.193</v>
      </c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106</v>
      </c>
      <c r="C9" s="1"/>
      <c r="D9" s="1"/>
      <c r="E9" s="24">
        <v>0.36130000000000001</v>
      </c>
      <c r="F9" s="13">
        <v>0.159</v>
      </c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114</v>
      </c>
    </row>
    <row r="11" spans="1:16" x14ac:dyDescent="0.45">
      <c r="A11" s="3">
        <v>0.09</v>
      </c>
      <c r="B11" s="1">
        <v>136</v>
      </c>
    </row>
    <row r="12" spans="1:16" x14ac:dyDescent="0.45">
      <c r="A12" s="3">
        <v>0.1</v>
      </c>
      <c r="B12" s="1">
        <v>190</v>
      </c>
    </row>
    <row r="13" spans="1:16" x14ac:dyDescent="0.45">
      <c r="A13" s="3">
        <v>0.10249999999999999</v>
      </c>
      <c r="B13" s="1">
        <v>205</v>
      </c>
    </row>
    <row r="14" spans="1:16" x14ac:dyDescent="0.45">
      <c r="A14" s="3">
        <v>0.105</v>
      </c>
      <c r="B14" s="1">
        <v>227</v>
      </c>
    </row>
    <row r="15" spans="1:16" x14ac:dyDescent="0.45">
      <c r="A15" s="3">
        <v>0.1075</v>
      </c>
      <c r="B15" s="1">
        <v>243</v>
      </c>
    </row>
    <row r="16" spans="1:16" x14ac:dyDescent="0.45">
      <c r="A16" s="3">
        <v>0.11</v>
      </c>
      <c r="B16" s="1">
        <v>270</v>
      </c>
    </row>
    <row r="17" spans="1:2" x14ac:dyDescent="0.45">
      <c r="A17" s="3">
        <v>0.1125</v>
      </c>
      <c r="B17" s="1">
        <v>296</v>
      </c>
    </row>
    <row r="18" spans="1:2" x14ac:dyDescent="0.45">
      <c r="A18" s="3">
        <v>0.115</v>
      </c>
      <c r="B18" s="1">
        <v>325</v>
      </c>
    </row>
    <row r="19" spans="1:2" x14ac:dyDescent="0.45">
      <c r="A19" s="3">
        <v>0.11749999999999999</v>
      </c>
      <c r="B19" s="1">
        <v>345</v>
      </c>
    </row>
    <row r="20" spans="1:2" x14ac:dyDescent="0.45">
      <c r="A20" s="3">
        <v>0.12</v>
      </c>
      <c r="B20" s="1">
        <v>366</v>
      </c>
    </row>
    <row r="21" spans="1:2" x14ac:dyDescent="0.45">
      <c r="A21" s="3">
        <v>0.1225</v>
      </c>
      <c r="B21" s="1">
        <v>383</v>
      </c>
    </row>
    <row r="22" spans="1:2" x14ac:dyDescent="0.45">
      <c r="A22" s="3">
        <v>0.125</v>
      </c>
      <c r="B22" s="1">
        <v>406</v>
      </c>
    </row>
    <row r="23" spans="1:2" x14ac:dyDescent="0.45">
      <c r="A23" s="3">
        <v>0.1275</v>
      </c>
      <c r="B23" s="1">
        <v>425</v>
      </c>
    </row>
    <row r="24" spans="1:2" x14ac:dyDescent="0.45">
      <c r="A24" s="3">
        <v>0.13</v>
      </c>
      <c r="B24" s="1">
        <v>436</v>
      </c>
    </row>
    <row r="25" spans="1:2" x14ac:dyDescent="0.45">
      <c r="A25" s="3">
        <v>0.13250000000000001</v>
      </c>
      <c r="B25" s="1">
        <v>447</v>
      </c>
    </row>
    <row r="26" spans="1:2" x14ac:dyDescent="0.45">
      <c r="A26" s="3">
        <v>0.13500000000000001</v>
      </c>
      <c r="B26" s="1">
        <v>449</v>
      </c>
    </row>
    <row r="27" spans="1:2" x14ac:dyDescent="0.45">
      <c r="A27" s="3">
        <v>0.13750000000000001</v>
      </c>
      <c r="B27" s="1">
        <v>448</v>
      </c>
    </row>
    <row r="28" spans="1:2" x14ac:dyDescent="0.45">
      <c r="A28" s="3">
        <v>0.14000000000000001</v>
      </c>
      <c r="B28" s="1">
        <v>442</v>
      </c>
    </row>
    <row r="29" spans="1:2" x14ac:dyDescent="0.45">
      <c r="A29" s="3">
        <v>0.14249999999999999</v>
      </c>
      <c r="B29" s="1">
        <v>430</v>
      </c>
    </row>
    <row r="30" spans="1:2" x14ac:dyDescent="0.45">
      <c r="A30" s="3">
        <v>0.14499999999999999</v>
      </c>
      <c r="B30" s="1">
        <v>415</v>
      </c>
    </row>
    <row r="31" spans="1:2" x14ac:dyDescent="0.45">
      <c r="A31" s="3">
        <v>0.14749999999999999</v>
      </c>
      <c r="B31" s="1">
        <v>393</v>
      </c>
    </row>
    <row r="32" spans="1:2" x14ac:dyDescent="0.45">
      <c r="A32" s="3">
        <v>0.15</v>
      </c>
      <c r="B32" s="1">
        <v>367</v>
      </c>
    </row>
    <row r="33" spans="1:2" x14ac:dyDescent="0.45">
      <c r="A33" s="3">
        <v>0.1525</v>
      </c>
      <c r="B33" s="1">
        <v>341</v>
      </c>
    </row>
    <row r="34" spans="1:2" x14ac:dyDescent="0.45">
      <c r="A34" s="3">
        <v>0.155</v>
      </c>
      <c r="B34" s="1">
        <v>309</v>
      </c>
    </row>
    <row r="35" spans="1:2" x14ac:dyDescent="0.45">
      <c r="A35" s="3">
        <v>0.1575</v>
      </c>
      <c r="B35" s="1">
        <v>271</v>
      </c>
    </row>
    <row r="36" spans="1:2" x14ac:dyDescent="0.45">
      <c r="A36" s="3">
        <v>0.16</v>
      </c>
      <c r="B36" s="1">
        <v>241</v>
      </c>
    </row>
    <row r="37" spans="1:2" x14ac:dyDescent="0.45">
      <c r="A37" s="3">
        <v>0.16250000000000001</v>
      </c>
      <c r="B37" s="1">
        <v>211</v>
      </c>
    </row>
    <row r="38" spans="1:2" x14ac:dyDescent="0.45">
      <c r="A38" s="3">
        <v>0.16500000000000001</v>
      </c>
      <c r="B38" s="1">
        <v>186</v>
      </c>
    </row>
    <row r="39" spans="1:2" x14ac:dyDescent="0.45">
      <c r="A39" s="3">
        <v>0.16750000000000001</v>
      </c>
      <c r="B39" s="1">
        <v>164</v>
      </c>
    </row>
    <row r="40" spans="1:2" x14ac:dyDescent="0.45">
      <c r="A40" s="3">
        <v>0.17</v>
      </c>
      <c r="B40" s="1">
        <v>154</v>
      </c>
    </row>
    <row r="41" spans="1:2" x14ac:dyDescent="0.45">
      <c r="A41" s="3">
        <v>0.17249999999999999</v>
      </c>
      <c r="B41" s="1">
        <v>151</v>
      </c>
    </row>
    <row r="42" spans="1:2" x14ac:dyDescent="0.45">
      <c r="A42" s="3">
        <v>0.17499999999999999</v>
      </c>
      <c r="B42" s="1">
        <v>155</v>
      </c>
    </row>
    <row r="43" spans="1:2" x14ac:dyDescent="0.45">
      <c r="A43" s="3">
        <v>0.17749999999999999</v>
      </c>
      <c r="B43" s="1">
        <v>172</v>
      </c>
    </row>
    <row r="44" spans="1:2" x14ac:dyDescent="0.45">
      <c r="A44" s="3">
        <v>0.18</v>
      </c>
      <c r="B44" s="1">
        <v>199</v>
      </c>
    </row>
    <row r="45" spans="1:2" x14ac:dyDescent="0.45">
      <c r="A45" s="3">
        <v>0.1825</v>
      </c>
      <c r="B45" s="1">
        <v>236</v>
      </c>
    </row>
    <row r="46" spans="1:2" x14ac:dyDescent="0.45">
      <c r="A46" s="3">
        <v>0.185</v>
      </c>
      <c r="B46" s="1">
        <v>289</v>
      </c>
    </row>
    <row r="47" spans="1:2" x14ac:dyDescent="0.45">
      <c r="A47" s="3">
        <v>0.1875</v>
      </c>
      <c r="B47" s="1">
        <v>358</v>
      </c>
    </row>
    <row r="48" spans="1:2" x14ac:dyDescent="0.45">
      <c r="A48" s="3">
        <v>0.19</v>
      </c>
      <c r="B48" s="1">
        <v>423</v>
      </c>
    </row>
    <row r="49" spans="1:2" x14ac:dyDescent="0.45">
      <c r="A49" s="3">
        <v>0.1925</v>
      </c>
      <c r="B49" s="1">
        <v>513</v>
      </c>
    </row>
    <row r="50" spans="1:2" x14ac:dyDescent="0.45">
      <c r="A50" s="3">
        <v>0.19500000000000001</v>
      </c>
      <c r="B50" s="1">
        <v>604</v>
      </c>
    </row>
    <row r="51" spans="1:2" x14ac:dyDescent="0.45">
      <c r="A51" s="3">
        <v>0.19750000000000001</v>
      </c>
      <c r="B51" s="1">
        <v>685</v>
      </c>
    </row>
    <row r="52" spans="1:2" x14ac:dyDescent="0.45">
      <c r="A52" s="3">
        <v>0.2</v>
      </c>
      <c r="B52" s="1">
        <v>816</v>
      </c>
    </row>
    <row r="53" spans="1:2" x14ac:dyDescent="0.45">
      <c r="A53" s="3">
        <v>0.20250000000000001</v>
      </c>
      <c r="B53" s="1">
        <v>919</v>
      </c>
    </row>
    <row r="54" spans="1:2" x14ac:dyDescent="0.45">
      <c r="A54" s="3">
        <v>0.20499999999999999</v>
      </c>
      <c r="B54" s="1">
        <v>1033</v>
      </c>
    </row>
    <row r="55" spans="1:2" x14ac:dyDescent="0.45">
      <c r="A55" s="3">
        <v>0.20749999999999999</v>
      </c>
      <c r="B55" s="1">
        <v>1154</v>
      </c>
    </row>
    <row r="56" spans="1:2" x14ac:dyDescent="0.45">
      <c r="A56" s="3">
        <v>0.21</v>
      </c>
      <c r="B56" s="1">
        <v>1261</v>
      </c>
    </row>
    <row r="57" spans="1:2" x14ac:dyDescent="0.45">
      <c r="A57" s="3">
        <v>0.21249999999999999</v>
      </c>
      <c r="B57" s="1">
        <v>1381</v>
      </c>
    </row>
    <row r="58" spans="1:2" x14ac:dyDescent="0.45">
      <c r="A58" s="3">
        <v>0.215</v>
      </c>
      <c r="B58" s="1">
        <v>1428</v>
      </c>
    </row>
    <row r="59" spans="1:2" x14ac:dyDescent="0.45">
      <c r="A59" s="3">
        <v>0.2175</v>
      </c>
      <c r="B59" s="1">
        <v>1501</v>
      </c>
    </row>
    <row r="60" spans="1:2" x14ac:dyDescent="0.45">
      <c r="A60" s="3">
        <v>0.22</v>
      </c>
      <c r="B60" s="1">
        <v>1539</v>
      </c>
    </row>
    <row r="61" spans="1:2" x14ac:dyDescent="0.45">
      <c r="A61" s="3">
        <v>0.2225</v>
      </c>
      <c r="B61" s="1">
        <v>1565</v>
      </c>
    </row>
    <row r="62" spans="1:2" x14ac:dyDescent="0.45">
      <c r="A62" s="3">
        <v>0.22500000000000001</v>
      </c>
      <c r="B62" s="1">
        <v>1574</v>
      </c>
    </row>
    <row r="63" spans="1:2" x14ac:dyDescent="0.45">
      <c r="A63" s="3">
        <v>0.22750000000000001</v>
      </c>
      <c r="B63" s="1">
        <v>1551</v>
      </c>
    </row>
    <row r="64" spans="1:2" x14ac:dyDescent="0.45">
      <c r="A64" s="3">
        <v>0.23</v>
      </c>
      <c r="B64" s="1">
        <v>1514</v>
      </c>
    </row>
    <row r="65" spans="1:2" x14ac:dyDescent="0.45">
      <c r="A65" s="3">
        <v>0.23250000000000001</v>
      </c>
      <c r="B65" s="1">
        <v>1462</v>
      </c>
    </row>
    <row r="66" spans="1:2" x14ac:dyDescent="0.45">
      <c r="A66" s="3">
        <v>0.23499999999999999</v>
      </c>
      <c r="B66" s="1">
        <v>1389</v>
      </c>
    </row>
    <row r="67" spans="1:2" x14ac:dyDescent="0.45">
      <c r="A67" s="3">
        <v>0.23749999999999999</v>
      </c>
      <c r="B67" s="1">
        <v>1295</v>
      </c>
    </row>
    <row r="68" spans="1:2" x14ac:dyDescent="0.45">
      <c r="A68" s="3">
        <v>0.24</v>
      </c>
      <c r="B68" s="1">
        <v>1188</v>
      </c>
    </row>
    <row r="69" spans="1:2" x14ac:dyDescent="0.45">
      <c r="A69" s="3">
        <v>0.24249999999999999</v>
      </c>
      <c r="B69" s="1">
        <v>1073</v>
      </c>
    </row>
    <row r="70" spans="1:2" x14ac:dyDescent="0.45">
      <c r="A70" s="3">
        <v>0.245</v>
      </c>
      <c r="B70" s="1">
        <v>932</v>
      </c>
    </row>
    <row r="71" spans="1:2" x14ac:dyDescent="0.45">
      <c r="A71" s="3">
        <v>0.2475</v>
      </c>
      <c r="B71" s="1">
        <v>827</v>
      </c>
    </row>
    <row r="72" spans="1:2" x14ac:dyDescent="0.45">
      <c r="A72" s="3">
        <v>0.25</v>
      </c>
      <c r="B72" s="1">
        <v>675</v>
      </c>
    </row>
    <row r="73" spans="1:2" x14ac:dyDescent="0.45">
      <c r="A73" s="3">
        <v>0.2525</v>
      </c>
      <c r="B73" s="1">
        <v>522</v>
      </c>
    </row>
    <row r="74" spans="1:2" x14ac:dyDescent="0.45">
      <c r="A74" s="3">
        <v>0.255</v>
      </c>
      <c r="B74" s="1">
        <v>414</v>
      </c>
    </row>
    <row r="75" spans="1:2" x14ac:dyDescent="0.45">
      <c r="A75" s="3">
        <v>0.25750000000000001</v>
      </c>
      <c r="B75" s="1">
        <v>322</v>
      </c>
    </row>
    <row r="76" spans="1:2" x14ac:dyDescent="0.45">
      <c r="A76" s="3">
        <v>0.26</v>
      </c>
      <c r="B76" s="1">
        <v>237</v>
      </c>
    </row>
    <row r="77" spans="1:2" x14ac:dyDescent="0.45">
      <c r="A77" s="3">
        <v>0.26250000000000001</v>
      </c>
      <c r="B77" s="1">
        <v>185</v>
      </c>
    </row>
    <row r="78" spans="1:2" x14ac:dyDescent="0.45">
      <c r="A78" s="3">
        <v>0.26500000000000001</v>
      </c>
      <c r="B78" s="1">
        <v>154</v>
      </c>
    </row>
    <row r="79" spans="1:2" x14ac:dyDescent="0.45">
      <c r="A79" s="3">
        <v>0.26750000000000002</v>
      </c>
      <c r="B79" s="1">
        <v>156</v>
      </c>
    </row>
    <row r="80" spans="1:2" x14ac:dyDescent="0.45">
      <c r="A80" s="3">
        <v>0.27</v>
      </c>
      <c r="B80" s="1">
        <v>188</v>
      </c>
    </row>
    <row r="81" spans="1:2" x14ac:dyDescent="0.45">
      <c r="A81" s="3">
        <v>0.27250000000000002</v>
      </c>
      <c r="B81" s="1">
        <v>271</v>
      </c>
    </row>
    <row r="82" spans="1:2" x14ac:dyDescent="0.45">
      <c r="A82" s="3">
        <v>0.27500000000000002</v>
      </c>
      <c r="B82" s="1">
        <v>335</v>
      </c>
    </row>
    <row r="83" spans="1:2" x14ac:dyDescent="0.45">
      <c r="A83" s="3">
        <v>0.27750000000000002</v>
      </c>
      <c r="B83" s="1">
        <v>457</v>
      </c>
    </row>
    <row r="84" spans="1:2" x14ac:dyDescent="0.45">
      <c r="A84" s="3">
        <v>0.28000000000000003</v>
      </c>
      <c r="B84" s="1">
        <v>584</v>
      </c>
    </row>
    <row r="85" spans="1:2" x14ac:dyDescent="0.45">
      <c r="A85" s="3">
        <v>0.28249999999999997</v>
      </c>
      <c r="B85" s="1">
        <v>769</v>
      </c>
    </row>
    <row r="86" spans="1:2" x14ac:dyDescent="0.45">
      <c r="A86" s="3">
        <v>0.28499999999999998</v>
      </c>
      <c r="B86" s="1">
        <v>974</v>
      </c>
    </row>
    <row r="87" spans="1:2" x14ac:dyDescent="0.45">
      <c r="A87" s="3">
        <v>0.28749999999999998</v>
      </c>
      <c r="B87" s="1">
        <v>1202</v>
      </c>
    </row>
    <row r="88" spans="1:2" x14ac:dyDescent="0.45">
      <c r="A88" s="3">
        <v>0.28999999999999998</v>
      </c>
      <c r="B88" s="1">
        <v>1402</v>
      </c>
    </row>
    <row r="89" spans="1:2" x14ac:dyDescent="0.45">
      <c r="A89" s="3">
        <v>0.29249999999999998</v>
      </c>
      <c r="B89" s="1">
        <v>1669</v>
      </c>
    </row>
    <row r="90" spans="1:2" x14ac:dyDescent="0.45">
      <c r="A90" s="3">
        <v>0.29499999999999998</v>
      </c>
      <c r="B90" s="1">
        <v>1874</v>
      </c>
    </row>
    <row r="91" spans="1:2" x14ac:dyDescent="0.45">
      <c r="A91" s="3">
        <v>0.29749999999999999</v>
      </c>
      <c r="B91" s="1">
        <v>2103</v>
      </c>
    </row>
    <row r="92" spans="1:2" x14ac:dyDescent="0.45">
      <c r="A92" s="3">
        <v>0.3</v>
      </c>
      <c r="B92" s="1">
        <v>2288</v>
      </c>
    </row>
    <row r="93" spans="1:2" x14ac:dyDescent="0.45">
      <c r="A93" s="3">
        <v>0.30249999999999999</v>
      </c>
      <c r="B93" s="1">
        <v>2544</v>
      </c>
    </row>
    <row r="94" spans="1:2" x14ac:dyDescent="0.45">
      <c r="A94" s="3">
        <v>0.30499999999999999</v>
      </c>
      <c r="B94" s="1">
        <v>2696</v>
      </c>
    </row>
    <row r="95" spans="1:2" x14ac:dyDescent="0.45">
      <c r="A95" s="3">
        <v>0.3075</v>
      </c>
      <c r="B95" s="1">
        <v>2810</v>
      </c>
    </row>
    <row r="96" spans="1:2" x14ac:dyDescent="0.45">
      <c r="A96" s="3">
        <v>0.31</v>
      </c>
      <c r="B96" s="1">
        <v>2912</v>
      </c>
    </row>
    <row r="97" spans="1:2" x14ac:dyDescent="0.45">
      <c r="A97" s="3">
        <v>0.3125</v>
      </c>
      <c r="B97" s="1">
        <v>2989</v>
      </c>
    </row>
    <row r="98" spans="1:2" x14ac:dyDescent="0.45">
      <c r="A98" s="3">
        <v>0.315</v>
      </c>
      <c r="B98" s="1">
        <v>3015</v>
      </c>
    </row>
    <row r="99" spans="1:2" x14ac:dyDescent="0.45">
      <c r="A99" s="3">
        <v>0.3175</v>
      </c>
      <c r="B99" s="1">
        <v>2997</v>
      </c>
    </row>
    <row r="100" spans="1:2" x14ac:dyDescent="0.45">
      <c r="A100" s="3">
        <v>0.32</v>
      </c>
      <c r="B100" s="1">
        <v>2930</v>
      </c>
    </row>
    <row r="101" spans="1:2" x14ac:dyDescent="0.45">
      <c r="A101" s="3">
        <v>0.32250000000000001</v>
      </c>
      <c r="B101" s="1">
        <v>2991</v>
      </c>
    </row>
    <row r="102" spans="1:2" x14ac:dyDescent="0.45">
      <c r="A102" s="3">
        <v>0.32500000000000001</v>
      </c>
      <c r="B102" s="1">
        <v>2757</v>
      </c>
    </row>
    <row r="103" spans="1:2" x14ac:dyDescent="0.45">
      <c r="A103" s="3">
        <v>0.32750000000000001</v>
      </c>
      <c r="B103" s="1">
        <v>2587</v>
      </c>
    </row>
    <row r="104" spans="1:2" x14ac:dyDescent="0.45">
      <c r="A104" s="3">
        <v>0.33</v>
      </c>
      <c r="B104" s="1">
        <v>2399</v>
      </c>
    </row>
    <row r="105" spans="1:2" x14ac:dyDescent="0.45">
      <c r="A105" s="3">
        <v>0.33250000000000002</v>
      </c>
      <c r="B105" s="1">
        <v>2151</v>
      </c>
    </row>
    <row r="106" spans="1:2" x14ac:dyDescent="0.45">
      <c r="A106" s="3">
        <v>0.33500000000000002</v>
      </c>
      <c r="B106" s="1">
        <v>1965</v>
      </c>
    </row>
    <row r="107" spans="1:2" x14ac:dyDescent="0.45">
      <c r="A107" s="3">
        <v>0.33750000000000002</v>
      </c>
      <c r="B107" s="1">
        <v>1781</v>
      </c>
    </row>
    <row r="108" spans="1:2" x14ac:dyDescent="0.45">
      <c r="A108" s="3">
        <v>0.34</v>
      </c>
      <c r="B108" s="1">
        <v>1458</v>
      </c>
    </row>
    <row r="109" spans="1:2" x14ac:dyDescent="0.45">
      <c r="A109" s="3">
        <v>0.34250000000000003</v>
      </c>
      <c r="B109" s="1">
        <v>1156</v>
      </c>
    </row>
    <row r="110" spans="1:2" x14ac:dyDescent="0.45">
      <c r="A110" s="3">
        <v>0.34499999999999997</v>
      </c>
      <c r="B110" s="1">
        <v>986</v>
      </c>
    </row>
    <row r="111" spans="1:2" x14ac:dyDescent="0.45">
      <c r="A111" s="3">
        <v>0.34749999999999998</v>
      </c>
      <c r="B111" s="1">
        <v>740</v>
      </c>
    </row>
    <row r="112" spans="1:2" x14ac:dyDescent="0.45">
      <c r="A112" s="3">
        <v>0.35</v>
      </c>
      <c r="B112" s="1">
        <v>568</v>
      </c>
    </row>
    <row r="113" spans="1:2" x14ac:dyDescent="0.45">
      <c r="A113" s="3">
        <v>0.35249999999999998</v>
      </c>
      <c r="B113" s="1">
        <v>398</v>
      </c>
    </row>
    <row r="114" spans="1:2" x14ac:dyDescent="0.45">
      <c r="A114" s="3">
        <v>0.35499999999999998</v>
      </c>
      <c r="B114" s="1">
        <v>271</v>
      </c>
    </row>
    <row r="115" spans="1:2" x14ac:dyDescent="0.45">
      <c r="A115" s="3">
        <v>0.35749999999999998</v>
      </c>
      <c r="B115" s="1">
        <v>205</v>
      </c>
    </row>
    <row r="116" spans="1:2" x14ac:dyDescent="0.45">
      <c r="A116" s="3">
        <v>0.36</v>
      </c>
      <c r="B116" s="1">
        <v>164</v>
      </c>
    </row>
    <row r="117" spans="1:2" x14ac:dyDescent="0.45">
      <c r="A117" s="3">
        <v>0.36249999999999999</v>
      </c>
      <c r="B117" s="1">
        <v>180</v>
      </c>
    </row>
    <row r="118" spans="1:2" x14ac:dyDescent="0.45">
      <c r="A118" s="3">
        <v>0.36499999999999999</v>
      </c>
      <c r="B118" s="1">
        <v>239</v>
      </c>
    </row>
    <row r="119" spans="1:2" x14ac:dyDescent="0.45">
      <c r="A119" s="3">
        <v>0.36749999999999999</v>
      </c>
      <c r="B119" s="1">
        <v>348</v>
      </c>
    </row>
    <row r="120" spans="1:2" x14ac:dyDescent="0.45">
      <c r="A120" s="3">
        <v>0.37</v>
      </c>
      <c r="B120" s="1">
        <v>489</v>
      </c>
    </row>
    <row r="121" spans="1:2" x14ac:dyDescent="0.45">
      <c r="A121" s="3">
        <v>0.3725</v>
      </c>
      <c r="B121" s="1">
        <v>680</v>
      </c>
    </row>
    <row r="122" spans="1:2" x14ac:dyDescent="0.45">
      <c r="A122" s="3">
        <v>0.375</v>
      </c>
      <c r="B122" s="1">
        <v>917</v>
      </c>
    </row>
    <row r="123" spans="1:2" x14ac:dyDescent="0.45">
      <c r="A123" s="3">
        <v>0.3775</v>
      </c>
      <c r="B123" s="1">
        <v>1131</v>
      </c>
    </row>
    <row r="124" spans="1:2" x14ac:dyDescent="0.45">
      <c r="A124" s="3">
        <v>0.38</v>
      </c>
      <c r="B124" s="1">
        <v>1422</v>
      </c>
    </row>
    <row r="125" spans="1:2" x14ac:dyDescent="0.45">
      <c r="A125" s="3">
        <v>0.38250000000000001</v>
      </c>
      <c r="B125" s="1">
        <v>1744</v>
      </c>
    </row>
    <row r="126" spans="1:2" x14ac:dyDescent="0.45">
      <c r="A126" s="3">
        <v>0.38500000000000001</v>
      </c>
      <c r="B126" s="1">
        <v>2033</v>
      </c>
    </row>
    <row r="127" spans="1:2" x14ac:dyDescent="0.45">
      <c r="A127" s="3">
        <v>0.38750000000000001</v>
      </c>
      <c r="B127" s="1">
        <v>2302</v>
      </c>
    </row>
    <row r="128" spans="1:2" x14ac:dyDescent="0.45">
      <c r="A128" s="3">
        <v>0.39</v>
      </c>
      <c r="B128" s="1">
        <v>2634</v>
      </c>
    </row>
    <row r="129" spans="1:2" x14ac:dyDescent="0.45">
      <c r="A129" s="3">
        <v>0.39250000000000002</v>
      </c>
      <c r="B129" s="1">
        <v>2934</v>
      </c>
    </row>
    <row r="130" spans="1:2" x14ac:dyDescent="0.45">
      <c r="A130" s="3">
        <v>0.39500000000000002</v>
      </c>
      <c r="B130" s="1">
        <v>3137</v>
      </c>
    </row>
    <row r="131" spans="1:2" x14ac:dyDescent="0.45">
      <c r="A131" s="3">
        <v>0.39750000000000002</v>
      </c>
      <c r="B131" s="1">
        <v>3356</v>
      </c>
    </row>
    <row r="132" spans="1:2" x14ac:dyDescent="0.45">
      <c r="A132" s="3">
        <v>0.4</v>
      </c>
      <c r="B132" s="1">
        <v>3562</v>
      </c>
    </row>
    <row r="133" spans="1:2" x14ac:dyDescent="0.45">
      <c r="A133" s="3">
        <v>0.40250000000000002</v>
      </c>
      <c r="B133" s="1">
        <v>3667</v>
      </c>
    </row>
    <row r="134" spans="1:2" x14ac:dyDescent="0.45">
      <c r="A134" s="3">
        <v>0.40500000000000003</v>
      </c>
      <c r="B134" s="1">
        <v>3749</v>
      </c>
    </row>
    <row r="135" spans="1:2" x14ac:dyDescent="0.45">
      <c r="A135" s="3">
        <v>0.40749999999999997</v>
      </c>
      <c r="B135" s="1">
        <v>3773</v>
      </c>
    </row>
    <row r="136" spans="1:2" x14ac:dyDescent="0.45">
      <c r="A136" s="3">
        <v>0.41</v>
      </c>
      <c r="B136" s="1">
        <v>3734</v>
      </c>
    </row>
    <row r="137" spans="1:2" x14ac:dyDescent="0.45">
      <c r="A137" s="3">
        <v>0.41249999999999998</v>
      </c>
      <c r="B137" s="1">
        <v>3662</v>
      </c>
    </row>
    <row r="138" spans="1:2" x14ac:dyDescent="0.45">
      <c r="A138" s="3">
        <v>0.41499999999999998</v>
      </c>
      <c r="B138" s="1">
        <v>3523</v>
      </c>
    </row>
    <row r="139" spans="1:2" x14ac:dyDescent="0.45">
      <c r="A139" s="3">
        <v>0.41749999999999998</v>
      </c>
      <c r="B139" s="1">
        <v>3352</v>
      </c>
    </row>
    <row r="140" spans="1:2" x14ac:dyDescent="0.45">
      <c r="A140" s="3">
        <v>0.42</v>
      </c>
      <c r="B140" s="1">
        <v>3158</v>
      </c>
    </row>
    <row r="141" spans="1:2" x14ac:dyDescent="0.45">
      <c r="A141" s="3">
        <v>0.42249999999999999</v>
      </c>
      <c r="B141" s="1">
        <v>2896</v>
      </c>
    </row>
    <row r="142" spans="1:2" x14ac:dyDescent="0.45">
      <c r="A142" s="3">
        <v>0.42499999999999999</v>
      </c>
      <c r="B142" s="1">
        <v>2671</v>
      </c>
    </row>
    <row r="143" spans="1:2" x14ac:dyDescent="0.45">
      <c r="A143" s="3">
        <v>0.42749999999999999</v>
      </c>
      <c r="B143" s="1">
        <v>2363</v>
      </c>
    </row>
    <row r="144" spans="1:2" x14ac:dyDescent="0.45">
      <c r="A144" s="3">
        <v>0.43</v>
      </c>
      <c r="B144" s="1">
        <v>2071</v>
      </c>
    </row>
    <row r="145" spans="1:2" x14ac:dyDescent="0.45">
      <c r="A145" s="3">
        <v>0.4325</v>
      </c>
      <c r="B145" s="1">
        <v>1798</v>
      </c>
    </row>
    <row r="146" spans="1:2" x14ac:dyDescent="0.45">
      <c r="A146" s="3">
        <v>0.435</v>
      </c>
      <c r="B146" s="1">
        <v>1513</v>
      </c>
    </row>
    <row r="147" spans="1:2" x14ac:dyDescent="0.45">
      <c r="A147" s="3">
        <v>0.4375</v>
      </c>
      <c r="B147" s="1">
        <v>1221</v>
      </c>
    </row>
    <row r="148" spans="1:2" x14ac:dyDescent="0.45">
      <c r="A148" s="3">
        <v>0.44</v>
      </c>
      <c r="B148" s="1">
        <v>975</v>
      </c>
    </row>
    <row r="149" spans="1:2" x14ac:dyDescent="0.45">
      <c r="A149" s="3">
        <v>0.4425</v>
      </c>
      <c r="B149" s="1">
        <v>769</v>
      </c>
    </row>
    <row r="150" spans="1:2" x14ac:dyDescent="0.45">
      <c r="A150" s="3">
        <v>0.44500000000000001</v>
      </c>
      <c r="B150" s="1">
        <v>576</v>
      </c>
    </row>
    <row r="151" spans="1:2" x14ac:dyDescent="0.45">
      <c r="A151" s="3">
        <v>0.44750000000000001</v>
      </c>
      <c r="B151" s="1">
        <v>385</v>
      </c>
    </row>
    <row r="152" spans="1:2" x14ac:dyDescent="0.45">
      <c r="A152" s="3">
        <v>0.45</v>
      </c>
      <c r="B152" s="1">
        <v>263</v>
      </c>
    </row>
    <row r="153" spans="1:2" x14ac:dyDescent="0.45">
      <c r="A153" s="3">
        <v>0.45250000000000001</v>
      </c>
      <c r="B153" s="1">
        <v>210</v>
      </c>
    </row>
    <row r="154" spans="1:2" x14ac:dyDescent="0.45">
      <c r="A154" s="3">
        <v>0.45500000000000002</v>
      </c>
      <c r="B154" s="1">
        <v>194</v>
      </c>
    </row>
    <row r="155" spans="1:2" x14ac:dyDescent="0.45">
      <c r="A155" s="3">
        <v>0.45750000000000002</v>
      </c>
      <c r="B155" s="1">
        <v>232</v>
      </c>
    </row>
    <row r="156" spans="1:2" x14ac:dyDescent="0.45">
      <c r="A156" s="3">
        <v>0.46</v>
      </c>
      <c r="B156" s="1">
        <v>329</v>
      </c>
    </row>
    <row r="157" spans="1:2" x14ac:dyDescent="0.45">
      <c r="A157" s="3">
        <v>0.46250000000000002</v>
      </c>
      <c r="B157" s="1">
        <v>453</v>
      </c>
    </row>
    <row r="158" spans="1:2" x14ac:dyDescent="0.45">
      <c r="A158" s="3">
        <v>0.46500000000000002</v>
      </c>
      <c r="B158" s="1">
        <v>604</v>
      </c>
    </row>
    <row r="159" spans="1:2" x14ac:dyDescent="0.45">
      <c r="A159" s="3">
        <v>0.46750000000000003</v>
      </c>
      <c r="B159" s="1">
        <v>795</v>
      </c>
    </row>
    <row r="160" spans="1:2" x14ac:dyDescent="0.45">
      <c r="A160" s="3">
        <v>0.47</v>
      </c>
      <c r="B160" s="1">
        <v>1015</v>
      </c>
    </row>
    <row r="161" spans="1:2" x14ac:dyDescent="0.45">
      <c r="A161" s="3">
        <v>0.47249999999999998</v>
      </c>
      <c r="B161" s="1">
        <v>1281</v>
      </c>
    </row>
    <row r="162" spans="1:2" x14ac:dyDescent="0.45">
      <c r="A162" s="3">
        <v>0.47499999999999998</v>
      </c>
      <c r="B162" s="1">
        <v>1531</v>
      </c>
    </row>
    <row r="163" spans="1:2" x14ac:dyDescent="0.45">
      <c r="A163" s="3">
        <v>0.47749999999999998</v>
      </c>
      <c r="B163" s="1">
        <v>1803</v>
      </c>
    </row>
    <row r="164" spans="1:2" x14ac:dyDescent="0.45">
      <c r="A164" s="3">
        <v>0.48</v>
      </c>
      <c r="B164" s="1">
        <v>2094</v>
      </c>
    </row>
    <row r="165" spans="1:2" x14ac:dyDescent="0.45">
      <c r="A165" s="3">
        <v>0.48249999999999998</v>
      </c>
      <c r="B165" s="1">
        <v>2322</v>
      </c>
    </row>
    <row r="166" spans="1:2" x14ac:dyDescent="0.45">
      <c r="A166" s="3">
        <v>0.48499999999999999</v>
      </c>
      <c r="B166" s="1">
        <v>2527</v>
      </c>
    </row>
    <row r="167" spans="1:2" x14ac:dyDescent="0.45">
      <c r="A167" s="3">
        <v>0.48749999999999999</v>
      </c>
      <c r="B167" s="1">
        <v>2723</v>
      </c>
    </row>
    <row r="168" spans="1:2" x14ac:dyDescent="0.45">
      <c r="A168" s="3">
        <v>0.49</v>
      </c>
      <c r="B168" s="1">
        <v>2917</v>
      </c>
    </row>
    <row r="169" spans="1:2" x14ac:dyDescent="0.45">
      <c r="A169" s="3">
        <v>0.49249999999999999</v>
      </c>
      <c r="B169" s="1">
        <v>3169</v>
      </c>
    </row>
    <row r="170" spans="1:2" x14ac:dyDescent="0.45">
      <c r="A170" s="3">
        <v>0.495</v>
      </c>
      <c r="B170" s="1">
        <v>3235</v>
      </c>
    </row>
    <row r="171" spans="1:2" x14ac:dyDescent="0.45">
      <c r="A171" s="3">
        <v>0.4975</v>
      </c>
      <c r="B171" s="1">
        <v>3257</v>
      </c>
    </row>
    <row r="172" spans="1:2" x14ac:dyDescent="0.45">
      <c r="A172" s="3">
        <v>0.5</v>
      </c>
      <c r="B172" s="1">
        <v>3228</v>
      </c>
    </row>
    <row r="173" spans="1:2" x14ac:dyDescent="0.45">
      <c r="A173" s="3">
        <v>0.50249999999999995</v>
      </c>
      <c r="B173" s="1">
        <v>3170</v>
      </c>
    </row>
    <row r="174" spans="1:2" x14ac:dyDescent="0.45">
      <c r="A174" s="3">
        <v>0.505</v>
      </c>
      <c r="B174" s="1">
        <v>3044</v>
      </c>
    </row>
    <row r="175" spans="1:2" x14ac:dyDescent="0.45">
      <c r="A175" s="3">
        <v>0.50749999999999995</v>
      </c>
      <c r="B175" s="1">
        <v>2916</v>
      </c>
    </row>
    <row r="176" spans="1:2" x14ac:dyDescent="0.45">
      <c r="A176" s="3">
        <v>0.51</v>
      </c>
      <c r="B176" s="1">
        <v>2752</v>
      </c>
    </row>
    <row r="177" spans="1:2" x14ac:dyDescent="0.45">
      <c r="A177" s="3">
        <v>0.51249999999999996</v>
      </c>
      <c r="B177" s="1">
        <v>2553</v>
      </c>
    </row>
    <row r="178" spans="1:2" x14ac:dyDescent="0.45">
      <c r="A178" s="3">
        <v>0.51500000000000001</v>
      </c>
      <c r="B178" s="1">
        <v>2314</v>
      </c>
    </row>
    <row r="179" spans="1:2" x14ac:dyDescent="0.45">
      <c r="A179" s="3">
        <v>0.51749999999999996</v>
      </c>
      <c r="B179" s="1">
        <v>2041</v>
      </c>
    </row>
    <row r="180" spans="1:2" x14ac:dyDescent="0.45">
      <c r="A180" s="3">
        <v>0.52</v>
      </c>
      <c r="B180" s="1">
        <v>1846</v>
      </c>
    </row>
    <row r="181" spans="1:2" x14ac:dyDescent="0.45">
      <c r="A181" s="3">
        <v>0.52249999999999996</v>
      </c>
      <c r="B181" s="1">
        <v>1552</v>
      </c>
    </row>
    <row r="182" spans="1:2" x14ac:dyDescent="0.45">
      <c r="A182" s="3">
        <v>0.52500000000000002</v>
      </c>
      <c r="B182" s="1">
        <v>1371</v>
      </c>
    </row>
    <row r="183" spans="1:2" x14ac:dyDescent="0.45">
      <c r="A183" s="3">
        <v>0.52749999999999997</v>
      </c>
      <c r="B183" s="1">
        <v>1286</v>
      </c>
    </row>
    <row r="184" spans="1:2" x14ac:dyDescent="0.45">
      <c r="A184" s="3">
        <v>0.53</v>
      </c>
      <c r="B184" s="1">
        <v>1092</v>
      </c>
    </row>
    <row r="185" spans="1:2" x14ac:dyDescent="0.45">
      <c r="A185" s="3">
        <v>0.53249999999999997</v>
      </c>
      <c r="B185" s="1">
        <v>840</v>
      </c>
    </row>
    <row r="186" spans="1:2" x14ac:dyDescent="0.45">
      <c r="A186" s="3">
        <v>0.53500000000000003</v>
      </c>
      <c r="B186" s="1">
        <v>660</v>
      </c>
    </row>
    <row r="187" spans="1:2" x14ac:dyDescent="0.45">
      <c r="A187" s="3">
        <v>0.53749999999999998</v>
      </c>
      <c r="B187" s="1">
        <v>516</v>
      </c>
    </row>
    <row r="188" spans="1:2" x14ac:dyDescent="0.45">
      <c r="A188" s="3">
        <v>0.54</v>
      </c>
      <c r="B188" s="1">
        <v>387</v>
      </c>
    </row>
    <row r="189" spans="1:2" x14ac:dyDescent="0.45">
      <c r="A189" s="3">
        <v>0.54249999999999998</v>
      </c>
      <c r="B189" s="1">
        <v>303</v>
      </c>
    </row>
    <row r="190" spans="1:2" x14ac:dyDescent="0.45">
      <c r="A190" s="3">
        <v>0.54500000000000004</v>
      </c>
      <c r="B190" s="1">
        <v>234</v>
      </c>
    </row>
    <row r="191" spans="1:2" x14ac:dyDescent="0.45">
      <c r="A191" s="3">
        <v>0.54749999999999999</v>
      </c>
      <c r="B191" s="1">
        <v>211</v>
      </c>
    </row>
    <row r="192" spans="1:2" x14ac:dyDescent="0.45">
      <c r="A192" s="3">
        <v>0.55000000000000004</v>
      </c>
      <c r="B192" s="1">
        <v>222</v>
      </c>
    </row>
    <row r="193" spans="1:2" x14ac:dyDescent="0.45">
      <c r="A193" s="3">
        <v>0.55249999999999999</v>
      </c>
      <c r="B193" s="1">
        <v>266</v>
      </c>
    </row>
    <row r="194" spans="1:2" x14ac:dyDescent="0.45">
      <c r="A194" s="3">
        <v>0.55500000000000005</v>
      </c>
      <c r="B194" s="1">
        <v>327</v>
      </c>
    </row>
    <row r="195" spans="1:2" x14ac:dyDescent="0.45">
      <c r="A195" s="3">
        <v>0.5575</v>
      </c>
      <c r="B195" s="1">
        <v>434</v>
      </c>
    </row>
    <row r="196" spans="1:2" x14ac:dyDescent="0.45">
      <c r="A196" s="3">
        <v>0.56000000000000005</v>
      </c>
      <c r="B196" s="1">
        <v>538</v>
      </c>
    </row>
    <row r="197" spans="1:2" x14ac:dyDescent="0.45">
      <c r="A197" s="3">
        <v>0.5625</v>
      </c>
      <c r="B197" s="1">
        <v>699</v>
      </c>
    </row>
    <row r="198" spans="1:2" x14ac:dyDescent="0.45">
      <c r="A198" s="3">
        <v>0.56499999999999995</v>
      </c>
      <c r="B198" s="1">
        <v>814</v>
      </c>
    </row>
    <row r="199" spans="1:2" x14ac:dyDescent="0.45">
      <c r="A199" s="3">
        <v>0.5675</v>
      </c>
      <c r="B199" s="1">
        <v>985</v>
      </c>
    </row>
    <row r="200" spans="1:2" x14ac:dyDescent="0.45">
      <c r="A200" s="3">
        <v>0.56999999999999995</v>
      </c>
      <c r="B200" s="1">
        <v>1129</v>
      </c>
    </row>
    <row r="201" spans="1:2" x14ac:dyDescent="0.45">
      <c r="A201" s="3">
        <v>0.57250000000000001</v>
      </c>
      <c r="B201" s="1">
        <v>1270</v>
      </c>
    </row>
    <row r="202" spans="1:2" x14ac:dyDescent="0.45">
      <c r="A202" s="3">
        <v>0.57499999999999996</v>
      </c>
      <c r="B202" s="1">
        <v>1414</v>
      </c>
    </row>
    <row r="203" spans="1:2" x14ac:dyDescent="0.45">
      <c r="A203" s="3">
        <v>0.57750000000000001</v>
      </c>
      <c r="B203" s="1">
        <v>1528</v>
      </c>
    </row>
    <row r="204" spans="1:2" x14ac:dyDescent="0.45">
      <c r="A204" s="3">
        <v>0.57999999999999996</v>
      </c>
      <c r="B204" s="1">
        <v>1643</v>
      </c>
    </row>
    <row r="205" spans="1:2" x14ac:dyDescent="0.45">
      <c r="A205" s="3">
        <v>0.58250000000000002</v>
      </c>
      <c r="B205" s="1">
        <v>1734</v>
      </c>
    </row>
    <row r="206" spans="1:2" x14ac:dyDescent="0.45">
      <c r="A206" s="3">
        <v>0.58499999999999996</v>
      </c>
      <c r="B206" s="1">
        <v>1802</v>
      </c>
    </row>
    <row r="207" spans="1:2" x14ac:dyDescent="0.45">
      <c r="A207" s="3">
        <v>0.58750000000000002</v>
      </c>
      <c r="B207" s="1">
        <v>1851</v>
      </c>
    </row>
    <row r="208" spans="1:2" x14ac:dyDescent="0.45">
      <c r="A208" s="3">
        <v>0.59</v>
      </c>
      <c r="B208" s="1">
        <v>1871</v>
      </c>
    </row>
    <row r="209" spans="1:2" x14ac:dyDescent="0.45">
      <c r="A209" s="3">
        <v>0.59250000000000003</v>
      </c>
      <c r="B209" s="1">
        <v>1867</v>
      </c>
    </row>
    <row r="210" spans="1:2" x14ac:dyDescent="0.45">
      <c r="A210" s="3">
        <v>0.59499999999999997</v>
      </c>
      <c r="B210" s="1">
        <v>1838</v>
      </c>
    </row>
    <row r="211" spans="1:2" x14ac:dyDescent="0.45">
      <c r="A211" s="3">
        <v>0.59750000000000003</v>
      </c>
      <c r="B211" s="1">
        <v>1782</v>
      </c>
    </row>
    <row r="212" spans="1:2" x14ac:dyDescent="0.45">
      <c r="A212" s="3">
        <v>0.6</v>
      </c>
      <c r="B212" s="1">
        <v>1715</v>
      </c>
    </row>
    <row r="213" spans="1:2" x14ac:dyDescent="0.45">
      <c r="A213" s="3">
        <v>0.60250000000000004</v>
      </c>
      <c r="B213" s="1">
        <v>1630</v>
      </c>
    </row>
    <row r="214" spans="1:2" x14ac:dyDescent="0.45">
      <c r="A214" s="3">
        <v>0.60499999999999998</v>
      </c>
      <c r="B214" s="1">
        <v>1528</v>
      </c>
    </row>
    <row r="215" spans="1:2" x14ac:dyDescent="0.45">
      <c r="A215" s="3">
        <v>0.60750000000000004</v>
      </c>
      <c r="B215" s="1">
        <v>1372</v>
      </c>
    </row>
    <row r="216" spans="1:2" x14ac:dyDescent="0.45">
      <c r="A216" s="3">
        <v>0.61</v>
      </c>
      <c r="B216" s="1">
        <v>1257</v>
      </c>
    </row>
    <row r="217" spans="1:2" x14ac:dyDescent="0.45">
      <c r="A217" s="3">
        <v>0.61250000000000004</v>
      </c>
      <c r="B217" s="1">
        <v>1114</v>
      </c>
    </row>
    <row r="218" spans="1:2" x14ac:dyDescent="0.45">
      <c r="A218" s="3">
        <v>0.61499999999999999</v>
      </c>
      <c r="B218" s="1">
        <v>1013</v>
      </c>
    </row>
    <row r="219" spans="1:2" x14ac:dyDescent="0.45">
      <c r="A219" s="3">
        <v>0.61750000000000005</v>
      </c>
      <c r="B219" s="1">
        <v>856</v>
      </c>
    </row>
    <row r="220" spans="1:2" x14ac:dyDescent="0.45">
      <c r="A220" s="3">
        <v>0.62</v>
      </c>
      <c r="B220" s="1">
        <v>748</v>
      </c>
    </row>
    <row r="221" spans="1:2" x14ac:dyDescent="0.45">
      <c r="A221" s="3">
        <v>0.62250000000000005</v>
      </c>
      <c r="B221" s="1">
        <v>620</v>
      </c>
    </row>
    <row r="222" spans="1:2" x14ac:dyDescent="0.45">
      <c r="A222" s="3">
        <v>0.625</v>
      </c>
      <c r="B222" s="1">
        <v>523</v>
      </c>
    </row>
    <row r="223" spans="1:2" x14ac:dyDescent="0.45">
      <c r="A223" s="3">
        <v>0.62749999999999995</v>
      </c>
      <c r="B223" s="1">
        <v>405</v>
      </c>
    </row>
    <row r="224" spans="1:2" x14ac:dyDescent="0.45">
      <c r="A224" s="3">
        <v>0.63</v>
      </c>
      <c r="B224" s="1">
        <v>339</v>
      </c>
    </row>
    <row r="225" spans="1:2" x14ac:dyDescent="0.45">
      <c r="A225" s="3">
        <v>0.63249999999999995</v>
      </c>
      <c r="B225" s="1">
        <v>273</v>
      </c>
    </row>
    <row r="226" spans="1:2" x14ac:dyDescent="0.45">
      <c r="A226" s="3">
        <v>0.63500000000000001</v>
      </c>
      <c r="B226" s="1">
        <v>225</v>
      </c>
    </row>
    <row r="227" spans="1:2" x14ac:dyDescent="0.45">
      <c r="A227" s="3">
        <v>0.63749999999999996</v>
      </c>
      <c r="B227" s="1">
        <v>190</v>
      </c>
    </row>
    <row r="228" spans="1:2" x14ac:dyDescent="0.45">
      <c r="A228" s="3">
        <v>0.64</v>
      </c>
      <c r="B228" s="1">
        <v>172</v>
      </c>
    </row>
    <row r="229" spans="1:2" x14ac:dyDescent="0.45">
      <c r="A229" s="3">
        <v>0.64249999999999996</v>
      </c>
      <c r="B229" s="1">
        <v>169</v>
      </c>
    </row>
    <row r="230" spans="1:2" x14ac:dyDescent="0.45">
      <c r="A230" s="3">
        <v>0.64500000000000002</v>
      </c>
      <c r="B230" s="1">
        <v>178</v>
      </c>
    </row>
    <row r="231" spans="1:2" x14ac:dyDescent="0.45">
      <c r="A231" s="3">
        <v>0.64749999999999996</v>
      </c>
      <c r="B231" s="1">
        <v>197</v>
      </c>
    </row>
    <row r="232" spans="1:2" x14ac:dyDescent="0.45">
      <c r="A232" s="3">
        <v>0.65</v>
      </c>
      <c r="B232" s="1">
        <v>225</v>
      </c>
    </row>
    <row r="233" spans="1:2" x14ac:dyDescent="0.45">
      <c r="A233" s="3">
        <v>0.65249999999999997</v>
      </c>
      <c r="B233" s="1">
        <v>261</v>
      </c>
    </row>
    <row r="234" spans="1:2" x14ac:dyDescent="0.45">
      <c r="A234" s="3">
        <v>0.65500000000000003</v>
      </c>
      <c r="B234" s="1">
        <v>306</v>
      </c>
    </row>
    <row r="235" spans="1:2" x14ac:dyDescent="0.45">
      <c r="A235" s="3">
        <v>0.65749999999999997</v>
      </c>
      <c r="B235" s="1">
        <v>356</v>
      </c>
    </row>
    <row r="236" spans="1:2" x14ac:dyDescent="0.45">
      <c r="A236" s="3">
        <v>0.66</v>
      </c>
      <c r="B236" s="1">
        <v>395</v>
      </c>
    </row>
    <row r="237" spans="1:2" x14ac:dyDescent="0.45">
      <c r="A237" s="3">
        <v>0.66249999999999998</v>
      </c>
      <c r="B237" s="1">
        <v>453</v>
      </c>
    </row>
    <row r="238" spans="1:2" x14ac:dyDescent="0.45">
      <c r="A238" s="3">
        <v>0.66500000000000004</v>
      </c>
      <c r="B238" s="1">
        <v>487</v>
      </c>
    </row>
    <row r="239" spans="1:2" x14ac:dyDescent="0.45">
      <c r="A239" s="3">
        <v>0.66749999999999998</v>
      </c>
      <c r="B239" s="1">
        <v>524</v>
      </c>
    </row>
    <row r="240" spans="1:2" x14ac:dyDescent="0.45">
      <c r="A240" s="3">
        <v>0.67</v>
      </c>
      <c r="B240" s="1">
        <v>550</v>
      </c>
    </row>
    <row r="241" spans="1:2" x14ac:dyDescent="0.45">
      <c r="A241" s="3">
        <v>0.67249999999999999</v>
      </c>
      <c r="B241" s="1">
        <v>579</v>
      </c>
    </row>
    <row r="242" spans="1:2" x14ac:dyDescent="0.45">
      <c r="A242" s="3">
        <v>0.67500000000000004</v>
      </c>
      <c r="B242" s="1">
        <v>595</v>
      </c>
    </row>
    <row r="243" spans="1:2" x14ac:dyDescent="0.45">
      <c r="A243" s="3">
        <v>0.67749999999999999</v>
      </c>
      <c r="B243" s="1">
        <v>607</v>
      </c>
    </row>
    <row r="244" spans="1:2" x14ac:dyDescent="0.45">
      <c r="A244" s="3">
        <v>0.68</v>
      </c>
      <c r="B244" s="1">
        <v>607</v>
      </c>
    </row>
    <row r="245" spans="1:2" x14ac:dyDescent="0.45">
      <c r="A245" s="3">
        <v>0.6825</v>
      </c>
      <c r="B245" s="1">
        <v>601</v>
      </c>
    </row>
    <row r="246" spans="1:2" x14ac:dyDescent="0.45">
      <c r="A246" s="3">
        <v>0.68500000000000005</v>
      </c>
      <c r="B246" s="1">
        <v>591</v>
      </c>
    </row>
    <row r="247" spans="1:2" x14ac:dyDescent="0.45">
      <c r="A247" s="3">
        <v>0.6875</v>
      </c>
      <c r="B247" s="1">
        <v>569</v>
      </c>
    </row>
    <row r="248" spans="1:2" x14ac:dyDescent="0.45">
      <c r="A248" s="3">
        <v>0.69</v>
      </c>
      <c r="B248" s="1">
        <v>546</v>
      </c>
    </row>
    <row r="249" spans="1:2" x14ac:dyDescent="0.45">
      <c r="A249" s="3">
        <v>0.6925</v>
      </c>
      <c r="B249" s="1">
        <v>516</v>
      </c>
    </row>
    <row r="250" spans="1:2" x14ac:dyDescent="0.45">
      <c r="A250" s="3">
        <v>0.69499999999999995</v>
      </c>
      <c r="B250" s="1">
        <v>487</v>
      </c>
    </row>
    <row r="251" spans="1:2" x14ac:dyDescent="0.45">
      <c r="A251" s="3">
        <v>0.69750000000000001</v>
      </c>
      <c r="B251" s="1">
        <v>452</v>
      </c>
    </row>
    <row r="252" spans="1:2" x14ac:dyDescent="0.45">
      <c r="A252" s="3">
        <v>0.7</v>
      </c>
      <c r="B252" s="1">
        <v>410</v>
      </c>
    </row>
    <row r="253" spans="1:2" x14ac:dyDescent="0.45">
      <c r="A253" s="3">
        <v>0.70250000000000001</v>
      </c>
      <c r="B253" s="1">
        <v>368</v>
      </c>
    </row>
    <row r="254" spans="1:2" x14ac:dyDescent="0.45">
      <c r="A254" s="3">
        <v>0.70499999999999996</v>
      </c>
      <c r="B254" s="1">
        <v>331</v>
      </c>
    </row>
    <row r="255" spans="1:2" x14ac:dyDescent="0.45">
      <c r="A255" s="3">
        <v>0.70750000000000002</v>
      </c>
      <c r="B255" s="1">
        <v>289</v>
      </c>
    </row>
    <row r="256" spans="1:2" x14ac:dyDescent="0.45">
      <c r="A256" s="3">
        <v>0.71</v>
      </c>
      <c r="B256" s="1">
        <v>251</v>
      </c>
    </row>
    <row r="257" spans="1:2" x14ac:dyDescent="0.45">
      <c r="A257" s="3">
        <v>0.71250000000000002</v>
      </c>
      <c r="B257" s="1">
        <v>225</v>
      </c>
    </row>
    <row r="258" spans="1:2" x14ac:dyDescent="0.45">
      <c r="A258" s="3">
        <v>0.71499999999999997</v>
      </c>
      <c r="B258" s="1">
        <v>202</v>
      </c>
    </row>
    <row r="259" spans="1:2" x14ac:dyDescent="0.45">
      <c r="A259" s="3">
        <v>0.71750000000000003</v>
      </c>
      <c r="B259" s="1">
        <v>174</v>
      </c>
    </row>
    <row r="260" spans="1:2" x14ac:dyDescent="0.45">
      <c r="A260" s="3">
        <v>0.72</v>
      </c>
      <c r="B260" s="1">
        <v>152</v>
      </c>
    </row>
    <row r="261" spans="1:2" x14ac:dyDescent="0.45">
      <c r="A261" s="3">
        <v>0.72249999999999903</v>
      </c>
      <c r="B261" s="1">
        <v>134</v>
      </c>
    </row>
    <row r="262" spans="1:2" x14ac:dyDescent="0.45">
      <c r="A262" s="3">
        <v>0.72499999999999898</v>
      </c>
      <c r="B262" s="1">
        <v>120</v>
      </c>
    </row>
    <row r="263" spans="1:2" x14ac:dyDescent="0.45">
      <c r="A263" s="3">
        <v>0.72749999999999904</v>
      </c>
      <c r="B263" s="1">
        <v>108</v>
      </c>
    </row>
    <row r="264" spans="1:2" x14ac:dyDescent="0.45">
      <c r="A264" s="3">
        <v>0.72999999999999898</v>
      </c>
      <c r="B264" s="1">
        <v>100</v>
      </c>
    </row>
    <row r="265" spans="1:2" x14ac:dyDescent="0.45">
      <c r="A265" s="3">
        <v>0.73249999999999904</v>
      </c>
      <c r="B265" s="1">
        <v>94</v>
      </c>
    </row>
    <row r="266" spans="1:2" x14ac:dyDescent="0.45">
      <c r="A266" s="3">
        <v>0.73499999999999899</v>
      </c>
      <c r="B266" s="1">
        <v>92</v>
      </c>
    </row>
    <row r="267" spans="1:2" x14ac:dyDescent="0.45">
      <c r="A267" s="3">
        <v>0.73749999999999905</v>
      </c>
      <c r="B267" s="1">
        <v>90</v>
      </c>
    </row>
    <row r="268" spans="1:2" x14ac:dyDescent="0.45">
      <c r="A268" s="3">
        <v>0.73999999999999899</v>
      </c>
      <c r="B268" s="1">
        <v>90</v>
      </c>
    </row>
    <row r="269" spans="1:2" x14ac:dyDescent="0.45">
      <c r="A269" s="3">
        <v>0.74249999999999905</v>
      </c>
      <c r="B269" s="1">
        <v>91</v>
      </c>
    </row>
    <row r="270" spans="1:2" x14ac:dyDescent="0.45">
      <c r="A270" s="3">
        <v>0.744999999999999</v>
      </c>
      <c r="B270" s="1">
        <v>92</v>
      </c>
    </row>
    <row r="271" spans="1:2" x14ac:dyDescent="0.45">
      <c r="A271" s="3">
        <v>0.74749999999999905</v>
      </c>
      <c r="B271" s="1">
        <v>93</v>
      </c>
    </row>
    <row r="272" spans="1:2" x14ac:dyDescent="0.45">
      <c r="A272" s="3">
        <v>0.749999999999999</v>
      </c>
      <c r="B272" s="1">
        <v>95</v>
      </c>
    </row>
    <row r="273" spans="1:2" x14ac:dyDescent="0.45">
      <c r="A273" s="3">
        <v>0.76</v>
      </c>
      <c r="B273" s="1">
        <v>94</v>
      </c>
    </row>
    <row r="274" spans="1:2" x14ac:dyDescent="0.45">
      <c r="A274" s="3">
        <v>0.77000000000000102</v>
      </c>
      <c r="B274" s="1">
        <v>82</v>
      </c>
    </row>
    <row r="275" spans="1:2" x14ac:dyDescent="0.45">
      <c r="A275" s="3">
        <v>0.78000000000000203</v>
      </c>
      <c r="B275" s="1">
        <v>63</v>
      </c>
    </row>
    <row r="276" spans="1:2" x14ac:dyDescent="0.45">
      <c r="A276" s="3">
        <v>0.79000000000000303</v>
      </c>
      <c r="B276" s="1">
        <v>49</v>
      </c>
    </row>
    <row r="277" spans="1:2" x14ac:dyDescent="0.45">
      <c r="A277" s="3">
        <v>0.80000000000000404</v>
      </c>
      <c r="B277" s="1">
        <v>43</v>
      </c>
    </row>
    <row r="278" spans="1:2" x14ac:dyDescent="0.45">
      <c r="A278" s="3">
        <v>0.81000000000000505</v>
      </c>
      <c r="B278" s="1">
        <v>41</v>
      </c>
    </row>
    <row r="279" spans="1:2" x14ac:dyDescent="0.45">
      <c r="A279" s="3">
        <v>0.82000000000000595</v>
      </c>
      <c r="B279" s="1">
        <v>42</v>
      </c>
    </row>
    <row r="280" spans="1:2" x14ac:dyDescent="0.45">
      <c r="A280" s="3">
        <v>0.83000000000000695</v>
      </c>
      <c r="B280" s="1">
        <v>43</v>
      </c>
    </row>
    <row r="281" spans="1:2" x14ac:dyDescent="0.45">
      <c r="A281" s="3">
        <v>0.84000000000000796</v>
      </c>
      <c r="B281" s="1">
        <v>44</v>
      </c>
    </row>
    <row r="282" spans="1:2" x14ac:dyDescent="0.45">
      <c r="A282" s="3">
        <v>0.85000000000000897</v>
      </c>
      <c r="B282" s="1">
        <v>50</v>
      </c>
    </row>
    <row r="283" spans="1:2" x14ac:dyDescent="0.45">
      <c r="A283" s="3">
        <v>0.86000000000000998</v>
      </c>
      <c r="B283" s="1">
        <v>59</v>
      </c>
    </row>
    <row r="284" spans="1:2" x14ac:dyDescent="0.45">
      <c r="A284" s="3">
        <v>0.87000000000001099</v>
      </c>
      <c r="B284" s="1">
        <v>68</v>
      </c>
    </row>
    <row r="285" spans="1:2" x14ac:dyDescent="0.45">
      <c r="A285" s="3">
        <v>0.88000000000001199</v>
      </c>
      <c r="B285" s="1">
        <v>69</v>
      </c>
    </row>
    <row r="286" spans="1:2" x14ac:dyDescent="0.45">
      <c r="A286" s="3">
        <v>0.890000000000013</v>
      </c>
      <c r="B286" s="1">
        <v>59</v>
      </c>
    </row>
    <row r="287" spans="1:2" x14ac:dyDescent="0.45">
      <c r="A287" s="3">
        <v>0.90000000000001401</v>
      </c>
      <c r="B287" s="1">
        <v>44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7"/>
  <sheetViews>
    <sheetView zoomScale="71" workbookViewId="0">
      <selection activeCell="K22" sqref="K22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14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9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9</v>
      </c>
      <c r="C3" s="1"/>
      <c r="D3" s="1"/>
      <c r="E3" s="10" t="s">
        <v>16</v>
      </c>
      <c r="F3" s="5">
        <f>(E8-E7)</f>
        <v>0</v>
      </c>
      <c r="G3" s="5">
        <f>(E7-E9)</f>
        <v>0</v>
      </c>
      <c r="H3" s="4" t="e">
        <f>(100*F3/G3-100)</f>
        <v>#DIV/0!</v>
      </c>
      <c r="I3" s="11" t="e">
        <f>(100*G3/F3-100)</f>
        <v>#DIV/0!</v>
      </c>
      <c r="J3" s="1"/>
      <c r="K3" s="10" t="s">
        <v>11</v>
      </c>
      <c r="L3" s="19">
        <v>0.31</v>
      </c>
      <c r="N3" s="10" t="s">
        <v>19</v>
      </c>
      <c r="O3" s="25">
        <v>0.8</v>
      </c>
      <c r="P3" s="26">
        <v>1.1000000000000001</v>
      </c>
    </row>
    <row r="4" spans="1:16" ht="18" thickBot="1" x14ac:dyDescent="0.5">
      <c r="A4" s="3">
        <v>0.02</v>
      </c>
      <c r="B4" s="1">
        <v>9</v>
      </c>
      <c r="C4" s="1"/>
      <c r="D4" s="1"/>
      <c r="E4" s="12" t="s">
        <v>17</v>
      </c>
      <c r="F4" s="13">
        <f>(F7-F8)</f>
        <v>0</v>
      </c>
      <c r="G4" s="13">
        <f>(F7-F9)</f>
        <v>0</v>
      </c>
      <c r="H4" s="14" t="e">
        <f>(100*F4/G4-100)</f>
        <v>#DIV/0!</v>
      </c>
      <c r="I4" s="15" t="e">
        <f>(100*G4/F4-100)</f>
        <v>#DIV/0!</v>
      </c>
      <c r="J4" s="1"/>
      <c r="K4" s="10" t="s">
        <v>13</v>
      </c>
      <c r="L4" s="19">
        <v>0.16500000000000001</v>
      </c>
      <c r="N4" s="12" t="s">
        <v>20</v>
      </c>
      <c r="O4" s="27">
        <v>1.2</v>
      </c>
      <c r="P4" s="28">
        <v>1.1000000000000001</v>
      </c>
    </row>
    <row r="5" spans="1:16" ht="18" thickBot="1" x14ac:dyDescent="0.5">
      <c r="A5" s="3">
        <v>0.03</v>
      </c>
      <c r="B5" s="1">
        <v>10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0.35</v>
      </c>
    </row>
    <row r="6" spans="1:16" x14ac:dyDescent="0.45">
      <c r="A6" s="3">
        <v>0.04</v>
      </c>
      <c r="B6" s="1">
        <v>11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x14ac:dyDescent="0.45">
      <c r="A7" s="3">
        <v>0.05</v>
      </c>
      <c r="B7" s="1">
        <v>12</v>
      </c>
      <c r="C7" s="1"/>
      <c r="D7" s="1"/>
      <c r="E7" s="23"/>
      <c r="F7" s="6"/>
      <c r="G7" s="11" t="s">
        <v>2</v>
      </c>
      <c r="H7" s="1"/>
      <c r="I7" s="1"/>
      <c r="J7" s="1"/>
      <c r="K7" s="1"/>
      <c r="L7" s="2"/>
    </row>
    <row r="8" spans="1:16" x14ac:dyDescent="0.45">
      <c r="A8" s="3">
        <v>0.06</v>
      </c>
      <c r="B8" s="1">
        <v>12</v>
      </c>
      <c r="C8" s="1"/>
      <c r="D8" s="1"/>
      <c r="E8" s="23"/>
      <c r="F8" s="6"/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13</v>
      </c>
      <c r="C9" s="1"/>
      <c r="D9" s="1"/>
      <c r="E9" s="24"/>
      <c r="F9" s="13"/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15</v>
      </c>
    </row>
    <row r="11" spans="1:16" x14ac:dyDescent="0.45">
      <c r="A11" s="3">
        <v>0.09</v>
      </c>
      <c r="B11" s="1">
        <v>17</v>
      </c>
    </row>
    <row r="12" spans="1:16" x14ac:dyDescent="0.45">
      <c r="A12" s="3">
        <v>0.1</v>
      </c>
      <c r="B12" s="1">
        <v>21</v>
      </c>
    </row>
    <row r="13" spans="1:16" x14ac:dyDescent="0.45">
      <c r="A13" s="3">
        <v>0.11</v>
      </c>
      <c r="B13" s="1">
        <v>29</v>
      </c>
    </row>
    <row r="14" spans="1:16" x14ac:dyDescent="0.45">
      <c r="A14" s="3">
        <v>0.12</v>
      </c>
      <c r="B14" s="1">
        <v>38</v>
      </c>
    </row>
    <row r="15" spans="1:16" x14ac:dyDescent="0.45">
      <c r="A15" s="3">
        <v>0.13</v>
      </c>
      <c r="B15" s="1">
        <v>46</v>
      </c>
    </row>
    <row r="16" spans="1:16" x14ac:dyDescent="0.45">
      <c r="A16" s="3">
        <v>0.14000000000000001</v>
      </c>
      <c r="B16" s="1">
        <v>60</v>
      </c>
    </row>
    <row r="17" spans="1:2" x14ac:dyDescent="0.45">
      <c r="A17" s="3">
        <v>0.15</v>
      </c>
      <c r="B17" s="1">
        <v>75</v>
      </c>
    </row>
    <row r="18" spans="1:2" x14ac:dyDescent="0.45">
      <c r="A18" s="3">
        <v>0.16</v>
      </c>
      <c r="B18" s="1">
        <v>98</v>
      </c>
    </row>
    <row r="19" spans="1:2" x14ac:dyDescent="0.45">
      <c r="A19" s="3">
        <v>0.17</v>
      </c>
      <c r="B19" s="1">
        <v>118</v>
      </c>
    </row>
    <row r="20" spans="1:2" x14ac:dyDescent="0.45">
      <c r="A20" s="3">
        <v>0.18</v>
      </c>
      <c r="B20" s="1">
        <v>142</v>
      </c>
    </row>
    <row r="21" spans="1:2" x14ac:dyDescent="0.45">
      <c r="A21" s="3">
        <v>0.19</v>
      </c>
      <c r="B21" s="1">
        <v>167</v>
      </c>
    </row>
    <row r="22" spans="1:2" x14ac:dyDescent="0.45">
      <c r="A22" s="3">
        <v>0.2</v>
      </c>
      <c r="B22" s="1">
        <v>201</v>
      </c>
    </row>
    <row r="23" spans="1:2" x14ac:dyDescent="0.45">
      <c r="A23" s="3">
        <v>0.21</v>
      </c>
      <c r="B23" s="1">
        <v>244</v>
      </c>
    </row>
    <row r="24" spans="1:2" x14ac:dyDescent="0.45">
      <c r="A24" s="3">
        <v>0.22</v>
      </c>
      <c r="B24" s="1">
        <v>286</v>
      </c>
    </row>
    <row r="25" spans="1:2" x14ac:dyDescent="0.45">
      <c r="A25" s="3">
        <v>0.23</v>
      </c>
      <c r="B25" s="1">
        <v>324</v>
      </c>
    </row>
    <row r="26" spans="1:2" x14ac:dyDescent="0.45">
      <c r="A26" s="3">
        <v>0.24</v>
      </c>
      <c r="B26" s="1">
        <v>370</v>
      </c>
    </row>
    <row r="27" spans="1:2" x14ac:dyDescent="0.45">
      <c r="A27" s="3">
        <v>0.25</v>
      </c>
      <c r="B27" s="1">
        <v>414</v>
      </c>
    </row>
    <row r="28" spans="1:2" x14ac:dyDescent="0.45">
      <c r="A28" s="3">
        <v>0.26</v>
      </c>
      <c r="B28" s="1">
        <v>462</v>
      </c>
    </row>
    <row r="29" spans="1:2" x14ac:dyDescent="0.45">
      <c r="A29" s="3">
        <v>0.27</v>
      </c>
      <c r="B29" s="1">
        <v>516</v>
      </c>
    </row>
    <row r="30" spans="1:2" x14ac:dyDescent="0.45">
      <c r="A30" s="3">
        <v>0.28000000000000003</v>
      </c>
      <c r="B30" s="1">
        <v>568</v>
      </c>
    </row>
    <row r="31" spans="1:2" x14ac:dyDescent="0.45">
      <c r="A31" s="3">
        <v>0.28999999999999998</v>
      </c>
      <c r="B31" s="1">
        <v>619</v>
      </c>
    </row>
    <row r="32" spans="1:2" x14ac:dyDescent="0.45">
      <c r="A32" s="3">
        <v>0.3</v>
      </c>
      <c r="B32" s="1">
        <v>675</v>
      </c>
    </row>
    <row r="33" spans="1:2" x14ac:dyDescent="0.45">
      <c r="A33" s="3">
        <v>0.31</v>
      </c>
      <c r="B33" s="1">
        <v>727</v>
      </c>
    </row>
    <row r="34" spans="1:2" x14ac:dyDescent="0.45">
      <c r="A34" s="3">
        <v>0.32</v>
      </c>
      <c r="B34" s="1">
        <v>779</v>
      </c>
    </row>
    <row r="35" spans="1:2" x14ac:dyDescent="0.45">
      <c r="A35" s="3">
        <v>0.33</v>
      </c>
      <c r="B35" s="1">
        <v>827</v>
      </c>
    </row>
    <row r="36" spans="1:2" x14ac:dyDescent="0.45">
      <c r="A36" s="3">
        <v>0.34</v>
      </c>
      <c r="B36" s="1">
        <v>880</v>
      </c>
    </row>
    <row r="37" spans="1:2" x14ac:dyDescent="0.45">
      <c r="A37" s="3">
        <v>0.35</v>
      </c>
      <c r="B37" s="1">
        <v>926</v>
      </c>
    </row>
    <row r="38" spans="1:2" x14ac:dyDescent="0.45">
      <c r="A38" s="3">
        <v>0.36</v>
      </c>
      <c r="B38" s="1">
        <v>977</v>
      </c>
    </row>
    <row r="39" spans="1:2" x14ac:dyDescent="0.45">
      <c r="A39" s="3">
        <v>0.37</v>
      </c>
      <c r="B39" s="1">
        <v>1022</v>
      </c>
    </row>
    <row r="40" spans="1:2" x14ac:dyDescent="0.45">
      <c r="A40" s="3">
        <v>0.38</v>
      </c>
      <c r="B40" s="1">
        <v>1069</v>
      </c>
    </row>
    <row r="41" spans="1:2" x14ac:dyDescent="0.45">
      <c r="A41" s="3">
        <v>0.39</v>
      </c>
      <c r="B41" s="1">
        <v>1103</v>
      </c>
    </row>
    <row r="42" spans="1:2" x14ac:dyDescent="0.45">
      <c r="A42" s="3">
        <v>0.4</v>
      </c>
      <c r="B42" s="1">
        <v>1130</v>
      </c>
    </row>
    <row r="43" spans="1:2" x14ac:dyDescent="0.45">
      <c r="A43" s="3">
        <v>0.41</v>
      </c>
      <c r="B43" s="1">
        <v>1149</v>
      </c>
    </row>
    <row r="44" spans="1:2" x14ac:dyDescent="0.45">
      <c r="A44" s="3">
        <v>0.42</v>
      </c>
      <c r="B44" s="1">
        <v>1166</v>
      </c>
    </row>
    <row r="45" spans="1:2" x14ac:dyDescent="0.45">
      <c r="A45" s="3">
        <v>0.43</v>
      </c>
      <c r="B45" s="1">
        <v>1190</v>
      </c>
    </row>
    <row r="46" spans="1:2" x14ac:dyDescent="0.45">
      <c r="A46" s="3">
        <v>0.44</v>
      </c>
      <c r="B46" s="1">
        <v>1204</v>
      </c>
    </row>
    <row r="47" spans="1:2" x14ac:dyDescent="0.45">
      <c r="A47" s="3">
        <v>0.45</v>
      </c>
      <c r="B47" s="1">
        <v>1209</v>
      </c>
    </row>
    <row r="48" spans="1:2" x14ac:dyDescent="0.45">
      <c r="A48" s="3">
        <v>0.46</v>
      </c>
      <c r="B48" s="1">
        <v>1209</v>
      </c>
    </row>
    <row r="49" spans="1:2" x14ac:dyDescent="0.45">
      <c r="A49" s="3">
        <v>0.47</v>
      </c>
      <c r="B49" s="1">
        <v>1204</v>
      </c>
    </row>
    <row r="50" spans="1:2" x14ac:dyDescent="0.45">
      <c r="A50" s="3">
        <v>0.48</v>
      </c>
      <c r="B50" s="1">
        <v>1192</v>
      </c>
    </row>
    <row r="51" spans="1:2" x14ac:dyDescent="0.45">
      <c r="A51" s="3">
        <v>0.49</v>
      </c>
      <c r="B51" s="1">
        <v>1174</v>
      </c>
    </row>
    <row r="52" spans="1:2" x14ac:dyDescent="0.45">
      <c r="A52" s="3">
        <v>0.5</v>
      </c>
      <c r="B52" s="1">
        <v>1151</v>
      </c>
    </row>
    <row r="53" spans="1:2" x14ac:dyDescent="0.45">
      <c r="A53" s="3">
        <v>0.51</v>
      </c>
      <c r="B53" s="1">
        <v>1130</v>
      </c>
    </row>
    <row r="54" spans="1:2" x14ac:dyDescent="0.45">
      <c r="A54" s="3">
        <v>0.52</v>
      </c>
      <c r="B54" s="1">
        <v>1093</v>
      </c>
    </row>
    <row r="55" spans="1:2" x14ac:dyDescent="0.45">
      <c r="A55" s="3">
        <v>0.53</v>
      </c>
      <c r="B55" s="1">
        <v>1058</v>
      </c>
    </row>
    <row r="56" spans="1:2" x14ac:dyDescent="0.45">
      <c r="A56" s="3">
        <v>0.54</v>
      </c>
      <c r="B56" s="1">
        <v>1017</v>
      </c>
    </row>
    <row r="57" spans="1:2" x14ac:dyDescent="0.45">
      <c r="A57" s="3">
        <v>0.55000000000000004</v>
      </c>
      <c r="B57" s="1">
        <v>969</v>
      </c>
    </row>
    <row r="58" spans="1:2" x14ac:dyDescent="0.45">
      <c r="A58" s="3">
        <v>0.56000000000000005</v>
      </c>
      <c r="B58" s="1">
        <v>924</v>
      </c>
    </row>
    <row r="59" spans="1:2" x14ac:dyDescent="0.45">
      <c r="A59" s="3">
        <v>0.56999999999999995</v>
      </c>
      <c r="B59" s="1">
        <v>878</v>
      </c>
    </row>
    <row r="60" spans="1:2" x14ac:dyDescent="0.45">
      <c r="A60" s="3">
        <v>0.57999999999999996</v>
      </c>
      <c r="B60" s="1">
        <v>825</v>
      </c>
    </row>
    <row r="61" spans="1:2" x14ac:dyDescent="0.45">
      <c r="A61" s="3">
        <v>0.59</v>
      </c>
      <c r="B61" s="1">
        <v>769</v>
      </c>
    </row>
    <row r="62" spans="1:2" x14ac:dyDescent="0.45">
      <c r="A62" s="3">
        <v>0.6</v>
      </c>
      <c r="B62" s="1">
        <v>707</v>
      </c>
    </row>
    <row r="63" spans="1:2" x14ac:dyDescent="0.45">
      <c r="A63" s="3">
        <v>0.61</v>
      </c>
      <c r="B63" s="1">
        <v>657</v>
      </c>
    </row>
    <row r="64" spans="1:2" x14ac:dyDescent="0.45">
      <c r="A64" s="3">
        <v>0.62</v>
      </c>
      <c r="B64" s="1">
        <v>603</v>
      </c>
    </row>
    <row r="65" spans="1:2" x14ac:dyDescent="0.45">
      <c r="A65" s="3">
        <v>0.63</v>
      </c>
      <c r="B65" s="1">
        <v>548</v>
      </c>
    </row>
    <row r="66" spans="1:2" x14ac:dyDescent="0.45">
      <c r="A66" s="3">
        <v>0.64</v>
      </c>
      <c r="B66" s="1">
        <v>497</v>
      </c>
    </row>
    <row r="67" spans="1:2" x14ac:dyDescent="0.45">
      <c r="A67" s="3">
        <v>0.65</v>
      </c>
      <c r="B67" s="1">
        <v>450</v>
      </c>
    </row>
    <row r="68" spans="1:2" x14ac:dyDescent="0.45">
      <c r="A68" s="3">
        <v>0.66</v>
      </c>
      <c r="B68" s="1">
        <v>401</v>
      </c>
    </row>
    <row r="69" spans="1:2" x14ac:dyDescent="0.45">
      <c r="A69" s="3">
        <v>0.67</v>
      </c>
      <c r="B69" s="1">
        <v>366</v>
      </c>
    </row>
    <row r="70" spans="1:2" x14ac:dyDescent="0.45">
      <c r="A70" s="3">
        <v>0.68</v>
      </c>
      <c r="B70" s="1">
        <v>315</v>
      </c>
    </row>
    <row r="71" spans="1:2" x14ac:dyDescent="0.45">
      <c r="A71" s="3">
        <v>0.69</v>
      </c>
      <c r="B71" s="1">
        <v>278</v>
      </c>
    </row>
    <row r="72" spans="1:2" x14ac:dyDescent="0.45">
      <c r="A72" s="3">
        <v>0.7</v>
      </c>
      <c r="B72" s="1">
        <v>237</v>
      </c>
    </row>
    <row r="73" spans="1:2" x14ac:dyDescent="0.45">
      <c r="A73" s="3">
        <v>0.71</v>
      </c>
      <c r="B73" s="1">
        <v>204</v>
      </c>
    </row>
    <row r="74" spans="1:2" x14ac:dyDescent="0.45">
      <c r="A74" s="3">
        <v>0.72</v>
      </c>
      <c r="B74" s="1">
        <v>170</v>
      </c>
    </row>
    <row r="75" spans="1:2" x14ac:dyDescent="0.45">
      <c r="A75" s="3">
        <v>0.73</v>
      </c>
      <c r="B75" s="1">
        <v>140</v>
      </c>
    </row>
    <row r="76" spans="1:2" x14ac:dyDescent="0.45">
      <c r="A76" s="3">
        <v>0.74</v>
      </c>
      <c r="B76" s="1">
        <v>116</v>
      </c>
    </row>
    <row r="77" spans="1:2" x14ac:dyDescent="0.45">
      <c r="A77" s="3">
        <v>0.75</v>
      </c>
      <c r="B77" s="1">
        <v>96</v>
      </c>
    </row>
    <row r="78" spans="1:2" x14ac:dyDescent="0.45">
      <c r="A78" s="3">
        <v>0.76</v>
      </c>
      <c r="B78" s="1">
        <v>76</v>
      </c>
    </row>
    <row r="79" spans="1:2" x14ac:dyDescent="0.45">
      <c r="A79" s="3">
        <v>0.77</v>
      </c>
      <c r="B79" s="1">
        <v>61</v>
      </c>
    </row>
    <row r="80" spans="1:2" x14ac:dyDescent="0.45">
      <c r="A80" s="3">
        <v>0.78</v>
      </c>
      <c r="B80" s="1">
        <v>48</v>
      </c>
    </row>
    <row r="81" spans="1:2" x14ac:dyDescent="0.45">
      <c r="A81" s="3">
        <v>0.79</v>
      </c>
      <c r="B81" s="1">
        <v>39</v>
      </c>
    </row>
    <row r="82" spans="1:2" x14ac:dyDescent="0.45">
      <c r="A82" s="3">
        <v>0.8</v>
      </c>
      <c r="B82" s="1">
        <v>32</v>
      </c>
    </row>
    <row r="83" spans="1:2" x14ac:dyDescent="0.45">
      <c r="A83" s="3">
        <v>0.81</v>
      </c>
      <c r="B83" s="1">
        <v>25</v>
      </c>
    </row>
    <row r="84" spans="1:2" x14ac:dyDescent="0.45">
      <c r="A84" s="3">
        <v>0.82</v>
      </c>
      <c r="B84" s="1">
        <v>22</v>
      </c>
    </row>
    <row r="85" spans="1:2" x14ac:dyDescent="0.45">
      <c r="A85" s="3">
        <v>0.83</v>
      </c>
      <c r="B85" s="1">
        <v>19</v>
      </c>
    </row>
    <row r="86" spans="1:2" x14ac:dyDescent="0.45">
      <c r="A86" s="3">
        <v>0.84</v>
      </c>
      <c r="B86" s="1">
        <v>18</v>
      </c>
    </row>
    <row r="87" spans="1:2" x14ac:dyDescent="0.45">
      <c r="A87" s="3">
        <v>0.85</v>
      </c>
      <c r="B87" s="1">
        <v>18</v>
      </c>
    </row>
    <row r="88" spans="1:2" x14ac:dyDescent="0.45">
      <c r="A88" s="3">
        <v>0.86</v>
      </c>
      <c r="B88" s="1">
        <v>19</v>
      </c>
    </row>
    <row r="89" spans="1:2" x14ac:dyDescent="0.45">
      <c r="A89" s="3">
        <v>0.87</v>
      </c>
      <c r="B89" s="1">
        <v>23</v>
      </c>
    </row>
    <row r="90" spans="1:2" x14ac:dyDescent="0.45">
      <c r="A90" s="3">
        <v>0.88</v>
      </c>
      <c r="B90" s="1">
        <v>25</v>
      </c>
    </row>
    <row r="91" spans="1:2" x14ac:dyDescent="0.45">
      <c r="A91" s="3">
        <v>0.89</v>
      </c>
      <c r="B91" s="1">
        <v>26</v>
      </c>
    </row>
    <row r="92" spans="1:2" x14ac:dyDescent="0.45">
      <c r="A92" s="3">
        <v>0.9</v>
      </c>
      <c r="B92" s="1">
        <v>29</v>
      </c>
    </row>
    <row r="93" spans="1:2" x14ac:dyDescent="0.45">
      <c r="A93" s="3"/>
      <c r="B93" s="1"/>
    </row>
    <row r="94" spans="1:2" x14ac:dyDescent="0.45">
      <c r="A94" s="3"/>
      <c r="B94" s="1"/>
    </row>
    <row r="95" spans="1:2" x14ac:dyDescent="0.45">
      <c r="A95" s="3"/>
      <c r="B95" s="1"/>
    </row>
    <row r="96" spans="1:2" x14ac:dyDescent="0.45">
      <c r="A96" s="3"/>
      <c r="B96" s="1"/>
    </row>
    <row r="97" spans="1:2" x14ac:dyDescent="0.45">
      <c r="A97" s="3"/>
      <c r="B97" s="1"/>
    </row>
    <row r="98" spans="1:2" x14ac:dyDescent="0.45">
      <c r="A98" s="3"/>
      <c r="B98" s="1"/>
    </row>
    <row r="99" spans="1:2" x14ac:dyDescent="0.45">
      <c r="A99" s="3"/>
      <c r="B99" s="1"/>
    </row>
    <row r="100" spans="1:2" x14ac:dyDescent="0.45">
      <c r="A100" s="3"/>
      <c r="B100" s="1"/>
    </row>
    <row r="101" spans="1:2" x14ac:dyDescent="0.45">
      <c r="A101" s="3"/>
      <c r="B101" s="1"/>
    </row>
    <row r="102" spans="1:2" x14ac:dyDescent="0.45">
      <c r="A102" s="3"/>
      <c r="B102" s="1"/>
    </row>
    <row r="103" spans="1:2" x14ac:dyDescent="0.45">
      <c r="A103" s="3"/>
      <c r="B103" s="1"/>
    </row>
    <row r="104" spans="1:2" x14ac:dyDescent="0.45">
      <c r="A104" s="3"/>
      <c r="B104" s="1"/>
    </row>
    <row r="105" spans="1:2" x14ac:dyDescent="0.45">
      <c r="A105" s="3"/>
      <c r="B105" s="1"/>
    </row>
    <row r="106" spans="1:2" x14ac:dyDescent="0.45">
      <c r="A106" s="3"/>
      <c r="B106" s="1"/>
    </row>
    <row r="107" spans="1:2" x14ac:dyDescent="0.45">
      <c r="A107" s="3"/>
      <c r="B107" s="1"/>
    </row>
    <row r="108" spans="1:2" x14ac:dyDescent="0.45">
      <c r="A108" s="3"/>
      <c r="B108" s="1"/>
    </row>
    <row r="109" spans="1:2" x14ac:dyDescent="0.45">
      <c r="A109" s="3"/>
      <c r="B109" s="1"/>
    </row>
    <row r="110" spans="1:2" x14ac:dyDescent="0.45">
      <c r="A110" s="3"/>
      <c r="B110" s="1"/>
    </row>
    <row r="111" spans="1:2" x14ac:dyDescent="0.45">
      <c r="A111" s="3"/>
      <c r="B111" s="1"/>
    </row>
    <row r="112" spans="1:2" x14ac:dyDescent="0.45">
      <c r="A112" s="3"/>
      <c r="B112" s="1"/>
    </row>
    <row r="113" spans="1:2" x14ac:dyDescent="0.45">
      <c r="A113" s="3"/>
      <c r="B113" s="1"/>
    </row>
    <row r="114" spans="1:2" x14ac:dyDescent="0.45">
      <c r="A114" s="3"/>
      <c r="B114" s="1"/>
    </row>
    <row r="115" spans="1:2" x14ac:dyDescent="0.45">
      <c r="A115" s="3"/>
      <c r="B115" s="1"/>
    </row>
    <row r="116" spans="1:2" x14ac:dyDescent="0.45">
      <c r="A116" s="3"/>
      <c r="B116" s="1"/>
    </row>
    <row r="117" spans="1:2" x14ac:dyDescent="0.45">
      <c r="A117" s="3"/>
      <c r="B117" s="1"/>
    </row>
    <row r="118" spans="1:2" x14ac:dyDescent="0.45">
      <c r="A118" s="3"/>
      <c r="B118" s="1"/>
    </row>
    <row r="119" spans="1:2" x14ac:dyDescent="0.45">
      <c r="A119" s="3"/>
      <c r="B119" s="1"/>
    </row>
    <row r="120" spans="1:2" x14ac:dyDescent="0.45">
      <c r="A120" s="3"/>
      <c r="B120" s="1"/>
    </row>
    <row r="121" spans="1:2" x14ac:dyDescent="0.45">
      <c r="A121" s="3"/>
      <c r="B121" s="1"/>
    </row>
    <row r="122" spans="1:2" x14ac:dyDescent="0.45">
      <c r="A122" s="3"/>
      <c r="B122" s="1"/>
    </row>
    <row r="123" spans="1:2" x14ac:dyDescent="0.45">
      <c r="A123" s="3"/>
      <c r="B123" s="1"/>
    </row>
    <row r="124" spans="1:2" x14ac:dyDescent="0.45">
      <c r="A124" s="3"/>
      <c r="B124" s="1"/>
    </row>
    <row r="125" spans="1:2" x14ac:dyDescent="0.45">
      <c r="A125" s="3"/>
      <c r="B125" s="1"/>
    </row>
    <row r="126" spans="1:2" x14ac:dyDescent="0.45">
      <c r="A126" s="3"/>
      <c r="B126" s="1"/>
    </row>
    <row r="127" spans="1:2" x14ac:dyDescent="0.45">
      <c r="A127" s="3"/>
      <c r="B127" s="1"/>
    </row>
    <row r="128" spans="1:2" x14ac:dyDescent="0.45">
      <c r="A128" s="3"/>
      <c r="B128" s="1"/>
    </row>
    <row r="129" spans="1:2" x14ac:dyDescent="0.45">
      <c r="A129" s="3"/>
      <c r="B129" s="1"/>
    </row>
    <row r="130" spans="1:2" x14ac:dyDescent="0.45">
      <c r="A130" s="3"/>
      <c r="B130" s="1"/>
    </row>
    <row r="131" spans="1:2" x14ac:dyDescent="0.45">
      <c r="A131" s="3"/>
      <c r="B131" s="1"/>
    </row>
    <row r="132" spans="1:2" x14ac:dyDescent="0.45">
      <c r="A132" s="3"/>
      <c r="B132" s="1"/>
    </row>
    <row r="133" spans="1:2" x14ac:dyDescent="0.45">
      <c r="A133" s="3"/>
      <c r="B133" s="1"/>
    </row>
    <row r="134" spans="1:2" x14ac:dyDescent="0.45">
      <c r="A134" s="3"/>
      <c r="B134" s="1"/>
    </row>
    <row r="135" spans="1:2" x14ac:dyDescent="0.45">
      <c r="A135" s="3"/>
      <c r="B135" s="1"/>
    </row>
    <row r="136" spans="1:2" x14ac:dyDescent="0.45">
      <c r="A136" s="3"/>
      <c r="B136" s="1"/>
    </row>
    <row r="137" spans="1:2" x14ac:dyDescent="0.45">
      <c r="A137" s="3"/>
      <c r="B137" s="1"/>
    </row>
    <row r="138" spans="1:2" x14ac:dyDescent="0.45">
      <c r="A138" s="3"/>
      <c r="B138" s="1"/>
    </row>
    <row r="139" spans="1:2" x14ac:dyDescent="0.45">
      <c r="A139" s="3"/>
      <c r="B139" s="1"/>
    </row>
    <row r="140" spans="1:2" x14ac:dyDescent="0.45">
      <c r="A140" s="3"/>
      <c r="B140" s="1"/>
    </row>
    <row r="141" spans="1:2" x14ac:dyDescent="0.45">
      <c r="A141" s="3"/>
      <c r="B141" s="1"/>
    </row>
    <row r="142" spans="1:2" x14ac:dyDescent="0.45">
      <c r="A142" s="3"/>
      <c r="B142" s="1"/>
    </row>
    <row r="143" spans="1:2" x14ac:dyDescent="0.45">
      <c r="A143" s="3"/>
      <c r="B143" s="1"/>
    </row>
    <row r="144" spans="1:2" x14ac:dyDescent="0.45">
      <c r="A144" s="3"/>
      <c r="B144" s="1"/>
    </row>
    <row r="145" spans="1:2" x14ac:dyDescent="0.45">
      <c r="A145" s="3"/>
      <c r="B145" s="1"/>
    </row>
    <row r="146" spans="1:2" x14ac:dyDescent="0.45">
      <c r="A146" s="3"/>
      <c r="B146" s="1"/>
    </row>
    <row r="147" spans="1:2" x14ac:dyDescent="0.45">
      <c r="A147" s="3"/>
      <c r="B147" s="1"/>
    </row>
    <row r="148" spans="1:2" x14ac:dyDescent="0.45">
      <c r="A148" s="3"/>
      <c r="B148" s="1"/>
    </row>
    <row r="149" spans="1:2" x14ac:dyDescent="0.45">
      <c r="A149" s="3"/>
      <c r="B149" s="1"/>
    </row>
    <row r="150" spans="1:2" x14ac:dyDescent="0.45">
      <c r="A150" s="3"/>
      <c r="B150" s="1"/>
    </row>
    <row r="151" spans="1:2" x14ac:dyDescent="0.45">
      <c r="A151" s="3"/>
      <c r="B151" s="1"/>
    </row>
    <row r="152" spans="1:2" x14ac:dyDescent="0.45">
      <c r="A152" s="3"/>
      <c r="B152" s="1"/>
    </row>
    <row r="153" spans="1:2" x14ac:dyDescent="0.45">
      <c r="A153" s="3"/>
      <c r="B153" s="1"/>
    </row>
    <row r="154" spans="1:2" x14ac:dyDescent="0.45">
      <c r="A154" s="3"/>
      <c r="B154" s="1"/>
    </row>
    <row r="155" spans="1:2" x14ac:dyDescent="0.45">
      <c r="A155" s="3"/>
      <c r="B155" s="1"/>
    </row>
    <row r="156" spans="1:2" x14ac:dyDescent="0.45">
      <c r="A156" s="3"/>
      <c r="B156" s="1"/>
    </row>
    <row r="157" spans="1:2" x14ac:dyDescent="0.45">
      <c r="A157" s="3"/>
      <c r="B157" s="1"/>
    </row>
    <row r="158" spans="1:2" x14ac:dyDescent="0.45">
      <c r="A158" s="3"/>
      <c r="B158" s="1"/>
    </row>
    <row r="159" spans="1:2" x14ac:dyDescent="0.45">
      <c r="A159" s="3"/>
      <c r="B159" s="1"/>
    </row>
    <row r="160" spans="1:2" x14ac:dyDescent="0.45">
      <c r="A160" s="3"/>
      <c r="B160" s="1"/>
    </row>
    <row r="161" spans="1:2" x14ac:dyDescent="0.45">
      <c r="A161" s="3"/>
      <c r="B161" s="1"/>
    </row>
    <row r="162" spans="1:2" x14ac:dyDescent="0.45">
      <c r="A162" s="3"/>
      <c r="B162" s="1"/>
    </row>
    <row r="163" spans="1:2" x14ac:dyDescent="0.45">
      <c r="A163" s="3"/>
      <c r="B163" s="1"/>
    </row>
    <row r="164" spans="1:2" x14ac:dyDescent="0.45">
      <c r="A164" s="3"/>
      <c r="B164" s="1"/>
    </row>
    <row r="165" spans="1:2" x14ac:dyDescent="0.45">
      <c r="A165" s="3"/>
      <c r="B165" s="1"/>
    </row>
    <row r="166" spans="1:2" x14ac:dyDescent="0.45">
      <c r="A166" s="3"/>
      <c r="B166" s="1"/>
    </row>
    <row r="167" spans="1:2" x14ac:dyDescent="0.45">
      <c r="A167" s="3"/>
      <c r="B167" s="1"/>
    </row>
    <row r="168" spans="1:2" x14ac:dyDescent="0.45">
      <c r="A168" s="3"/>
      <c r="B168" s="1"/>
    </row>
    <row r="169" spans="1:2" x14ac:dyDescent="0.45">
      <c r="A169" s="3"/>
      <c r="B169" s="1"/>
    </row>
    <row r="170" spans="1:2" x14ac:dyDescent="0.45">
      <c r="A170" s="3"/>
      <c r="B170" s="1"/>
    </row>
    <row r="171" spans="1:2" x14ac:dyDescent="0.45">
      <c r="A171" s="3"/>
      <c r="B171" s="1"/>
    </row>
    <row r="172" spans="1:2" x14ac:dyDescent="0.45">
      <c r="A172" s="3"/>
      <c r="B172" s="1"/>
    </row>
    <row r="173" spans="1:2" x14ac:dyDescent="0.45">
      <c r="A173" s="3"/>
      <c r="B173" s="1"/>
    </row>
    <row r="174" spans="1:2" x14ac:dyDescent="0.45">
      <c r="A174" s="3"/>
      <c r="B174" s="1"/>
    </row>
    <row r="175" spans="1:2" x14ac:dyDescent="0.45">
      <c r="A175" s="3"/>
      <c r="B175" s="1"/>
    </row>
    <row r="176" spans="1:2" x14ac:dyDescent="0.45">
      <c r="A176" s="3"/>
      <c r="B176" s="1"/>
    </row>
    <row r="177" spans="1:2" x14ac:dyDescent="0.45">
      <c r="A177" s="3"/>
      <c r="B177" s="1"/>
    </row>
    <row r="178" spans="1:2" x14ac:dyDescent="0.45">
      <c r="A178" s="3"/>
      <c r="B178" s="1"/>
    </row>
    <row r="179" spans="1:2" x14ac:dyDescent="0.45">
      <c r="A179" s="3"/>
      <c r="B179" s="1"/>
    </row>
    <row r="180" spans="1:2" x14ac:dyDescent="0.45">
      <c r="A180" s="3"/>
      <c r="B180" s="1"/>
    </row>
    <row r="181" spans="1:2" x14ac:dyDescent="0.45">
      <c r="A181" s="3"/>
      <c r="B181" s="1"/>
    </row>
    <row r="182" spans="1:2" x14ac:dyDescent="0.45">
      <c r="A182" s="3"/>
      <c r="B182" s="1"/>
    </row>
    <row r="183" spans="1:2" x14ac:dyDescent="0.45">
      <c r="A183" s="3"/>
      <c r="B183" s="1"/>
    </row>
    <row r="184" spans="1:2" x14ac:dyDescent="0.45">
      <c r="A184" s="3"/>
      <c r="B184" s="1"/>
    </row>
    <row r="185" spans="1:2" x14ac:dyDescent="0.45">
      <c r="A185" s="3"/>
      <c r="B185" s="1"/>
    </row>
    <row r="186" spans="1:2" x14ac:dyDescent="0.45">
      <c r="A186" s="3"/>
      <c r="B186" s="1"/>
    </row>
    <row r="187" spans="1:2" x14ac:dyDescent="0.45">
      <c r="A187" s="3"/>
      <c r="B187" s="1"/>
    </row>
    <row r="188" spans="1:2" x14ac:dyDescent="0.45">
      <c r="A188" s="3"/>
      <c r="B188" s="1"/>
    </row>
    <row r="189" spans="1:2" x14ac:dyDescent="0.45">
      <c r="A189" s="3"/>
      <c r="B189" s="1"/>
    </row>
    <row r="190" spans="1:2" x14ac:dyDescent="0.45">
      <c r="A190" s="3"/>
      <c r="B190" s="1"/>
    </row>
    <row r="191" spans="1:2" x14ac:dyDescent="0.45">
      <c r="A191" s="3"/>
      <c r="B191" s="1"/>
    </row>
    <row r="192" spans="1:2" x14ac:dyDescent="0.45">
      <c r="A192" s="3"/>
      <c r="B192" s="1"/>
    </row>
    <row r="193" spans="1:2" x14ac:dyDescent="0.45">
      <c r="A193" s="3"/>
      <c r="B193" s="1"/>
    </row>
    <row r="194" spans="1:2" x14ac:dyDescent="0.45">
      <c r="A194" s="3"/>
      <c r="B194" s="1"/>
    </row>
    <row r="195" spans="1:2" x14ac:dyDescent="0.45">
      <c r="A195" s="3"/>
      <c r="B195" s="1"/>
    </row>
    <row r="196" spans="1:2" x14ac:dyDescent="0.45">
      <c r="A196" s="3"/>
      <c r="B196" s="1"/>
    </row>
    <row r="197" spans="1:2" x14ac:dyDescent="0.45">
      <c r="A197" s="3"/>
      <c r="B197" s="1"/>
    </row>
    <row r="198" spans="1:2" x14ac:dyDescent="0.45">
      <c r="A198" s="3"/>
      <c r="B198" s="1"/>
    </row>
    <row r="199" spans="1:2" x14ac:dyDescent="0.45">
      <c r="A199" s="3"/>
      <c r="B199" s="1"/>
    </row>
    <row r="200" spans="1:2" x14ac:dyDescent="0.45">
      <c r="A200" s="3"/>
      <c r="B200" s="1"/>
    </row>
    <row r="201" spans="1:2" x14ac:dyDescent="0.45">
      <c r="A201" s="3"/>
      <c r="B201" s="1"/>
    </row>
    <row r="202" spans="1:2" x14ac:dyDescent="0.45">
      <c r="A202" s="3"/>
      <c r="B202" s="1"/>
    </row>
    <row r="203" spans="1:2" x14ac:dyDescent="0.45">
      <c r="A203" s="3"/>
      <c r="B203" s="1"/>
    </row>
    <row r="204" spans="1:2" x14ac:dyDescent="0.45">
      <c r="A204" s="3"/>
      <c r="B204" s="1"/>
    </row>
    <row r="205" spans="1:2" x14ac:dyDescent="0.45">
      <c r="A205" s="3"/>
      <c r="B205" s="1"/>
    </row>
    <row r="206" spans="1:2" x14ac:dyDescent="0.45">
      <c r="A206" s="3"/>
      <c r="B206" s="1"/>
    </row>
    <row r="207" spans="1:2" x14ac:dyDescent="0.45">
      <c r="A207" s="3"/>
      <c r="B207" s="1"/>
    </row>
    <row r="208" spans="1:2" x14ac:dyDescent="0.45">
      <c r="A208" s="3"/>
      <c r="B208" s="1"/>
    </row>
    <row r="209" spans="1:2" x14ac:dyDescent="0.45">
      <c r="A209" s="3"/>
      <c r="B209" s="1"/>
    </row>
    <row r="210" spans="1:2" x14ac:dyDescent="0.45">
      <c r="A210" s="3"/>
      <c r="B210" s="1"/>
    </row>
    <row r="211" spans="1:2" x14ac:dyDescent="0.45">
      <c r="A211" s="3"/>
      <c r="B211" s="1"/>
    </row>
    <row r="212" spans="1:2" x14ac:dyDescent="0.45">
      <c r="A212" s="3"/>
      <c r="B212" s="1"/>
    </row>
    <row r="213" spans="1:2" x14ac:dyDescent="0.45">
      <c r="A213" s="3"/>
      <c r="B213" s="1"/>
    </row>
    <row r="214" spans="1:2" x14ac:dyDescent="0.45">
      <c r="A214" s="3"/>
      <c r="B214" s="1"/>
    </row>
    <row r="215" spans="1:2" x14ac:dyDescent="0.45">
      <c r="A215" s="3"/>
      <c r="B215" s="1"/>
    </row>
    <row r="216" spans="1:2" x14ac:dyDescent="0.45">
      <c r="A216" s="3"/>
      <c r="B216" s="1"/>
    </row>
    <row r="217" spans="1:2" x14ac:dyDescent="0.45">
      <c r="A217" s="3"/>
      <c r="B217" s="1"/>
    </row>
    <row r="218" spans="1:2" x14ac:dyDescent="0.45">
      <c r="A218" s="3"/>
      <c r="B218" s="1"/>
    </row>
    <row r="219" spans="1:2" x14ac:dyDescent="0.45">
      <c r="A219" s="3"/>
      <c r="B219" s="1"/>
    </row>
    <row r="220" spans="1:2" x14ac:dyDescent="0.45">
      <c r="A220" s="3"/>
      <c r="B220" s="1"/>
    </row>
    <row r="221" spans="1:2" x14ac:dyDescent="0.45">
      <c r="A221" s="3"/>
      <c r="B221" s="1"/>
    </row>
    <row r="222" spans="1:2" x14ac:dyDescent="0.45">
      <c r="A222" s="3"/>
      <c r="B222" s="1"/>
    </row>
    <row r="223" spans="1:2" x14ac:dyDescent="0.45">
      <c r="A223" s="3"/>
      <c r="B223" s="1"/>
    </row>
    <row r="224" spans="1:2" x14ac:dyDescent="0.45">
      <c r="A224" s="3"/>
      <c r="B224" s="1"/>
    </row>
    <row r="225" spans="1:2" x14ac:dyDescent="0.45">
      <c r="A225" s="3"/>
      <c r="B225" s="1"/>
    </row>
    <row r="226" spans="1:2" x14ac:dyDescent="0.45">
      <c r="A226" s="3"/>
      <c r="B226" s="1"/>
    </row>
    <row r="227" spans="1:2" x14ac:dyDescent="0.45">
      <c r="A227" s="3"/>
      <c r="B227" s="1"/>
    </row>
    <row r="228" spans="1:2" x14ac:dyDescent="0.45">
      <c r="A228" s="3"/>
      <c r="B228" s="1"/>
    </row>
    <row r="229" spans="1:2" x14ac:dyDescent="0.45">
      <c r="A229" s="3"/>
      <c r="B229" s="1"/>
    </row>
    <row r="230" spans="1:2" x14ac:dyDescent="0.45">
      <c r="A230" s="3"/>
      <c r="B230" s="1"/>
    </row>
    <row r="231" spans="1:2" x14ac:dyDescent="0.45">
      <c r="A231" s="3"/>
      <c r="B231" s="1"/>
    </row>
    <row r="232" spans="1:2" x14ac:dyDescent="0.45">
      <c r="A232" s="3"/>
      <c r="B232" s="1"/>
    </row>
    <row r="233" spans="1:2" x14ac:dyDescent="0.45">
      <c r="A233" s="3"/>
      <c r="B233" s="1"/>
    </row>
    <row r="234" spans="1:2" x14ac:dyDescent="0.45">
      <c r="A234" s="3"/>
      <c r="B234" s="1"/>
    </row>
    <row r="235" spans="1:2" x14ac:dyDescent="0.45">
      <c r="A235" s="3"/>
      <c r="B235" s="1"/>
    </row>
    <row r="236" spans="1:2" x14ac:dyDescent="0.45">
      <c r="A236" s="3"/>
      <c r="B236" s="1"/>
    </row>
    <row r="237" spans="1:2" x14ac:dyDescent="0.45">
      <c r="A237" s="3"/>
      <c r="B237" s="1"/>
    </row>
    <row r="238" spans="1:2" x14ac:dyDescent="0.45">
      <c r="A238" s="3"/>
      <c r="B238" s="1"/>
    </row>
    <row r="239" spans="1:2" x14ac:dyDescent="0.45">
      <c r="A239" s="3"/>
      <c r="B239" s="1"/>
    </row>
    <row r="240" spans="1:2" x14ac:dyDescent="0.45">
      <c r="A240" s="3"/>
      <c r="B240" s="1"/>
    </row>
    <row r="241" spans="1:2" x14ac:dyDescent="0.45">
      <c r="A241" s="3"/>
      <c r="B241" s="1"/>
    </row>
    <row r="242" spans="1:2" x14ac:dyDescent="0.45">
      <c r="A242" s="3"/>
      <c r="B242" s="1"/>
    </row>
    <row r="243" spans="1:2" x14ac:dyDescent="0.45">
      <c r="A243" s="3"/>
      <c r="B243" s="1"/>
    </row>
    <row r="244" spans="1:2" x14ac:dyDescent="0.45">
      <c r="A244" s="3"/>
      <c r="B244" s="1"/>
    </row>
    <row r="245" spans="1:2" x14ac:dyDescent="0.45">
      <c r="A245" s="3"/>
      <c r="B245" s="1"/>
    </row>
    <row r="246" spans="1:2" x14ac:dyDescent="0.45">
      <c r="A246" s="3"/>
      <c r="B246" s="1"/>
    </row>
    <row r="247" spans="1:2" x14ac:dyDescent="0.45">
      <c r="A247" s="3"/>
      <c r="B247" s="1"/>
    </row>
    <row r="248" spans="1:2" x14ac:dyDescent="0.45">
      <c r="A248" s="3"/>
      <c r="B248" s="1"/>
    </row>
    <row r="249" spans="1:2" x14ac:dyDescent="0.45">
      <c r="A249" s="3"/>
      <c r="B249" s="1"/>
    </row>
    <row r="250" spans="1:2" x14ac:dyDescent="0.45">
      <c r="A250" s="3"/>
      <c r="B250" s="1"/>
    </row>
    <row r="251" spans="1:2" x14ac:dyDescent="0.45">
      <c r="A251" s="3"/>
      <c r="B251" s="1"/>
    </row>
    <row r="252" spans="1:2" x14ac:dyDescent="0.45">
      <c r="A252" s="3"/>
      <c r="B252" s="1"/>
    </row>
    <row r="253" spans="1:2" x14ac:dyDescent="0.45">
      <c r="A253" s="3"/>
      <c r="B253" s="1"/>
    </row>
    <row r="254" spans="1:2" x14ac:dyDescent="0.45">
      <c r="A254" s="3"/>
      <c r="B254" s="1"/>
    </row>
    <row r="255" spans="1:2" x14ac:dyDescent="0.45">
      <c r="A255" s="3"/>
      <c r="B255" s="1"/>
    </row>
    <row r="256" spans="1:2" x14ac:dyDescent="0.45">
      <c r="A256" s="3"/>
      <c r="B256" s="1"/>
    </row>
    <row r="257" spans="1:2" x14ac:dyDescent="0.45">
      <c r="A257" s="3"/>
      <c r="B257" s="1"/>
    </row>
    <row r="258" spans="1:2" x14ac:dyDescent="0.45">
      <c r="A258" s="3"/>
      <c r="B258" s="1"/>
    </row>
    <row r="259" spans="1:2" x14ac:dyDescent="0.45">
      <c r="A259" s="3"/>
      <c r="B259" s="1"/>
    </row>
    <row r="260" spans="1:2" x14ac:dyDescent="0.45">
      <c r="A260" s="3"/>
      <c r="B260" s="1"/>
    </row>
    <row r="261" spans="1:2" x14ac:dyDescent="0.45">
      <c r="A261" s="3"/>
      <c r="B261" s="1"/>
    </row>
    <row r="262" spans="1:2" x14ac:dyDescent="0.45">
      <c r="A262" s="3"/>
      <c r="B262" s="1"/>
    </row>
    <row r="263" spans="1:2" x14ac:dyDescent="0.45">
      <c r="A263" s="3"/>
      <c r="B263" s="1"/>
    </row>
    <row r="264" spans="1:2" x14ac:dyDescent="0.45">
      <c r="A264" s="3"/>
      <c r="B264" s="1"/>
    </row>
    <row r="265" spans="1:2" x14ac:dyDescent="0.45">
      <c r="A265" s="3"/>
      <c r="B265" s="1"/>
    </row>
    <row r="266" spans="1:2" x14ac:dyDescent="0.45">
      <c r="A266" s="3"/>
      <c r="B266" s="1"/>
    </row>
    <row r="267" spans="1:2" x14ac:dyDescent="0.45">
      <c r="A267" s="3"/>
      <c r="B267" s="1"/>
    </row>
    <row r="268" spans="1:2" x14ac:dyDescent="0.45">
      <c r="A268" s="3"/>
      <c r="B268" s="1"/>
    </row>
    <row r="269" spans="1:2" x14ac:dyDescent="0.45">
      <c r="A269" s="3"/>
      <c r="B269" s="1"/>
    </row>
    <row r="270" spans="1:2" x14ac:dyDescent="0.45">
      <c r="A270" s="3"/>
      <c r="B270" s="1"/>
    </row>
    <row r="271" spans="1:2" x14ac:dyDescent="0.45">
      <c r="A271" s="3"/>
      <c r="B271" s="1"/>
    </row>
    <row r="272" spans="1:2" x14ac:dyDescent="0.45">
      <c r="A272" s="3"/>
      <c r="B272" s="1"/>
    </row>
    <row r="273" spans="1:2" x14ac:dyDescent="0.45">
      <c r="A273" s="3"/>
      <c r="B273" s="1"/>
    </row>
    <row r="274" spans="1:2" x14ac:dyDescent="0.45">
      <c r="A274" s="3"/>
      <c r="B274" s="1"/>
    </row>
    <row r="275" spans="1:2" x14ac:dyDescent="0.45">
      <c r="A275" s="3"/>
      <c r="B275" s="1"/>
    </row>
    <row r="276" spans="1:2" x14ac:dyDescent="0.45">
      <c r="A276" s="3"/>
      <c r="B276" s="1"/>
    </row>
    <row r="277" spans="1:2" x14ac:dyDescent="0.45">
      <c r="A277" s="3"/>
      <c r="B277" s="1"/>
    </row>
    <row r="278" spans="1:2" x14ac:dyDescent="0.45">
      <c r="A278" s="3"/>
      <c r="B278" s="1"/>
    </row>
    <row r="279" spans="1:2" x14ac:dyDescent="0.45">
      <c r="A279" s="3"/>
      <c r="B279" s="1"/>
    </row>
    <row r="280" spans="1:2" x14ac:dyDescent="0.45">
      <c r="A280" s="3"/>
      <c r="B280" s="1"/>
    </row>
    <row r="281" spans="1:2" x14ac:dyDescent="0.45">
      <c r="A281" s="3"/>
      <c r="B281" s="1"/>
    </row>
    <row r="282" spans="1:2" x14ac:dyDescent="0.45">
      <c r="A282" s="3"/>
      <c r="B282" s="1"/>
    </row>
    <row r="283" spans="1:2" x14ac:dyDescent="0.45">
      <c r="A283" s="3"/>
      <c r="B283" s="1"/>
    </row>
    <row r="284" spans="1:2" x14ac:dyDescent="0.45">
      <c r="A284" s="3"/>
      <c r="B284" s="1"/>
    </row>
    <row r="285" spans="1:2" x14ac:dyDescent="0.45">
      <c r="A285" s="3"/>
      <c r="B285" s="1"/>
    </row>
    <row r="286" spans="1:2" x14ac:dyDescent="0.45">
      <c r="A286" s="3"/>
      <c r="B286" s="1"/>
    </row>
    <row r="287" spans="1:2" x14ac:dyDescent="0.45">
      <c r="A287" s="3"/>
      <c r="B287" s="1"/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7"/>
  <sheetViews>
    <sheetView zoomScale="63" workbookViewId="0">
      <selection activeCell="K27" sqref="K27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14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9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9</v>
      </c>
      <c r="C3" s="1"/>
      <c r="D3" s="1"/>
      <c r="E3" s="10" t="s">
        <v>16</v>
      </c>
      <c r="F3" s="5">
        <f>(E8-E7)</f>
        <v>0</v>
      </c>
      <c r="G3" s="5">
        <f>(E7-E9)</f>
        <v>0</v>
      </c>
      <c r="H3" s="4" t="e">
        <f>(100*F3/G3-100)</f>
        <v>#DIV/0!</v>
      </c>
      <c r="I3" s="11" t="e">
        <f>(100*G3/F3-100)</f>
        <v>#DIV/0!</v>
      </c>
      <c r="J3" s="1"/>
      <c r="K3" s="10" t="s">
        <v>11</v>
      </c>
      <c r="L3" s="19">
        <v>0.31</v>
      </c>
      <c r="N3" s="10" t="s">
        <v>19</v>
      </c>
      <c r="O3" s="25">
        <v>0.8</v>
      </c>
      <c r="P3" s="26">
        <v>1.1000000000000001</v>
      </c>
    </row>
    <row r="4" spans="1:16" ht="18" thickBot="1" x14ac:dyDescent="0.5">
      <c r="A4" s="3">
        <v>0.02</v>
      </c>
      <c r="B4" s="1">
        <v>10</v>
      </c>
      <c r="C4" s="1"/>
      <c r="D4" s="1"/>
      <c r="E4" s="12" t="s">
        <v>17</v>
      </c>
      <c r="F4" s="13">
        <f>(F7-F8)</f>
        <v>0</v>
      </c>
      <c r="G4" s="13">
        <f>(F7-F9)</f>
        <v>0</v>
      </c>
      <c r="H4" s="14" t="e">
        <f>(100*F4/G4-100)</f>
        <v>#DIV/0!</v>
      </c>
      <c r="I4" s="15" t="e">
        <f>(100*G4/F4-100)</f>
        <v>#DIV/0!</v>
      </c>
      <c r="J4" s="1"/>
      <c r="K4" s="10" t="s">
        <v>13</v>
      </c>
      <c r="L4" s="19">
        <v>0.16500000000000001</v>
      </c>
      <c r="N4" s="12" t="s">
        <v>20</v>
      </c>
      <c r="O4" s="27">
        <v>1.2</v>
      </c>
      <c r="P4" s="28">
        <v>1.1000000000000001</v>
      </c>
    </row>
    <row r="5" spans="1:16" ht="18" thickBot="1" x14ac:dyDescent="0.5">
      <c r="A5" s="3">
        <v>0.03</v>
      </c>
      <c r="B5" s="1">
        <v>40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0.35</v>
      </c>
    </row>
    <row r="6" spans="1:16" x14ac:dyDescent="0.45">
      <c r="A6" s="3">
        <v>0.04</v>
      </c>
      <c r="B6" s="1">
        <v>50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x14ac:dyDescent="0.45">
      <c r="A7" s="3">
        <v>0.05</v>
      </c>
      <c r="B7" s="1">
        <v>69</v>
      </c>
      <c r="C7" s="1"/>
      <c r="D7" s="1"/>
      <c r="E7" s="23"/>
      <c r="F7" s="6"/>
      <c r="G7" s="11" t="s">
        <v>2</v>
      </c>
      <c r="H7" s="1"/>
      <c r="I7" s="1"/>
      <c r="J7" s="1"/>
      <c r="K7" s="1"/>
      <c r="L7" s="2"/>
    </row>
    <row r="8" spans="1:16" x14ac:dyDescent="0.45">
      <c r="A8" s="3">
        <v>0.06</v>
      </c>
      <c r="B8" s="1">
        <v>85</v>
      </c>
      <c r="C8" s="1"/>
      <c r="D8" s="1"/>
      <c r="E8" s="23"/>
      <c r="F8" s="6"/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101</v>
      </c>
      <c r="C9" s="1"/>
      <c r="D9" s="1"/>
      <c r="E9" s="24"/>
      <c r="F9" s="13"/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122</v>
      </c>
    </row>
    <row r="11" spans="1:16" x14ac:dyDescent="0.45">
      <c r="A11" s="3">
        <v>0.09</v>
      </c>
      <c r="B11" s="1">
        <v>143</v>
      </c>
    </row>
    <row r="12" spans="1:16" x14ac:dyDescent="0.45">
      <c r="A12" s="3">
        <v>0.1</v>
      </c>
      <c r="B12" s="1">
        <v>167</v>
      </c>
    </row>
    <row r="13" spans="1:16" x14ac:dyDescent="0.45">
      <c r="A13" s="3">
        <v>0.11</v>
      </c>
      <c r="B13" s="1">
        <v>198</v>
      </c>
    </row>
    <row r="14" spans="1:16" x14ac:dyDescent="0.45">
      <c r="A14" s="3">
        <v>0.12</v>
      </c>
      <c r="B14" s="1">
        <v>225</v>
      </c>
    </row>
    <row r="15" spans="1:16" x14ac:dyDescent="0.45">
      <c r="A15" s="3">
        <v>0.13</v>
      </c>
      <c r="B15" s="1">
        <v>252</v>
      </c>
    </row>
    <row r="16" spans="1:16" x14ac:dyDescent="0.45">
      <c r="A16" s="3">
        <v>0.14000000000000001</v>
      </c>
      <c r="B16" s="1">
        <v>283</v>
      </c>
    </row>
    <row r="17" spans="1:2" x14ac:dyDescent="0.45">
      <c r="A17" s="3">
        <v>0.15</v>
      </c>
      <c r="B17" s="1">
        <v>319</v>
      </c>
    </row>
    <row r="18" spans="1:2" x14ac:dyDescent="0.45">
      <c r="A18" s="3">
        <v>0.16</v>
      </c>
      <c r="B18" s="1">
        <v>352</v>
      </c>
    </row>
    <row r="19" spans="1:2" x14ac:dyDescent="0.45">
      <c r="A19" s="3">
        <v>0.17</v>
      </c>
      <c r="B19" s="1">
        <v>389</v>
      </c>
    </row>
    <row r="20" spans="1:2" x14ac:dyDescent="0.45">
      <c r="A20" s="3">
        <v>0.18</v>
      </c>
      <c r="B20" s="1">
        <v>425</v>
      </c>
    </row>
    <row r="21" spans="1:2" x14ac:dyDescent="0.45">
      <c r="A21" s="3">
        <v>0.19</v>
      </c>
      <c r="B21" s="1">
        <v>460</v>
      </c>
    </row>
    <row r="22" spans="1:2" x14ac:dyDescent="0.45">
      <c r="A22" s="3">
        <v>0.2</v>
      </c>
      <c r="B22" s="1">
        <v>501</v>
      </c>
    </row>
    <row r="23" spans="1:2" x14ac:dyDescent="0.45">
      <c r="A23" s="3">
        <v>0.21</v>
      </c>
      <c r="B23" s="1">
        <v>548</v>
      </c>
    </row>
    <row r="24" spans="1:2" x14ac:dyDescent="0.45">
      <c r="A24" s="3">
        <v>0.22</v>
      </c>
      <c r="B24" s="1">
        <v>592</v>
      </c>
    </row>
    <row r="25" spans="1:2" x14ac:dyDescent="0.45">
      <c r="A25" s="3">
        <v>0.23</v>
      </c>
      <c r="B25" s="1">
        <v>631</v>
      </c>
    </row>
    <row r="26" spans="1:2" x14ac:dyDescent="0.45">
      <c r="A26" s="3">
        <v>0.24</v>
      </c>
      <c r="B26" s="1">
        <v>663</v>
      </c>
    </row>
    <row r="27" spans="1:2" x14ac:dyDescent="0.45">
      <c r="A27" s="3">
        <v>0.25</v>
      </c>
      <c r="B27" s="1">
        <v>697</v>
      </c>
    </row>
    <row r="28" spans="1:2" x14ac:dyDescent="0.45">
      <c r="A28" s="3">
        <v>0.26</v>
      </c>
      <c r="B28" s="1">
        <v>731</v>
      </c>
    </row>
    <row r="29" spans="1:2" x14ac:dyDescent="0.45">
      <c r="A29" s="3">
        <v>0.27</v>
      </c>
      <c r="B29" s="1">
        <v>762</v>
      </c>
    </row>
    <row r="30" spans="1:2" x14ac:dyDescent="0.45">
      <c r="A30" s="3">
        <v>0.28000000000000003</v>
      </c>
      <c r="B30" s="1">
        <v>792</v>
      </c>
    </row>
    <row r="31" spans="1:2" x14ac:dyDescent="0.45">
      <c r="A31" s="3">
        <v>0.28999999999999998</v>
      </c>
      <c r="B31" s="1">
        <v>813</v>
      </c>
    </row>
    <row r="32" spans="1:2" x14ac:dyDescent="0.45">
      <c r="A32" s="3">
        <v>0.3</v>
      </c>
      <c r="B32" s="1">
        <v>839</v>
      </c>
    </row>
    <row r="33" spans="1:2" x14ac:dyDescent="0.45">
      <c r="A33" s="3">
        <v>0.31</v>
      </c>
      <c r="B33" s="1">
        <v>860</v>
      </c>
    </row>
    <row r="34" spans="1:2" x14ac:dyDescent="0.45">
      <c r="A34" s="3">
        <v>0.32</v>
      </c>
      <c r="B34" s="1">
        <v>875</v>
      </c>
    </row>
    <row r="35" spans="1:2" x14ac:dyDescent="0.45">
      <c r="A35" s="3">
        <v>0.33</v>
      </c>
      <c r="B35" s="1">
        <v>888</v>
      </c>
    </row>
    <row r="36" spans="1:2" x14ac:dyDescent="0.45">
      <c r="A36" s="3">
        <v>0.34</v>
      </c>
      <c r="B36" s="1">
        <v>902</v>
      </c>
    </row>
    <row r="37" spans="1:2" x14ac:dyDescent="0.45">
      <c r="A37" s="3">
        <v>0.35</v>
      </c>
      <c r="B37" s="1">
        <v>907</v>
      </c>
    </row>
    <row r="38" spans="1:2" x14ac:dyDescent="0.45">
      <c r="A38" s="3">
        <v>0.36</v>
      </c>
      <c r="B38" s="1">
        <v>912</v>
      </c>
    </row>
    <row r="39" spans="1:2" x14ac:dyDescent="0.45">
      <c r="A39" s="3">
        <v>0.37</v>
      </c>
      <c r="B39" s="1">
        <v>913</v>
      </c>
    </row>
    <row r="40" spans="1:2" x14ac:dyDescent="0.45">
      <c r="A40" s="3">
        <v>0.38</v>
      </c>
      <c r="B40" s="1">
        <v>910</v>
      </c>
    </row>
    <row r="41" spans="1:2" x14ac:dyDescent="0.45">
      <c r="A41" s="3">
        <v>0.39</v>
      </c>
      <c r="B41" s="1">
        <v>901</v>
      </c>
    </row>
    <row r="42" spans="1:2" x14ac:dyDescent="0.45">
      <c r="A42" s="3">
        <v>0.4</v>
      </c>
      <c r="B42" s="1">
        <v>889</v>
      </c>
    </row>
    <row r="43" spans="1:2" x14ac:dyDescent="0.45">
      <c r="A43" s="3">
        <v>0.41</v>
      </c>
      <c r="B43" s="1">
        <v>866</v>
      </c>
    </row>
    <row r="44" spans="1:2" x14ac:dyDescent="0.45">
      <c r="A44" s="3">
        <v>0.42</v>
      </c>
      <c r="B44" s="1">
        <v>847</v>
      </c>
    </row>
    <row r="45" spans="1:2" x14ac:dyDescent="0.45">
      <c r="A45" s="3">
        <v>0.43</v>
      </c>
      <c r="B45" s="1">
        <v>834</v>
      </c>
    </row>
    <row r="46" spans="1:2" x14ac:dyDescent="0.45">
      <c r="A46" s="3">
        <v>0.44</v>
      </c>
      <c r="B46" s="1">
        <v>809</v>
      </c>
    </row>
    <row r="47" spans="1:2" x14ac:dyDescent="0.45">
      <c r="A47" s="3">
        <v>0.45</v>
      </c>
      <c r="B47" s="1">
        <v>781</v>
      </c>
    </row>
    <row r="48" spans="1:2" x14ac:dyDescent="0.45">
      <c r="A48" s="3">
        <v>0.46</v>
      </c>
      <c r="B48" s="1">
        <v>752</v>
      </c>
    </row>
    <row r="49" spans="1:2" x14ac:dyDescent="0.45">
      <c r="A49" s="3">
        <v>0.47</v>
      </c>
      <c r="B49" s="1">
        <v>721</v>
      </c>
    </row>
    <row r="50" spans="1:2" x14ac:dyDescent="0.45">
      <c r="A50" s="3">
        <v>0.48</v>
      </c>
      <c r="B50" s="1">
        <v>686</v>
      </c>
    </row>
    <row r="51" spans="1:2" x14ac:dyDescent="0.45">
      <c r="A51" s="3">
        <v>0.49</v>
      </c>
      <c r="B51" s="1">
        <v>656</v>
      </c>
    </row>
    <row r="52" spans="1:2" x14ac:dyDescent="0.45">
      <c r="A52" s="3">
        <v>0.5</v>
      </c>
      <c r="B52" s="1">
        <v>626</v>
      </c>
    </row>
    <row r="53" spans="1:2" x14ac:dyDescent="0.45">
      <c r="A53" s="3">
        <v>0.51</v>
      </c>
      <c r="B53" s="1">
        <v>577</v>
      </c>
    </row>
    <row r="54" spans="1:2" x14ac:dyDescent="0.45">
      <c r="A54" s="3">
        <v>0.52</v>
      </c>
      <c r="B54" s="1">
        <v>541</v>
      </c>
    </row>
    <row r="55" spans="1:2" x14ac:dyDescent="0.45">
      <c r="A55" s="3">
        <v>0.53</v>
      </c>
      <c r="B55" s="1">
        <v>506</v>
      </c>
    </row>
    <row r="56" spans="1:2" x14ac:dyDescent="0.45">
      <c r="A56" s="3">
        <v>0.54</v>
      </c>
      <c r="B56" s="1">
        <v>468</v>
      </c>
    </row>
    <row r="57" spans="1:2" x14ac:dyDescent="0.45">
      <c r="A57" s="3">
        <v>0.55000000000000004</v>
      </c>
      <c r="B57" s="1">
        <v>428</v>
      </c>
    </row>
    <row r="58" spans="1:2" x14ac:dyDescent="0.45">
      <c r="A58" s="3">
        <v>0.56000000000000005</v>
      </c>
      <c r="B58" s="1">
        <v>390</v>
      </c>
    </row>
    <row r="59" spans="1:2" x14ac:dyDescent="0.45">
      <c r="A59" s="3">
        <v>0.56999999999999995</v>
      </c>
      <c r="B59" s="1">
        <v>349</v>
      </c>
    </row>
    <row r="60" spans="1:2" x14ac:dyDescent="0.45">
      <c r="A60" s="3">
        <v>0.57999999999999996</v>
      </c>
      <c r="B60" s="1">
        <v>325</v>
      </c>
    </row>
    <row r="61" spans="1:2" x14ac:dyDescent="0.45">
      <c r="A61" s="3">
        <v>0.59</v>
      </c>
      <c r="B61" s="1">
        <v>292</v>
      </c>
    </row>
    <row r="62" spans="1:2" x14ac:dyDescent="0.45">
      <c r="A62" s="3">
        <v>0.6</v>
      </c>
      <c r="B62" s="1">
        <v>260</v>
      </c>
    </row>
    <row r="63" spans="1:2" x14ac:dyDescent="0.45">
      <c r="A63" s="3">
        <v>0.61</v>
      </c>
      <c r="B63" s="1">
        <v>231</v>
      </c>
    </row>
    <row r="64" spans="1:2" x14ac:dyDescent="0.45">
      <c r="A64" s="3">
        <v>0.62</v>
      </c>
      <c r="B64" s="1">
        <v>206</v>
      </c>
    </row>
    <row r="65" spans="1:2" x14ac:dyDescent="0.45">
      <c r="A65" s="3">
        <v>0.63</v>
      </c>
      <c r="B65" s="1">
        <v>179</v>
      </c>
    </row>
    <row r="66" spans="1:2" x14ac:dyDescent="0.45">
      <c r="A66" s="3">
        <v>0.64</v>
      </c>
      <c r="B66" s="1">
        <v>155</v>
      </c>
    </row>
    <row r="67" spans="1:2" x14ac:dyDescent="0.45">
      <c r="A67" s="3">
        <v>0.65</v>
      </c>
      <c r="B67" s="1">
        <v>134</v>
      </c>
    </row>
    <row r="68" spans="1:2" x14ac:dyDescent="0.45">
      <c r="A68" s="3">
        <v>0.66</v>
      </c>
      <c r="B68" s="1">
        <v>114</v>
      </c>
    </row>
    <row r="69" spans="1:2" x14ac:dyDescent="0.45">
      <c r="A69" s="3">
        <v>0.67</v>
      </c>
      <c r="B69" s="1">
        <v>99</v>
      </c>
    </row>
    <row r="70" spans="1:2" x14ac:dyDescent="0.45">
      <c r="A70" s="3">
        <v>0.68</v>
      </c>
      <c r="B70" s="1">
        <v>83</v>
      </c>
    </row>
    <row r="71" spans="1:2" x14ac:dyDescent="0.45">
      <c r="A71" s="3">
        <v>0.69</v>
      </c>
      <c r="B71" s="1">
        <v>69</v>
      </c>
    </row>
    <row r="72" spans="1:2" x14ac:dyDescent="0.45">
      <c r="A72" s="3">
        <v>0.7</v>
      </c>
      <c r="B72" s="1">
        <v>59</v>
      </c>
    </row>
    <row r="73" spans="1:2" x14ac:dyDescent="0.45">
      <c r="A73" s="3">
        <v>0.71</v>
      </c>
      <c r="B73" s="1">
        <v>50</v>
      </c>
    </row>
    <row r="74" spans="1:2" x14ac:dyDescent="0.45">
      <c r="A74" s="3">
        <v>0.72</v>
      </c>
      <c r="B74" s="1">
        <v>39</v>
      </c>
    </row>
    <row r="75" spans="1:2" x14ac:dyDescent="0.45">
      <c r="A75" s="3">
        <v>0.73</v>
      </c>
      <c r="B75" s="1">
        <v>33</v>
      </c>
    </row>
    <row r="76" spans="1:2" x14ac:dyDescent="0.45">
      <c r="A76" s="3">
        <v>0.74</v>
      </c>
      <c r="B76" s="1">
        <v>29</v>
      </c>
    </row>
    <row r="77" spans="1:2" x14ac:dyDescent="0.45">
      <c r="A77" s="3">
        <v>0.75</v>
      </c>
      <c r="B77" s="1">
        <v>25</v>
      </c>
    </row>
    <row r="78" spans="1:2" x14ac:dyDescent="0.45">
      <c r="A78" s="3">
        <v>0.76</v>
      </c>
      <c r="B78" s="1">
        <v>22</v>
      </c>
    </row>
    <row r="79" spans="1:2" x14ac:dyDescent="0.45">
      <c r="A79" s="3">
        <v>0.77</v>
      </c>
      <c r="B79" s="1">
        <v>20</v>
      </c>
    </row>
    <row r="80" spans="1:2" x14ac:dyDescent="0.45">
      <c r="A80" s="3">
        <v>0.78</v>
      </c>
      <c r="B80" s="1">
        <v>20</v>
      </c>
    </row>
    <row r="81" spans="1:2" x14ac:dyDescent="0.45">
      <c r="A81" s="3">
        <v>0.79</v>
      </c>
      <c r="B81" s="1">
        <v>20</v>
      </c>
    </row>
    <row r="82" spans="1:2" x14ac:dyDescent="0.45">
      <c r="A82" s="3">
        <v>0.8</v>
      </c>
      <c r="B82" s="1">
        <v>20</v>
      </c>
    </row>
    <row r="83" spans="1:2" x14ac:dyDescent="0.45">
      <c r="A83" s="3">
        <v>0.81</v>
      </c>
      <c r="B83" s="1">
        <v>21</v>
      </c>
    </row>
    <row r="84" spans="1:2" x14ac:dyDescent="0.45">
      <c r="A84" s="3">
        <v>0.82</v>
      </c>
      <c r="B84" s="1">
        <v>22</v>
      </c>
    </row>
    <row r="85" spans="1:2" x14ac:dyDescent="0.45">
      <c r="A85" s="3">
        <v>0.83</v>
      </c>
      <c r="B85" s="1">
        <v>23</v>
      </c>
    </row>
    <row r="86" spans="1:2" x14ac:dyDescent="0.45">
      <c r="A86" s="3">
        <v>0.84</v>
      </c>
      <c r="B86" s="1">
        <v>24</v>
      </c>
    </row>
    <row r="87" spans="1:2" x14ac:dyDescent="0.45">
      <c r="A87" s="3">
        <v>0.85</v>
      </c>
      <c r="B87" s="1">
        <v>25</v>
      </c>
    </row>
    <row r="88" spans="1:2" x14ac:dyDescent="0.45">
      <c r="A88" s="3">
        <v>0.86</v>
      </c>
      <c r="B88" s="1">
        <v>26</v>
      </c>
    </row>
    <row r="89" spans="1:2" x14ac:dyDescent="0.45">
      <c r="A89" s="3">
        <v>0.87</v>
      </c>
      <c r="B89" s="1">
        <v>27</v>
      </c>
    </row>
    <row r="90" spans="1:2" x14ac:dyDescent="0.45">
      <c r="A90" s="3">
        <v>0.88</v>
      </c>
      <c r="B90" s="1">
        <v>29</v>
      </c>
    </row>
    <row r="91" spans="1:2" x14ac:dyDescent="0.45">
      <c r="A91" s="3">
        <v>0.89</v>
      </c>
      <c r="B91" s="1">
        <v>29</v>
      </c>
    </row>
    <row r="92" spans="1:2" x14ac:dyDescent="0.45">
      <c r="A92" s="3">
        <v>0.9</v>
      </c>
      <c r="B92" s="1">
        <v>29</v>
      </c>
    </row>
    <row r="93" spans="1:2" x14ac:dyDescent="0.45">
      <c r="A93" s="3"/>
      <c r="B93" s="1"/>
    </row>
    <row r="94" spans="1:2" x14ac:dyDescent="0.45">
      <c r="A94" s="3"/>
      <c r="B94" s="1"/>
    </row>
    <row r="95" spans="1:2" x14ac:dyDescent="0.45">
      <c r="A95" s="3"/>
      <c r="B95" s="1"/>
    </row>
    <row r="96" spans="1:2" x14ac:dyDescent="0.45">
      <c r="A96" s="3"/>
      <c r="B96" s="1"/>
    </row>
    <row r="97" spans="1:2" x14ac:dyDescent="0.45">
      <c r="A97" s="3"/>
      <c r="B97" s="1"/>
    </row>
    <row r="98" spans="1:2" x14ac:dyDescent="0.45">
      <c r="A98" s="3"/>
      <c r="B98" s="1"/>
    </row>
    <row r="99" spans="1:2" x14ac:dyDescent="0.45">
      <c r="A99" s="3"/>
      <c r="B99" s="1"/>
    </row>
    <row r="100" spans="1:2" x14ac:dyDescent="0.45">
      <c r="A100" s="3"/>
      <c r="B100" s="1"/>
    </row>
    <row r="101" spans="1:2" x14ac:dyDescent="0.45">
      <c r="A101" s="3"/>
      <c r="B101" s="1"/>
    </row>
    <row r="102" spans="1:2" x14ac:dyDescent="0.45">
      <c r="A102" s="3"/>
      <c r="B102" s="1"/>
    </row>
    <row r="103" spans="1:2" x14ac:dyDescent="0.45">
      <c r="A103" s="3"/>
      <c r="B103" s="1"/>
    </row>
    <row r="104" spans="1:2" x14ac:dyDescent="0.45">
      <c r="A104" s="3"/>
      <c r="B104" s="1"/>
    </row>
    <row r="105" spans="1:2" x14ac:dyDescent="0.45">
      <c r="A105" s="3"/>
      <c r="B105" s="1"/>
    </row>
    <row r="106" spans="1:2" x14ac:dyDescent="0.45">
      <c r="A106" s="3"/>
      <c r="B106" s="1"/>
    </row>
    <row r="107" spans="1:2" x14ac:dyDescent="0.45">
      <c r="A107" s="3"/>
      <c r="B107" s="1"/>
    </row>
    <row r="108" spans="1:2" x14ac:dyDescent="0.45">
      <c r="A108" s="3"/>
      <c r="B108" s="1"/>
    </row>
    <row r="109" spans="1:2" x14ac:dyDescent="0.45">
      <c r="A109" s="3"/>
      <c r="B109" s="1"/>
    </row>
    <row r="110" spans="1:2" x14ac:dyDescent="0.45">
      <c r="A110" s="3"/>
      <c r="B110" s="1"/>
    </row>
    <row r="111" spans="1:2" x14ac:dyDescent="0.45">
      <c r="A111" s="3"/>
      <c r="B111" s="1"/>
    </row>
    <row r="112" spans="1:2" x14ac:dyDescent="0.45">
      <c r="A112" s="3"/>
      <c r="B112" s="1"/>
    </row>
    <row r="113" spans="1:2" x14ac:dyDescent="0.45">
      <c r="A113" s="3"/>
      <c r="B113" s="1"/>
    </row>
    <row r="114" spans="1:2" x14ac:dyDescent="0.45">
      <c r="A114" s="3"/>
      <c r="B114" s="1"/>
    </row>
    <row r="115" spans="1:2" x14ac:dyDescent="0.45">
      <c r="A115" s="3"/>
      <c r="B115" s="1"/>
    </row>
    <row r="116" spans="1:2" x14ac:dyDescent="0.45">
      <c r="A116" s="3"/>
      <c r="B116" s="1"/>
    </row>
    <row r="117" spans="1:2" x14ac:dyDescent="0.45">
      <c r="A117" s="3"/>
      <c r="B117" s="1"/>
    </row>
    <row r="118" spans="1:2" x14ac:dyDescent="0.45">
      <c r="A118" s="3"/>
      <c r="B118" s="1"/>
    </row>
    <row r="119" spans="1:2" x14ac:dyDescent="0.45">
      <c r="A119" s="3"/>
      <c r="B119" s="1"/>
    </row>
    <row r="120" spans="1:2" x14ac:dyDescent="0.45">
      <c r="A120" s="3"/>
      <c r="B120" s="1"/>
    </row>
    <row r="121" spans="1:2" x14ac:dyDescent="0.45">
      <c r="A121" s="3"/>
      <c r="B121" s="1"/>
    </row>
    <row r="122" spans="1:2" x14ac:dyDescent="0.45">
      <c r="A122" s="3"/>
      <c r="B122" s="1"/>
    </row>
    <row r="123" spans="1:2" x14ac:dyDescent="0.45">
      <c r="A123" s="3"/>
      <c r="B123" s="1"/>
    </row>
    <row r="124" spans="1:2" x14ac:dyDescent="0.45">
      <c r="A124" s="3"/>
      <c r="B124" s="1"/>
    </row>
    <row r="125" spans="1:2" x14ac:dyDescent="0.45">
      <c r="A125" s="3"/>
      <c r="B125" s="1"/>
    </row>
    <row r="126" spans="1:2" x14ac:dyDescent="0.45">
      <c r="A126" s="3"/>
      <c r="B126" s="1"/>
    </row>
    <row r="127" spans="1:2" x14ac:dyDescent="0.45">
      <c r="A127" s="3"/>
      <c r="B127" s="1"/>
    </row>
    <row r="128" spans="1:2" x14ac:dyDescent="0.45">
      <c r="A128" s="3"/>
      <c r="B128" s="1"/>
    </row>
    <row r="129" spans="1:2" x14ac:dyDescent="0.45">
      <c r="A129" s="3"/>
      <c r="B129" s="1"/>
    </row>
    <row r="130" spans="1:2" x14ac:dyDescent="0.45">
      <c r="A130" s="3"/>
      <c r="B130" s="1"/>
    </row>
    <row r="131" spans="1:2" x14ac:dyDescent="0.45">
      <c r="A131" s="3"/>
      <c r="B131" s="1"/>
    </row>
    <row r="132" spans="1:2" x14ac:dyDescent="0.45">
      <c r="A132" s="3"/>
      <c r="B132" s="1"/>
    </row>
    <row r="133" spans="1:2" x14ac:dyDescent="0.45">
      <c r="A133" s="3"/>
      <c r="B133" s="1"/>
    </row>
    <row r="134" spans="1:2" x14ac:dyDescent="0.45">
      <c r="A134" s="3"/>
      <c r="B134" s="1"/>
    </row>
    <row r="135" spans="1:2" x14ac:dyDescent="0.45">
      <c r="A135" s="3"/>
      <c r="B135" s="1"/>
    </row>
    <row r="136" spans="1:2" x14ac:dyDescent="0.45">
      <c r="A136" s="3"/>
      <c r="B136" s="1"/>
    </row>
    <row r="137" spans="1:2" x14ac:dyDescent="0.45">
      <c r="A137" s="3"/>
      <c r="B137" s="1"/>
    </row>
    <row r="138" spans="1:2" x14ac:dyDescent="0.45">
      <c r="A138" s="3"/>
      <c r="B138" s="1"/>
    </row>
    <row r="139" spans="1:2" x14ac:dyDescent="0.45">
      <c r="A139" s="3"/>
      <c r="B139" s="1"/>
    </row>
    <row r="140" spans="1:2" x14ac:dyDescent="0.45">
      <c r="A140" s="3"/>
      <c r="B140" s="1"/>
    </row>
    <row r="141" spans="1:2" x14ac:dyDescent="0.45">
      <c r="A141" s="3"/>
      <c r="B141" s="1"/>
    </row>
    <row r="142" spans="1:2" x14ac:dyDescent="0.45">
      <c r="A142" s="3"/>
      <c r="B142" s="1"/>
    </row>
    <row r="143" spans="1:2" x14ac:dyDescent="0.45">
      <c r="A143" s="3"/>
      <c r="B143" s="1"/>
    </row>
    <row r="144" spans="1:2" x14ac:dyDescent="0.45">
      <c r="A144" s="3"/>
      <c r="B144" s="1"/>
    </row>
    <row r="145" spans="1:2" x14ac:dyDescent="0.45">
      <c r="A145" s="3"/>
      <c r="B145" s="1"/>
    </row>
    <row r="146" spans="1:2" x14ac:dyDescent="0.45">
      <c r="A146" s="3"/>
      <c r="B146" s="1"/>
    </row>
    <row r="147" spans="1:2" x14ac:dyDescent="0.45">
      <c r="A147" s="3"/>
      <c r="B147" s="1"/>
    </row>
    <row r="148" spans="1:2" x14ac:dyDescent="0.45">
      <c r="A148" s="3"/>
      <c r="B148" s="1"/>
    </row>
    <row r="149" spans="1:2" x14ac:dyDescent="0.45">
      <c r="A149" s="3"/>
      <c r="B149" s="1"/>
    </row>
    <row r="150" spans="1:2" x14ac:dyDescent="0.45">
      <c r="A150" s="3"/>
      <c r="B150" s="1"/>
    </row>
    <row r="151" spans="1:2" x14ac:dyDescent="0.45">
      <c r="A151" s="3"/>
      <c r="B151" s="1"/>
    </row>
    <row r="152" spans="1:2" x14ac:dyDescent="0.45">
      <c r="A152" s="3"/>
      <c r="B152" s="1"/>
    </row>
    <row r="153" spans="1:2" x14ac:dyDescent="0.45">
      <c r="A153" s="3"/>
      <c r="B153" s="1"/>
    </row>
    <row r="154" spans="1:2" x14ac:dyDescent="0.45">
      <c r="A154" s="3"/>
      <c r="B154" s="1"/>
    </row>
    <row r="155" spans="1:2" x14ac:dyDescent="0.45">
      <c r="A155" s="3"/>
      <c r="B155" s="1"/>
    </row>
    <row r="156" spans="1:2" x14ac:dyDescent="0.45">
      <c r="A156" s="3"/>
      <c r="B156" s="1"/>
    </row>
    <row r="157" spans="1:2" x14ac:dyDescent="0.45">
      <c r="A157" s="3"/>
      <c r="B157" s="1"/>
    </row>
    <row r="158" spans="1:2" x14ac:dyDescent="0.45">
      <c r="A158" s="3"/>
      <c r="B158" s="1"/>
    </row>
    <row r="159" spans="1:2" x14ac:dyDescent="0.45">
      <c r="A159" s="3"/>
      <c r="B159" s="1"/>
    </row>
    <row r="160" spans="1:2" x14ac:dyDescent="0.45">
      <c r="A160" s="3"/>
      <c r="B160" s="1"/>
    </row>
    <row r="161" spans="1:2" x14ac:dyDescent="0.45">
      <c r="A161" s="3"/>
      <c r="B161" s="1"/>
    </row>
    <row r="162" spans="1:2" x14ac:dyDescent="0.45">
      <c r="A162" s="3"/>
      <c r="B162" s="1"/>
    </row>
    <row r="163" spans="1:2" x14ac:dyDescent="0.45">
      <c r="A163" s="3"/>
      <c r="B163" s="1"/>
    </row>
    <row r="164" spans="1:2" x14ac:dyDescent="0.45">
      <c r="A164" s="3"/>
      <c r="B164" s="1"/>
    </row>
    <row r="165" spans="1:2" x14ac:dyDescent="0.45">
      <c r="A165" s="3"/>
      <c r="B165" s="1"/>
    </row>
    <row r="166" spans="1:2" x14ac:dyDescent="0.45">
      <c r="A166" s="3"/>
      <c r="B166" s="1"/>
    </row>
    <row r="167" spans="1:2" x14ac:dyDescent="0.45">
      <c r="A167" s="3"/>
      <c r="B167" s="1"/>
    </row>
    <row r="168" spans="1:2" x14ac:dyDescent="0.45">
      <c r="A168" s="3"/>
      <c r="B168" s="1"/>
    </row>
    <row r="169" spans="1:2" x14ac:dyDescent="0.45">
      <c r="A169" s="3"/>
      <c r="B169" s="1"/>
    </row>
    <row r="170" spans="1:2" x14ac:dyDescent="0.45">
      <c r="A170" s="3"/>
      <c r="B170" s="1"/>
    </row>
    <row r="171" spans="1:2" x14ac:dyDescent="0.45">
      <c r="A171" s="3"/>
      <c r="B171" s="1"/>
    </row>
    <row r="172" spans="1:2" x14ac:dyDescent="0.45">
      <c r="A172" s="3"/>
      <c r="B172" s="1"/>
    </row>
    <row r="173" spans="1:2" x14ac:dyDescent="0.45">
      <c r="A173" s="3"/>
      <c r="B173" s="1"/>
    </row>
    <row r="174" spans="1:2" x14ac:dyDescent="0.45">
      <c r="A174" s="3"/>
      <c r="B174" s="1"/>
    </row>
    <row r="175" spans="1:2" x14ac:dyDescent="0.45">
      <c r="A175" s="3"/>
      <c r="B175" s="1"/>
    </row>
    <row r="176" spans="1:2" x14ac:dyDescent="0.45">
      <c r="A176" s="3"/>
      <c r="B176" s="1"/>
    </row>
    <row r="177" spans="1:2" x14ac:dyDescent="0.45">
      <c r="A177" s="3"/>
      <c r="B177" s="1"/>
    </row>
    <row r="178" spans="1:2" x14ac:dyDescent="0.45">
      <c r="A178" s="3"/>
      <c r="B178" s="1"/>
    </row>
    <row r="179" spans="1:2" x14ac:dyDescent="0.45">
      <c r="A179" s="3"/>
      <c r="B179" s="1"/>
    </row>
    <row r="180" spans="1:2" x14ac:dyDescent="0.45">
      <c r="A180" s="3"/>
      <c r="B180" s="1"/>
    </row>
    <row r="181" spans="1:2" x14ac:dyDescent="0.45">
      <c r="A181" s="3"/>
      <c r="B181" s="1"/>
    </row>
    <row r="182" spans="1:2" x14ac:dyDescent="0.45">
      <c r="A182" s="3"/>
      <c r="B182" s="1"/>
    </row>
    <row r="183" spans="1:2" x14ac:dyDescent="0.45">
      <c r="A183" s="3"/>
      <c r="B183" s="1"/>
    </row>
    <row r="184" spans="1:2" x14ac:dyDescent="0.45">
      <c r="A184" s="3"/>
      <c r="B184" s="1"/>
    </row>
    <row r="185" spans="1:2" x14ac:dyDescent="0.45">
      <c r="A185" s="3"/>
      <c r="B185" s="1"/>
    </row>
    <row r="186" spans="1:2" x14ac:dyDescent="0.45">
      <c r="A186" s="3"/>
      <c r="B186" s="1"/>
    </row>
    <row r="187" spans="1:2" x14ac:dyDescent="0.45">
      <c r="A187" s="3"/>
      <c r="B187" s="1"/>
    </row>
    <row r="188" spans="1:2" x14ac:dyDescent="0.45">
      <c r="A188" s="3"/>
      <c r="B188" s="1"/>
    </row>
    <row r="189" spans="1:2" x14ac:dyDescent="0.45">
      <c r="A189" s="3"/>
      <c r="B189" s="1"/>
    </row>
    <row r="190" spans="1:2" x14ac:dyDescent="0.45">
      <c r="A190" s="3"/>
      <c r="B190" s="1"/>
    </row>
    <row r="191" spans="1:2" x14ac:dyDescent="0.45">
      <c r="A191" s="3"/>
      <c r="B191" s="1"/>
    </row>
    <row r="192" spans="1:2" x14ac:dyDescent="0.45">
      <c r="A192" s="3"/>
      <c r="B192" s="1"/>
    </row>
    <row r="193" spans="1:2" x14ac:dyDescent="0.45">
      <c r="A193" s="3"/>
      <c r="B193" s="1"/>
    </row>
    <row r="194" spans="1:2" x14ac:dyDescent="0.45">
      <c r="A194" s="3"/>
      <c r="B194" s="1"/>
    </row>
    <row r="195" spans="1:2" x14ac:dyDescent="0.45">
      <c r="A195" s="3"/>
      <c r="B195" s="1"/>
    </row>
    <row r="196" spans="1:2" x14ac:dyDescent="0.45">
      <c r="A196" s="3"/>
      <c r="B196" s="1"/>
    </row>
    <row r="197" spans="1:2" x14ac:dyDescent="0.45">
      <c r="A197" s="3"/>
      <c r="B197" s="1"/>
    </row>
    <row r="198" spans="1:2" x14ac:dyDescent="0.45">
      <c r="A198" s="3"/>
      <c r="B198" s="1"/>
    </row>
    <row r="199" spans="1:2" x14ac:dyDescent="0.45">
      <c r="A199" s="3"/>
      <c r="B199" s="1"/>
    </row>
    <row r="200" spans="1:2" x14ac:dyDescent="0.45">
      <c r="A200" s="3"/>
      <c r="B200" s="1"/>
    </row>
    <row r="201" spans="1:2" x14ac:dyDescent="0.45">
      <c r="A201" s="3"/>
      <c r="B201" s="1"/>
    </row>
    <row r="202" spans="1:2" x14ac:dyDescent="0.45">
      <c r="A202" s="3"/>
      <c r="B202" s="1"/>
    </row>
    <row r="203" spans="1:2" x14ac:dyDescent="0.45">
      <c r="A203" s="3"/>
      <c r="B203" s="1"/>
    </row>
    <row r="204" spans="1:2" x14ac:dyDescent="0.45">
      <c r="A204" s="3"/>
      <c r="B204" s="1"/>
    </row>
    <row r="205" spans="1:2" x14ac:dyDescent="0.45">
      <c r="A205" s="3"/>
      <c r="B205" s="1"/>
    </row>
    <row r="206" spans="1:2" x14ac:dyDescent="0.45">
      <c r="A206" s="3"/>
      <c r="B206" s="1"/>
    </row>
    <row r="207" spans="1:2" x14ac:dyDescent="0.45">
      <c r="A207" s="3"/>
      <c r="B207" s="1"/>
    </row>
    <row r="208" spans="1:2" x14ac:dyDescent="0.45">
      <c r="A208" s="3"/>
      <c r="B208" s="1"/>
    </row>
    <row r="209" spans="1:2" x14ac:dyDescent="0.45">
      <c r="A209" s="3"/>
      <c r="B209" s="1"/>
    </row>
    <row r="210" spans="1:2" x14ac:dyDescent="0.45">
      <c r="A210" s="3"/>
      <c r="B210" s="1"/>
    </row>
    <row r="211" spans="1:2" x14ac:dyDescent="0.45">
      <c r="A211" s="3"/>
      <c r="B211" s="1"/>
    </row>
    <row r="212" spans="1:2" x14ac:dyDescent="0.45">
      <c r="A212" s="3"/>
      <c r="B212" s="1"/>
    </row>
    <row r="213" spans="1:2" x14ac:dyDescent="0.45">
      <c r="A213" s="3"/>
      <c r="B213" s="1"/>
    </row>
    <row r="214" spans="1:2" x14ac:dyDescent="0.45">
      <c r="A214" s="3"/>
      <c r="B214" s="1"/>
    </row>
    <row r="215" spans="1:2" x14ac:dyDescent="0.45">
      <c r="A215" s="3"/>
      <c r="B215" s="1"/>
    </row>
    <row r="216" spans="1:2" x14ac:dyDescent="0.45">
      <c r="A216" s="3"/>
      <c r="B216" s="1"/>
    </row>
    <row r="217" spans="1:2" x14ac:dyDescent="0.45">
      <c r="A217" s="3"/>
      <c r="B217" s="1"/>
    </row>
    <row r="218" spans="1:2" x14ac:dyDescent="0.45">
      <c r="A218" s="3"/>
      <c r="B218" s="1"/>
    </row>
    <row r="219" spans="1:2" x14ac:dyDescent="0.45">
      <c r="A219" s="3"/>
      <c r="B219" s="1"/>
    </row>
    <row r="220" spans="1:2" x14ac:dyDescent="0.45">
      <c r="A220" s="3"/>
      <c r="B220" s="1"/>
    </row>
    <row r="221" spans="1:2" x14ac:dyDescent="0.45">
      <c r="A221" s="3"/>
      <c r="B221" s="1"/>
    </row>
    <row r="222" spans="1:2" x14ac:dyDescent="0.45">
      <c r="A222" s="3"/>
      <c r="B222" s="1"/>
    </row>
    <row r="223" spans="1:2" x14ac:dyDescent="0.45">
      <c r="A223" s="3"/>
      <c r="B223" s="1"/>
    </row>
    <row r="224" spans="1:2" x14ac:dyDescent="0.45">
      <c r="A224" s="3"/>
      <c r="B224" s="1"/>
    </row>
    <row r="225" spans="1:2" x14ac:dyDescent="0.45">
      <c r="A225" s="3"/>
      <c r="B225" s="1"/>
    </row>
    <row r="226" spans="1:2" x14ac:dyDescent="0.45">
      <c r="A226" s="3"/>
      <c r="B226" s="1"/>
    </row>
    <row r="227" spans="1:2" x14ac:dyDescent="0.45">
      <c r="A227" s="3"/>
      <c r="B227" s="1"/>
    </row>
    <row r="228" spans="1:2" x14ac:dyDescent="0.45">
      <c r="A228" s="3"/>
      <c r="B228" s="1"/>
    </row>
    <row r="229" spans="1:2" x14ac:dyDescent="0.45">
      <c r="A229" s="3"/>
      <c r="B229" s="1"/>
    </row>
    <row r="230" spans="1:2" x14ac:dyDescent="0.45">
      <c r="A230" s="3"/>
      <c r="B230" s="1"/>
    </row>
    <row r="231" spans="1:2" x14ac:dyDescent="0.45">
      <c r="A231" s="3"/>
      <c r="B231" s="1"/>
    </row>
    <row r="232" spans="1:2" x14ac:dyDescent="0.45">
      <c r="A232" s="3"/>
      <c r="B232" s="1"/>
    </row>
    <row r="233" spans="1:2" x14ac:dyDescent="0.45">
      <c r="A233" s="3"/>
      <c r="B233" s="1"/>
    </row>
    <row r="234" spans="1:2" x14ac:dyDescent="0.45">
      <c r="A234" s="3"/>
      <c r="B234" s="1"/>
    </row>
    <row r="235" spans="1:2" x14ac:dyDescent="0.45">
      <c r="A235" s="3"/>
      <c r="B235" s="1"/>
    </row>
    <row r="236" spans="1:2" x14ac:dyDescent="0.45">
      <c r="A236" s="3"/>
      <c r="B236" s="1"/>
    </row>
    <row r="237" spans="1:2" x14ac:dyDescent="0.45">
      <c r="A237" s="3"/>
      <c r="B237" s="1"/>
    </row>
    <row r="238" spans="1:2" x14ac:dyDescent="0.45">
      <c r="A238" s="3"/>
      <c r="B238" s="1"/>
    </row>
    <row r="239" spans="1:2" x14ac:dyDescent="0.45">
      <c r="A239" s="3"/>
      <c r="B239" s="1"/>
    </row>
    <row r="240" spans="1:2" x14ac:dyDescent="0.45">
      <c r="A240" s="3"/>
      <c r="B240" s="1"/>
    </row>
    <row r="241" spans="1:2" x14ac:dyDescent="0.45">
      <c r="A241" s="3"/>
      <c r="B241" s="1"/>
    </row>
    <row r="242" spans="1:2" x14ac:dyDescent="0.45">
      <c r="A242" s="3"/>
      <c r="B242" s="1"/>
    </row>
    <row r="243" spans="1:2" x14ac:dyDescent="0.45">
      <c r="A243" s="3"/>
      <c r="B243" s="1"/>
    </row>
    <row r="244" spans="1:2" x14ac:dyDescent="0.45">
      <c r="A244" s="3"/>
      <c r="B244" s="1"/>
    </row>
    <row r="245" spans="1:2" x14ac:dyDescent="0.45">
      <c r="A245" s="3"/>
      <c r="B245" s="1"/>
    </row>
    <row r="246" spans="1:2" x14ac:dyDescent="0.45">
      <c r="A246" s="3"/>
      <c r="B246" s="1"/>
    </row>
    <row r="247" spans="1:2" x14ac:dyDescent="0.45">
      <c r="A247" s="3"/>
      <c r="B247" s="1"/>
    </row>
    <row r="248" spans="1:2" x14ac:dyDescent="0.45">
      <c r="A248" s="3"/>
      <c r="B248" s="1"/>
    </row>
    <row r="249" spans="1:2" x14ac:dyDescent="0.45">
      <c r="A249" s="3"/>
      <c r="B249" s="1"/>
    </row>
    <row r="250" spans="1:2" x14ac:dyDescent="0.45">
      <c r="A250" s="3"/>
      <c r="B250" s="1"/>
    </row>
    <row r="251" spans="1:2" x14ac:dyDescent="0.45">
      <c r="A251" s="3"/>
      <c r="B251" s="1"/>
    </row>
    <row r="252" spans="1:2" x14ac:dyDescent="0.45">
      <c r="A252" s="3"/>
      <c r="B252" s="1"/>
    </row>
    <row r="253" spans="1:2" x14ac:dyDescent="0.45">
      <c r="A253" s="3"/>
      <c r="B253" s="1"/>
    </row>
    <row r="254" spans="1:2" x14ac:dyDescent="0.45">
      <c r="A254" s="3"/>
      <c r="B254" s="1"/>
    </row>
    <row r="255" spans="1:2" x14ac:dyDescent="0.45">
      <c r="A255" s="3"/>
      <c r="B255" s="1"/>
    </row>
    <row r="256" spans="1:2" x14ac:dyDescent="0.45">
      <c r="A256" s="3"/>
      <c r="B256" s="1"/>
    </row>
    <row r="257" spans="1:2" x14ac:dyDescent="0.45">
      <c r="A257" s="3"/>
      <c r="B257" s="1"/>
    </row>
    <row r="258" spans="1:2" x14ac:dyDescent="0.45">
      <c r="A258" s="3"/>
      <c r="B258" s="1"/>
    </row>
    <row r="259" spans="1:2" x14ac:dyDescent="0.45">
      <c r="A259" s="3"/>
      <c r="B259" s="1"/>
    </row>
    <row r="260" spans="1:2" x14ac:dyDescent="0.45">
      <c r="A260" s="3"/>
      <c r="B260" s="1"/>
    </row>
    <row r="261" spans="1:2" x14ac:dyDescent="0.45">
      <c r="A261" s="3"/>
      <c r="B261" s="1"/>
    </row>
    <row r="262" spans="1:2" x14ac:dyDescent="0.45">
      <c r="A262" s="3"/>
      <c r="B262" s="1"/>
    </row>
    <row r="263" spans="1:2" x14ac:dyDescent="0.45">
      <c r="A263" s="3"/>
      <c r="B263" s="1"/>
    </row>
    <row r="264" spans="1:2" x14ac:dyDescent="0.45">
      <c r="A264" s="3"/>
      <c r="B264" s="1"/>
    </row>
    <row r="265" spans="1:2" x14ac:dyDescent="0.45">
      <c r="A265" s="3"/>
      <c r="B265" s="1"/>
    </row>
    <row r="266" spans="1:2" x14ac:dyDescent="0.45">
      <c r="A266" s="3"/>
      <c r="B266" s="1"/>
    </row>
    <row r="267" spans="1:2" x14ac:dyDescent="0.45">
      <c r="A267" s="3"/>
      <c r="B267" s="1"/>
    </row>
    <row r="268" spans="1:2" x14ac:dyDescent="0.45">
      <c r="A268" s="3"/>
      <c r="B268" s="1"/>
    </row>
    <row r="269" spans="1:2" x14ac:dyDescent="0.45">
      <c r="A269" s="3"/>
      <c r="B269" s="1"/>
    </row>
    <row r="270" spans="1:2" x14ac:dyDescent="0.45">
      <c r="A270" s="3"/>
      <c r="B270" s="1"/>
    </row>
    <row r="271" spans="1:2" x14ac:dyDescent="0.45">
      <c r="A271" s="3"/>
      <c r="B271" s="1"/>
    </row>
    <row r="272" spans="1:2" x14ac:dyDescent="0.45">
      <c r="A272" s="3"/>
      <c r="B272" s="1"/>
    </row>
    <row r="273" spans="1:2" x14ac:dyDescent="0.45">
      <c r="A273" s="3"/>
      <c r="B273" s="1"/>
    </row>
    <row r="274" spans="1:2" x14ac:dyDescent="0.45">
      <c r="A274" s="3"/>
      <c r="B274" s="1"/>
    </row>
    <row r="275" spans="1:2" x14ac:dyDescent="0.45">
      <c r="A275" s="3"/>
      <c r="B275" s="1"/>
    </row>
    <row r="276" spans="1:2" x14ac:dyDescent="0.45">
      <c r="A276" s="3"/>
      <c r="B276" s="1"/>
    </row>
    <row r="277" spans="1:2" x14ac:dyDescent="0.45">
      <c r="A277" s="3"/>
      <c r="B277" s="1"/>
    </row>
    <row r="278" spans="1:2" x14ac:dyDescent="0.45">
      <c r="A278" s="3"/>
      <c r="B278" s="1"/>
    </row>
    <row r="279" spans="1:2" x14ac:dyDescent="0.45">
      <c r="A279" s="3"/>
      <c r="B279" s="1"/>
    </row>
    <row r="280" spans="1:2" x14ac:dyDescent="0.45">
      <c r="A280" s="3"/>
      <c r="B280" s="1"/>
    </row>
    <row r="281" spans="1:2" x14ac:dyDescent="0.45">
      <c r="A281" s="3"/>
      <c r="B281" s="1"/>
    </row>
    <row r="282" spans="1:2" x14ac:dyDescent="0.45">
      <c r="A282" s="3"/>
      <c r="B282" s="1"/>
    </row>
    <row r="283" spans="1:2" x14ac:dyDescent="0.45">
      <c r="A283" s="3"/>
      <c r="B283" s="1"/>
    </row>
    <row r="284" spans="1:2" x14ac:dyDescent="0.45">
      <c r="A284" s="3"/>
      <c r="B284" s="1"/>
    </row>
    <row r="285" spans="1:2" x14ac:dyDescent="0.45">
      <c r="A285" s="3"/>
      <c r="B285" s="1"/>
    </row>
    <row r="286" spans="1:2" x14ac:dyDescent="0.45">
      <c r="A286" s="3"/>
      <c r="B286" s="1"/>
    </row>
    <row r="287" spans="1:2" x14ac:dyDescent="0.45">
      <c r="A287" s="3"/>
      <c r="B287" s="1"/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7"/>
  <sheetViews>
    <sheetView zoomScale="114" workbookViewId="0">
      <selection activeCell="J25" sqref="J25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14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9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9</v>
      </c>
      <c r="C3" s="1"/>
      <c r="D3" s="1"/>
      <c r="E3" s="10" t="s">
        <v>16</v>
      </c>
      <c r="F3" s="5">
        <f>(E8-E7)</f>
        <v>0</v>
      </c>
      <c r="G3" s="5">
        <f>(E7-E9)</f>
        <v>0</v>
      </c>
      <c r="H3" s="4" t="e">
        <f>(100*F3/G3-100)</f>
        <v>#DIV/0!</v>
      </c>
      <c r="I3" s="11" t="e">
        <f>(100*G3/F3-100)</f>
        <v>#DIV/0!</v>
      </c>
      <c r="J3" s="1"/>
      <c r="K3" s="10" t="s">
        <v>11</v>
      </c>
      <c r="L3" s="19">
        <v>0.31</v>
      </c>
      <c r="N3" s="10" t="s">
        <v>19</v>
      </c>
      <c r="O3" s="25">
        <v>0.8</v>
      </c>
      <c r="P3" s="26">
        <v>1.1000000000000001</v>
      </c>
    </row>
    <row r="4" spans="1:16" ht="18" thickBot="1" x14ac:dyDescent="0.5">
      <c r="A4" s="3">
        <v>0.02</v>
      </c>
      <c r="B4" s="1">
        <v>10</v>
      </c>
      <c r="C4" s="1"/>
      <c r="D4" s="1"/>
      <c r="E4" s="12" t="s">
        <v>17</v>
      </c>
      <c r="F4" s="13">
        <f>(F7-F8)</f>
        <v>0</v>
      </c>
      <c r="G4" s="13">
        <f>(F7-F9)</f>
        <v>0</v>
      </c>
      <c r="H4" s="14" t="e">
        <f>(100*F4/G4-100)</f>
        <v>#DIV/0!</v>
      </c>
      <c r="I4" s="15" t="e">
        <f>(100*G4/F4-100)</f>
        <v>#DIV/0!</v>
      </c>
      <c r="J4" s="1"/>
      <c r="K4" s="10" t="s">
        <v>13</v>
      </c>
      <c r="L4" s="19">
        <v>0.16500000000000001</v>
      </c>
      <c r="N4" s="12" t="s">
        <v>20</v>
      </c>
      <c r="O4" s="27">
        <v>1.2</v>
      </c>
      <c r="P4" s="28">
        <v>1.1000000000000001</v>
      </c>
    </row>
    <row r="5" spans="1:16" ht="18" thickBot="1" x14ac:dyDescent="0.5">
      <c r="A5" s="3">
        <v>0.03</v>
      </c>
      <c r="B5" s="1">
        <v>33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0.35</v>
      </c>
    </row>
    <row r="6" spans="1:16" ht="18" thickBot="1" x14ac:dyDescent="0.5">
      <c r="A6" s="3">
        <v>0.04</v>
      </c>
      <c r="B6" s="1">
        <v>59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ht="18" thickBot="1" x14ac:dyDescent="0.5">
      <c r="A7" s="3">
        <v>0.05</v>
      </c>
      <c r="B7" s="1">
        <v>89</v>
      </c>
      <c r="C7" s="1"/>
      <c r="D7" s="1"/>
      <c r="E7" s="23"/>
      <c r="F7" s="6"/>
      <c r="G7" s="11" t="s">
        <v>2</v>
      </c>
      <c r="H7" s="1"/>
      <c r="I7" s="1"/>
      <c r="J7" s="1"/>
      <c r="K7" s="29" t="s">
        <v>22</v>
      </c>
      <c r="L7" s="30">
        <v>0.1794</v>
      </c>
    </row>
    <row r="8" spans="1:16" x14ac:dyDescent="0.45">
      <c r="A8" s="3">
        <v>0.06</v>
      </c>
      <c r="B8" s="1">
        <v>125</v>
      </c>
      <c r="C8" s="1"/>
      <c r="D8" s="1"/>
      <c r="E8" s="23"/>
      <c r="F8" s="6"/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135</v>
      </c>
      <c r="C9" s="1"/>
      <c r="D9" s="1"/>
      <c r="E9" s="24"/>
      <c r="F9" s="13"/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132</v>
      </c>
    </row>
    <row r="11" spans="1:16" x14ac:dyDescent="0.45">
      <c r="A11" s="3">
        <v>0.09</v>
      </c>
      <c r="B11" s="1">
        <v>140</v>
      </c>
    </row>
    <row r="12" spans="1:16" x14ac:dyDescent="0.45">
      <c r="A12" s="3">
        <v>0.1</v>
      </c>
      <c r="B12" s="1">
        <v>182</v>
      </c>
    </row>
    <row r="13" spans="1:16" x14ac:dyDescent="0.45">
      <c r="A13" s="3">
        <v>0.10249999999999999</v>
      </c>
      <c r="B13" s="1">
        <v>201</v>
      </c>
    </row>
    <row r="14" spans="1:16" x14ac:dyDescent="0.45">
      <c r="A14" s="3">
        <v>0.105</v>
      </c>
      <c r="B14" s="1">
        <v>237</v>
      </c>
    </row>
    <row r="15" spans="1:16" x14ac:dyDescent="0.45">
      <c r="A15" s="3">
        <v>0.1075</v>
      </c>
      <c r="B15" s="1">
        <v>266</v>
      </c>
    </row>
    <row r="16" spans="1:16" x14ac:dyDescent="0.45">
      <c r="A16" s="3">
        <v>0.11</v>
      </c>
      <c r="B16" s="1">
        <v>293</v>
      </c>
    </row>
    <row r="17" spans="1:2" x14ac:dyDescent="0.45">
      <c r="A17" s="3">
        <v>0.1125</v>
      </c>
      <c r="B17" s="1">
        <v>333</v>
      </c>
    </row>
    <row r="18" spans="1:2" x14ac:dyDescent="0.45">
      <c r="A18" s="3">
        <v>0.115</v>
      </c>
      <c r="B18" s="1">
        <v>366</v>
      </c>
    </row>
    <row r="19" spans="1:2" x14ac:dyDescent="0.45">
      <c r="A19" s="3">
        <v>0.11749999999999999</v>
      </c>
      <c r="B19" s="1">
        <v>397</v>
      </c>
    </row>
    <row r="20" spans="1:2" x14ac:dyDescent="0.45">
      <c r="A20" s="3">
        <v>0.12</v>
      </c>
      <c r="B20" s="1">
        <v>427</v>
      </c>
    </row>
    <row r="21" spans="1:2" x14ac:dyDescent="0.45">
      <c r="A21" s="3">
        <v>0.1225</v>
      </c>
      <c r="B21" s="1">
        <v>445</v>
      </c>
    </row>
    <row r="22" spans="1:2" x14ac:dyDescent="0.45">
      <c r="A22" s="3">
        <v>0.125</v>
      </c>
      <c r="B22" s="1">
        <v>478</v>
      </c>
    </row>
    <row r="23" spans="1:2" x14ac:dyDescent="0.45">
      <c r="A23" s="3">
        <v>0.1275</v>
      </c>
      <c r="B23" s="1">
        <v>506</v>
      </c>
    </row>
    <row r="24" spans="1:2" x14ac:dyDescent="0.45">
      <c r="A24" s="3">
        <v>0.13</v>
      </c>
      <c r="B24" s="1">
        <v>524</v>
      </c>
    </row>
    <row r="25" spans="1:2" x14ac:dyDescent="0.45">
      <c r="A25" s="3">
        <v>0.13250000000000001</v>
      </c>
      <c r="B25" s="1">
        <v>541</v>
      </c>
    </row>
    <row r="26" spans="1:2" x14ac:dyDescent="0.45">
      <c r="A26" s="3">
        <v>0.13500000000000001</v>
      </c>
      <c r="B26" s="1">
        <v>551</v>
      </c>
    </row>
    <row r="27" spans="1:2" x14ac:dyDescent="0.45">
      <c r="A27" s="3">
        <v>0.13750000000000001</v>
      </c>
      <c r="B27" s="1">
        <v>554</v>
      </c>
    </row>
    <row r="28" spans="1:2" x14ac:dyDescent="0.45">
      <c r="A28" s="3">
        <v>0.14000000000000001</v>
      </c>
      <c r="B28" s="1">
        <v>548</v>
      </c>
    </row>
    <row r="29" spans="1:2" x14ac:dyDescent="0.45">
      <c r="A29" s="3">
        <v>0.14249999999999999</v>
      </c>
      <c r="B29" s="1">
        <v>534</v>
      </c>
    </row>
    <row r="30" spans="1:2" x14ac:dyDescent="0.45">
      <c r="A30" s="3">
        <v>0.14499999999999999</v>
      </c>
      <c r="B30" s="1">
        <v>518</v>
      </c>
    </row>
    <row r="31" spans="1:2" x14ac:dyDescent="0.45">
      <c r="A31" s="3">
        <v>0.14749999999999999</v>
      </c>
      <c r="B31" s="1">
        <v>487</v>
      </c>
    </row>
    <row r="32" spans="1:2" x14ac:dyDescent="0.45">
      <c r="A32" s="3">
        <v>0.15</v>
      </c>
      <c r="B32" s="1">
        <v>459</v>
      </c>
    </row>
    <row r="33" spans="1:2" x14ac:dyDescent="0.45">
      <c r="A33" s="3">
        <v>0.1525</v>
      </c>
      <c r="B33" s="1">
        <v>410</v>
      </c>
    </row>
    <row r="34" spans="1:2" x14ac:dyDescent="0.45">
      <c r="A34" s="3">
        <v>0.155</v>
      </c>
      <c r="B34" s="1">
        <v>362</v>
      </c>
    </row>
    <row r="35" spans="1:2" x14ac:dyDescent="0.45">
      <c r="A35" s="3">
        <v>0.1575</v>
      </c>
      <c r="B35" s="1">
        <v>323</v>
      </c>
    </row>
    <row r="36" spans="1:2" x14ac:dyDescent="0.45">
      <c r="A36" s="3">
        <v>0.16</v>
      </c>
      <c r="B36" s="1">
        <v>289</v>
      </c>
    </row>
    <row r="37" spans="1:2" x14ac:dyDescent="0.45">
      <c r="A37" s="3">
        <v>0.16250000000000001</v>
      </c>
      <c r="B37" s="1">
        <v>256</v>
      </c>
    </row>
    <row r="38" spans="1:2" x14ac:dyDescent="0.45">
      <c r="A38" s="3">
        <v>0.16500000000000001</v>
      </c>
      <c r="B38" s="1">
        <v>219</v>
      </c>
    </row>
    <row r="39" spans="1:2" x14ac:dyDescent="0.45">
      <c r="A39" s="3">
        <v>0.16750000000000001</v>
      </c>
      <c r="B39" s="1">
        <v>195</v>
      </c>
    </row>
    <row r="40" spans="1:2" x14ac:dyDescent="0.45">
      <c r="A40" s="3">
        <v>0.17</v>
      </c>
      <c r="B40" s="1">
        <v>175</v>
      </c>
    </row>
    <row r="41" spans="1:2" x14ac:dyDescent="0.45">
      <c r="A41" s="3">
        <v>0.17249999999999999</v>
      </c>
      <c r="B41" s="1">
        <v>167</v>
      </c>
    </row>
    <row r="42" spans="1:2" x14ac:dyDescent="0.45">
      <c r="A42" s="3">
        <v>0.17499999999999999</v>
      </c>
      <c r="B42" s="1">
        <v>173</v>
      </c>
    </row>
    <row r="43" spans="1:2" x14ac:dyDescent="0.45">
      <c r="A43" s="3">
        <v>0.17749999999999999</v>
      </c>
      <c r="B43" s="1">
        <v>193</v>
      </c>
    </row>
    <row r="44" spans="1:2" x14ac:dyDescent="0.45">
      <c r="A44" s="3">
        <v>0.18</v>
      </c>
      <c r="B44" s="1">
        <v>218</v>
      </c>
    </row>
    <row r="45" spans="1:2" x14ac:dyDescent="0.45">
      <c r="A45" s="3">
        <v>0.1825</v>
      </c>
      <c r="B45" s="1">
        <v>277</v>
      </c>
    </row>
    <row r="46" spans="1:2" x14ac:dyDescent="0.45">
      <c r="A46" s="3">
        <v>0.185</v>
      </c>
      <c r="B46" s="1">
        <v>341</v>
      </c>
    </row>
    <row r="47" spans="1:2" x14ac:dyDescent="0.45">
      <c r="A47" s="3">
        <v>0.1875</v>
      </c>
      <c r="B47" s="1">
        <v>411</v>
      </c>
    </row>
    <row r="48" spans="1:2" x14ac:dyDescent="0.45">
      <c r="A48" s="3">
        <v>0.19</v>
      </c>
      <c r="B48" s="1">
        <v>479</v>
      </c>
    </row>
    <row r="49" spans="1:2" x14ac:dyDescent="0.45">
      <c r="A49" s="3">
        <v>0.1925</v>
      </c>
      <c r="B49" s="1">
        <v>567</v>
      </c>
    </row>
    <row r="50" spans="1:2" x14ac:dyDescent="0.45">
      <c r="A50" s="3">
        <v>0.19500000000000001</v>
      </c>
      <c r="B50" s="1">
        <v>703</v>
      </c>
    </row>
    <row r="51" spans="1:2" x14ac:dyDescent="0.45">
      <c r="A51" s="3">
        <v>0.19750000000000001</v>
      </c>
      <c r="B51" s="1">
        <v>848</v>
      </c>
    </row>
    <row r="52" spans="1:2" x14ac:dyDescent="0.45">
      <c r="A52" s="3">
        <v>0.2</v>
      </c>
      <c r="B52" s="1">
        <v>983</v>
      </c>
    </row>
    <row r="53" spans="1:2" x14ac:dyDescent="0.45">
      <c r="A53" s="3">
        <v>0.20250000000000001</v>
      </c>
      <c r="B53" s="1">
        <v>1127</v>
      </c>
    </row>
    <row r="54" spans="1:2" x14ac:dyDescent="0.45">
      <c r="A54" s="3">
        <v>0.20499999999999999</v>
      </c>
      <c r="B54" s="1">
        <v>1273</v>
      </c>
    </row>
    <row r="55" spans="1:2" x14ac:dyDescent="0.45">
      <c r="A55" s="3">
        <v>0.20749999999999999</v>
      </c>
      <c r="B55" s="1">
        <v>1393</v>
      </c>
    </row>
    <row r="56" spans="1:2" x14ac:dyDescent="0.45">
      <c r="A56" s="3">
        <v>0.21</v>
      </c>
      <c r="B56" s="1">
        <v>1540</v>
      </c>
    </row>
    <row r="57" spans="1:2" x14ac:dyDescent="0.45">
      <c r="A57" s="3">
        <v>0.21249999999999999</v>
      </c>
      <c r="B57" s="1">
        <v>1640</v>
      </c>
    </row>
    <row r="58" spans="1:2" x14ac:dyDescent="0.45">
      <c r="A58" s="3">
        <v>0.215</v>
      </c>
      <c r="B58" s="1">
        <v>1720</v>
      </c>
    </row>
    <row r="59" spans="1:2" x14ac:dyDescent="0.45">
      <c r="A59" s="3">
        <v>0.2175</v>
      </c>
      <c r="B59" s="1">
        <v>1797</v>
      </c>
    </row>
    <row r="60" spans="1:2" x14ac:dyDescent="0.45">
      <c r="A60" s="3">
        <v>0.22</v>
      </c>
      <c r="B60" s="1">
        <v>1840</v>
      </c>
    </row>
    <row r="61" spans="1:2" x14ac:dyDescent="0.45">
      <c r="A61" s="3">
        <v>0.2225</v>
      </c>
      <c r="B61" s="1">
        <v>1861</v>
      </c>
    </row>
    <row r="62" spans="1:2" x14ac:dyDescent="0.45">
      <c r="A62" s="3">
        <v>0.22500000000000001</v>
      </c>
      <c r="B62" s="1">
        <v>1855</v>
      </c>
    </row>
    <row r="63" spans="1:2" x14ac:dyDescent="0.45">
      <c r="A63" s="3">
        <v>0.22750000000000001</v>
      </c>
      <c r="B63" s="1">
        <v>1818</v>
      </c>
    </row>
    <row r="64" spans="1:2" x14ac:dyDescent="0.45">
      <c r="A64" s="3">
        <v>0.23</v>
      </c>
      <c r="B64" s="1">
        <v>1771</v>
      </c>
    </row>
    <row r="65" spans="1:2" x14ac:dyDescent="0.45">
      <c r="A65" s="3">
        <v>0.23250000000000001</v>
      </c>
      <c r="B65" s="1">
        <v>1690</v>
      </c>
    </row>
    <row r="66" spans="1:2" x14ac:dyDescent="0.45">
      <c r="A66" s="3">
        <v>0.23499999999999999</v>
      </c>
      <c r="B66" s="1">
        <v>1581</v>
      </c>
    </row>
    <row r="67" spans="1:2" x14ac:dyDescent="0.45">
      <c r="A67" s="3">
        <v>0.23749999999999999</v>
      </c>
      <c r="B67" s="1">
        <v>1441</v>
      </c>
    </row>
    <row r="68" spans="1:2" x14ac:dyDescent="0.45">
      <c r="A68" s="3">
        <v>0.24</v>
      </c>
      <c r="B68" s="1">
        <v>1327</v>
      </c>
    </row>
    <row r="69" spans="1:2" x14ac:dyDescent="0.45">
      <c r="A69" s="3">
        <v>0.24249999999999999</v>
      </c>
      <c r="B69" s="1">
        <v>1173</v>
      </c>
    </row>
    <row r="70" spans="1:2" x14ac:dyDescent="0.45">
      <c r="A70" s="3">
        <v>0.245</v>
      </c>
      <c r="B70" s="1">
        <v>1028</v>
      </c>
    </row>
    <row r="71" spans="1:2" x14ac:dyDescent="0.45">
      <c r="A71" s="3">
        <v>0.2475</v>
      </c>
      <c r="B71" s="1">
        <v>846</v>
      </c>
    </row>
    <row r="72" spans="1:2" x14ac:dyDescent="0.45">
      <c r="A72" s="3">
        <v>0.25</v>
      </c>
      <c r="B72" s="1">
        <v>714</v>
      </c>
    </row>
    <row r="73" spans="1:2" x14ac:dyDescent="0.45">
      <c r="A73" s="3">
        <v>0.2525</v>
      </c>
      <c r="B73" s="1">
        <v>566</v>
      </c>
    </row>
    <row r="74" spans="1:2" x14ac:dyDescent="0.45">
      <c r="A74" s="3">
        <v>0.255</v>
      </c>
      <c r="B74" s="1">
        <v>412</v>
      </c>
    </row>
    <row r="75" spans="1:2" x14ac:dyDescent="0.45">
      <c r="A75" s="3">
        <v>0.25750000000000001</v>
      </c>
      <c r="B75" s="1">
        <v>322</v>
      </c>
    </row>
    <row r="76" spans="1:2" x14ac:dyDescent="0.45">
      <c r="A76" s="3">
        <v>0.26</v>
      </c>
      <c r="B76" s="1">
        <v>249</v>
      </c>
    </row>
    <row r="77" spans="1:2" x14ac:dyDescent="0.45">
      <c r="A77" s="3">
        <v>0.26250000000000001</v>
      </c>
      <c r="B77" s="1">
        <v>209</v>
      </c>
    </row>
    <row r="78" spans="1:2" x14ac:dyDescent="0.45">
      <c r="A78" s="3">
        <v>0.26500000000000001</v>
      </c>
      <c r="B78" s="1">
        <v>192</v>
      </c>
    </row>
    <row r="79" spans="1:2" x14ac:dyDescent="0.45">
      <c r="A79" s="3">
        <v>0.26750000000000002</v>
      </c>
      <c r="B79" s="1">
        <v>201</v>
      </c>
    </row>
    <row r="80" spans="1:2" x14ac:dyDescent="0.45">
      <c r="A80" s="3">
        <v>0.27</v>
      </c>
      <c r="B80" s="1">
        <v>253</v>
      </c>
    </row>
    <row r="81" spans="1:2" x14ac:dyDescent="0.45">
      <c r="A81" s="3">
        <v>0.27250000000000002</v>
      </c>
      <c r="B81" s="1">
        <v>345</v>
      </c>
    </row>
    <row r="82" spans="1:2" x14ac:dyDescent="0.45">
      <c r="A82" s="3">
        <v>0.27500000000000002</v>
      </c>
      <c r="B82" s="1">
        <v>460</v>
      </c>
    </row>
    <row r="83" spans="1:2" x14ac:dyDescent="0.45">
      <c r="A83" s="3">
        <v>0.27750000000000002</v>
      </c>
      <c r="B83" s="1">
        <v>612</v>
      </c>
    </row>
    <row r="84" spans="1:2" x14ac:dyDescent="0.45">
      <c r="A84" s="3">
        <v>0.28000000000000003</v>
      </c>
      <c r="B84" s="1">
        <v>782</v>
      </c>
    </row>
    <row r="85" spans="1:2" x14ac:dyDescent="0.45">
      <c r="A85" s="3">
        <v>0.28249999999999997</v>
      </c>
      <c r="B85" s="1">
        <v>996</v>
      </c>
    </row>
    <row r="86" spans="1:2" x14ac:dyDescent="0.45">
      <c r="A86" s="3">
        <v>0.28499999999999998</v>
      </c>
      <c r="B86" s="1">
        <v>1263</v>
      </c>
    </row>
    <row r="87" spans="1:2" x14ac:dyDescent="0.45">
      <c r="A87" s="3">
        <v>0.28749999999999998</v>
      </c>
      <c r="B87" s="1">
        <v>1460</v>
      </c>
    </row>
    <row r="88" spans="1:2" x14ac:dyDescent="0.45">
      <c r="A88" s="3">
        <v>0.28999999999999998</v>
      </c>
      <c r="B88" s="1">
        <v>1722</v>
      </c>
    </row>
    <row r="89" spans="1:2" x14ac:dyDescent="0.45">
      <c r="A89" s="3">
        <v>0.29249999999999998</v>
      </c>
      <c r="B89" s="1">
        <v>1975</v>
      </c>
    </row>
    <row r="90" spans="1:2" x14ac:dyDescent="0.45">
      <c r="A90" s="3">
        <v>0.29499999999999998</v>
      </c>
      <c r="B90" s="1">
        <v>2226</v>
      </c>
    </row>
    <row r="91" spans="1:2" x14ac:dyDescent="0.45">
      <c r="A91" s="3">
        <v>0.29749999999999999</v>
      </c>
      <c r="B91" s="1">
        <v>2445</v>
      </c>
    </row>
    <row r="92" spans="1:2" x14ac:dyDescent="0.45">
      <c r="A92" s="3">
        <v>0.3</v>
      </c>
      <c r="B92" s="1">
        <v>2631</v>
      </c>
    </row>
    <row r="93" spans="1:2" x14ac:dyDescent="0.45">
      <c r="A93" s="3">
        <v>0.30249999999999999</v>
      </c>
      <c r="B93" s="1">
        <v>2858</v>
      </c>
    </row>
    <row r="94" spans="1:2" x14ac:dyDescent="0.45">
      <c r="A94" s="3">
        <v>0.30499999999999999</v>
      </c>
      <c r="B94" s="1">
        <v>3023</v>
      </c>
    </row>
    <row r="95" spans="1:2" x14ac:dyDescent="0.45">
      <c r="A95" s="3">
        <v>0.3075</v>
      </c>
      <c r="B95" s="1">
        <v>3152</v>
      </c>
    </row>
    <row r="96" spans="1:2" x14ac:dyDescent="0.45">
      <c r="A96" s="3">
        <v>0.31</v>
      </c>
      <c r="B96" s="1">
        <v>3245</v>
      </c>
    </row>
    <row r="97" spans="1:2" x14ac:dyDescent="0.45">
      <c r="A97" s="3">
        <v>0.3125</v>
      </c>
      <c r="B97" s="1">
        <v>3292</v>
      </c>
    </row>
    <row r="98" spans="1:2" x14ac:dyDescent="0.45">
      <c r="A98" s="3">
        <v>0.315</v>
      </c>
      <c r="B98" s="1">
        <v>3282</v>
      </c>
    </row>
    <row r="99" spans="1:2" x14ac:dyDescent="0.45">
      <c r="A99" s="3">
        <v>0.3175</v>
      </c>
      <c r="B99" s="1">
        <v>3240</v>
      </c>
    </row>
    <row r="100" spans="1:2" x14ac:dyDescent="0.45">
      <c r="A100" s="3">
        <v>0.32</v>
      </c>
      <c r="B100" s="1">
        <v>3170</v>
      </c>
    </row>
    <row r="101" spans="1:2" x14ac:dyDescent="0.45">
      <c r="A101" s="3">
        <v>0.32250000000000001</v>
      </c>
      <c r="B101" s="1">
        <v>3057</v>
      </c>
    </row>
    <row r="102" spans="1:2" x14ac:dyDescent="0.45">
      <c r="A102" s="3">
        <v>0.32500000000000001</v>
      </c>
      <c r="B102" s="1">
        <v>2868</v>
      </c>
    </row>
    <row r="103" spans="1:2" x14ac:dyDescent="0.45">
      <c r="A103" s="3">
        <v>0.32750000000000001</v>
      </c>
      <c r="B103" s="1">
        <v>2670</v>
      </c>
    </row>
    <row r="104" spans="1:2" x14ac:dyDescent="0.45">
      <c r="A104" s="3">
        <v>0.33</v>
      </c>
      <c r="B104" s="1">
        <v>2443</v>
      </c>
    </row>
    <row r="105" spans="1:2" x14ac:dyDescent="0.45">
      <c r="A105" s="3">
        <v>0.33250000000000002</v>
      </c>
      <c r="B105" s="1">
        <v>2224</v>
      </c>
    </row>
    <row r="106" spans="1:2" x14ac:dyDescent="0.45">
      <c r="A106" s="3">
        <v>0.33500000000000002</v>
      </c>
      <c r="B106" s="1">
        <v>1941</v>
      </c>
    </row>
    <row r="107" spans="1:2" x14ac:dyDescent="0.45">
      <c r="A107" s="3">
        <v>0.33750000000000002</v>
      </c>
      <c r="B107" s="1">
        <v>1716</v>
      </c>
    </row>
    <row r="108" spans="1:2" x14ac:dyDescent="0.45">
      <c r="A108" s="3">
        <v>0.34</v>
      </c>
      <c r="B108" s="1">
        <v>1448</v>
      </c>
    </row>
    <row r="109" spans="1:2" x14ac:dyDescent="0.45">
      <c r="A109" s="3">
        <v>0.34250000000000003</v>
      </c>
      <c r="B109" s="1">
        <v>1167</v>
      </c>
    </row>
    <row r="110" spans="1:2" x14ac:dyDescent="0.45">
      <c r="A110" s="3">
        <v>0.34499999999999997</v>
      </c>
      <c r="B110" s="1">
        <v>943</v>
      </c>
    </row>
    <row r="111" spans="1:2" x14ac:dyDescent="0.45">
      <c r="A111" s="3">
        <v>0.34749999999999998</v>
      </c>
      <c r="B111" s="1">
        <v>708</v>
      </c>
    </row>
    <row r="112" spans="1:2" x14ac:dyDescent="0.45">
      <c r="A112" s="3">
        <v>0.35</v>
      </c>
      <c r="B112" s="1">
        <v>468</v>
      </c>
    </row>
    <row r="113" spans="1:2" x14ac:dyDescent="0.45">
      <c r="A113" s="3">
        <v>0.35249999999999998</v>
      </c>
      <c r="B113" s="1">
        <v>315</v>
      </c>
    </row>
    <row r="114" spans="1:2" x14ac:dyDescent="0.45">
      <c r="A114" s="3">
        <v>0.35499999999999998</v>
      </c>
      <c r="B114" s="1">
        <v>240</v>
      </c>
    </row>
    <row r="115" spans="1:2" x14ac:dyDescent="0.45">
      <c r="A115" s="3">
        <v>0.35749999999999998</v>
      </c>
      <c r="B115" s="1">
        <v>197</v>
      </c>
    </row>
    <row r="116" spans="1:2" x14ac:dyDescent="0.45">
      <c r="A116" s="3">
        <v>0.36</v>
      </c>
      <c r="B116" s="1">
        <v>188</v>
      </c>
    </row>
    <row r="117" spans="1:2" x14ac:dyDescent="0.45">
      <c r="A117" s="3">
        <v>0.36249999999999999</v>
      </c>
      <c r="B117" s="1">
        <v>246</v>
      </c>
    </row>
    <row r="118" spans="1:2" x14ac:dyDescent="0.45">
      <c r="A118" s="3">
        <v>0.36499999999999999</v>
      </c>
      <c r="B118" s="1">
        <v>337</v>
      </c>
    </row>
    <row r="119" spans="1:2" x14ac:dyDescent="0.45">
      <c r="A119" s="3">
        <v>0.36749999999999999</v>
      </c>
      <c r="B119" s="1">
        <v>551</v>
      </c>
    </row>
    <row r="120" spans="1:2" x14ac:dyDescent="0.45">
      <c r="A120" s="3">
        <v>0.37</v>
      </c>
      <c r="B120" s="1">
        <v>711</v>
      </c>
    </row>
    <row r="121" spans="1:2" x14ac:dyDescent="0.45">
      <c r="A121" s="3">
        <v>0.3725</v>
      </c>
      <c r="B121" s="1">
        <v>881</v>
      </c>
    </row>
    <row r="122" spans="1:2" x14ac:dyDescent="0.45">
      <c r="A122" s="3">
        <v>0.375</v>
      </c>
      <c r="B122" s="1">
        <v>1083</v>
      </c>
    </row>
    <row r="123" spans="1:2" x14ac:dyDescent="0.45">
      <c r="A123" s="3">
        <v>0.3775</v>
      </c>
      <c r="B123" s="1">
        <v>1398</v>
      </c>
    </row>
    <row r="124" spans="1:2" x14ac:dyDescent="0.45">
      <c r="A124" s="3">
        <v>0.38</v>
      </c>
      <c r="B124" s="1">
        <v>1672</v>
      </c>
    </row>
    <row r="125" spans="1:2" x14ac:dyDescent="0.45">
      <c r="A125" s="3">
        <v>0.38250000000000001</v>
      </c>
      <c r="B125" s="1">
        <v>2004</v>
      </c>
    </row>
    <row r="126" spans="1:2" x14ac:dyDescent="0.45">
      <c r="A126" s="3">
        <v>0.38500000000000001</v>
      </c>
      <c r="B126" s="1">
        <v>2267</v>
      </c>
    </row>
    <row r="127" spans="1:2" x14ac:dyDescent="0.45">
      <c r="A127" s="3">
        <v>0.38750000000000001</v>
      </c>
      <c r="B127" s="1">
        <v>2605</v>
      </c>
    </row>
    <row r="128" spans="1:2" x14ac:dyDescent="0.45">
      <c r="A128" s="3">
        <v>0.39</v>
      </c>
      <c r="B128" s="1">
        <v>2814</v>
      </c>
    </row>
    <row r="129" spans="1:2" x14ac:dyDescent="0.45">
      <c r="A129" s="3">
        <v>0.39250000000000002</v>
      </c>
      <c r="B129" s="1">
        <v>3051</v>
      </c>
    </row>
    <row r="130" spans="1:2" x14ac:dyDescent="0.45">
      <c r="A130" s="3">
        <v>0.39500000000000002</v>
      </c>
      <c r="B130" s="1">
        <v>3272</v>
      </c>
    </row>
    <row r="131" spans="1:2" x14ac:dyDescent="0.45">
      <c r="A131" s="3">
        <v>0.39750000000000002</v>
      </c>
      <c r="B131" s="1">
        <v>3493</v>
      </c>
    </row>
    <row r="132" spans="1:2" x14ac:dyDescent="0.45">
      <c r="A132" s="3">
        <v>0.4</v>
      </c>
      <c r="B132" s="1">
        <v>3608</v>
      </c>
    </row>
    <row r="133" spans="1:2" x14ac:dyDescent="0.45">
      <c r="A133" s="3">
        <v>0.40250000000000002</v>
      </c>
      <c r="B133" s="1">
        <v>3698</v>
      </c>
    </row>
    <row r="134" spans="1:2" x14ac:dyDescent="0.45">
      <c r="A134" s="3">
        <v>0.40500000000000003</v>
      </c>
      <c r="B134" s="1">
        <v>3745</v>
      </c>
    </row>
    <row r="135" spans="1:2" x14ac:dyDescent="0.45">
      <c r="A135" s="3">
        <v>0.40749999999999997</v>
      </c>
      <c r="B135" s="1">
        <v>3730</v>
      </c>
    </row>
    <row r="136" spans="1:2" x14ac:dyDescent="0.45">
      <c r="A136" s="3">
        <v>0.41</v>
      </c>
      <c r="B136" s="1">
        <v>3668</v>
      </c>
    </row>
    <row r="137" spans="1:2" x14ac:dyDescent="0.45">
      <c r="A137" s="3">
        <v>0.41249999999999998</v>
      </c>
      <c r="B137" s="1">
        <v>3541</v>
      </c>
    </row>
    <row r="138" spans="1:2" x14ac:dyDescent="0.45">
      <c r="A138" s="3">
        <v>0.41499999999999998</v>
      </c>
      <c r="B138" s="1">
        <v>3375</v>
      </c>
    </row>
    <row r="139" spans="1:2" x14ac:dyDescent="0.45">
      <c r="A139" s="3">
        <v>0.41749999999999998</v>
      </c>
      <c r="B139" s="1">
        <v>3165</v>
      </c>
    </row>
    <row r="140" spans="1:2" x14ac:dyDescent="0.45">
      <c r="A140" s="3">
        <v>0.42</v>
      </c>
      <c r="B140" s="1">
        <v>2970</v>
      </c>
    </row>
    <row r="141" spans="1:2" x14ac:dyDescent="0.45">
      <c r="A141" s="3">
        <v>0.42249999999999999</v>
      </c>
      <c r="B141" s="1">
        <v>2725</v>
      </c>
    </row>
    <row r="142" spans="1:2" x14ac:dyDescent="0.45">
      <c r="A142" s="3">
        <v>0.42499999999999999</v>
      </c>
      <c r="B142" s="1">
        <v>2443</v>
      </c>
    </row>
    <row r="143" spans="1:2" x14ac:dyDescent="0.45">
      <c r="A143" s="3">
        <v>0.42749999999999999</v>
      </c>
      <c r="B143" s="1">
        <v>2201</v>
      </c>
    </row>
    <row r="144" spans="1:2" x14ac:dyDescent="0.45">
      <c r="A144" s="3">
        <v>0.43</v>
      </c>
      <c r="B144" s="1">
        <v>1871</v>
      </c>
    </row>
    <row r="145" spans="1:2" x14ac:dyDescent="0.45">
      <c r="A145" s="3">
        <v>0.4325</v>
      </c>
      <c r="B145" s="1">
        <v>1570</v>
      </c>
    </row>
    <row r="146" spans="1:2" x14ac:dyDescent="0.45">
      <c r="A146" s="3">
        <v>0.435</v>
      </c>
      <c r="B146" s="1">
        <v>1282</v>
      </c>
    </row>
    <row r="147" spans="1:2" x14ac:dyDescent="0.45">
      <c r="A147" s="3">
        <v>0.4375</v>
      </c>
      <c r="B147" s="1">
        <v>1008</v>
      </c>
    </row>
    <row r="148" spans="1:2" x14ac:dyDescent="0.45">
      <c r="A148" s="3">
        <v>0.44</v>
      </c>
      <c r="B148" s="1">
        <v>840</v>
      </c>
    </row>
    <row r="149" spans="1:2" x14ac:dyDescent="0.45">
      <c r="A149" s="3">
        <v>0.4425</v>
      </c>
      <c r="B149" s="1">
        <v>601</v>
      </c>
    </row>
    <row r="150" spans="1:2" x14ac:dyDescent="0.45">
      <c r="A150" s="3">
        <v>0.44500000000000001</v>
      </c>
      <c r="B150" s="1">
        <v>419</v>
      </c>
    </row>
    <row r="151" spans="1:2" x14ac:dyDescent="0.45">
      <c r="A151" s="3">
        <v>0.44750000000000001</v>
      </c>
      <c r="B151" s="1">
        <v>277</v>
      </c>
    </row>
    <row r="152" spans="1:2" x14ac:dyDescent="0.45">
      <c r="A152" s="3">
        <v>0.45</v>
      </c>
      <c r="B152" s="1">
        <v>196</v>
      </c>
    </row>
    <row r="153" spans="1:2" x14ac:dyDescent="0.45">
      <c r="A153" s="3">
        <v>0.45250000000000001</v>
      </c>
      <c r="B153" s="1">
        <v>148</v>
      </c>
    </row>
    <row r="154" spans="1:2" x14ac:dyDescent="0.45">
      <c r="A154" s="3">
        <v>0.45500000000000002</v>
      </c>
      <c r="B154" s="1">
        <v>144</v>
      </c>
    </row>
    <row r="155" spans="1:2" x14ac:dyDescent="0.45">
      <c r="A155" s="3">
        <v>0.45750000000000002</v>
      </c>
      <c r="B155" s="1">
        <v>196</v>
      </c>
    </row>
    <row r="156" spans="1:2" x14ac:dyDescent="0.45">
      <c r="A156" s="3">
        <v>0.46</v>
      </c>
      <c r="B156" s="1">
        <v>292</v>
      </c>
    </row>
    <row r="157" spans="1:2" x14ac:dyDescent="0.45">
      <c r="A157" s="3">
        <v>0.46250000000000002</v>
      </c>
      <c r="B157" s="1">
        <v>441</v>
      </c>
    </row>
    <row r="158" spans="1:2" x14ac:dyDescent="0.45">
      <c r="A158" s="3">
        <v>0.46500000000000002</v>
      </c>
      <c r="B158" s="1">
        <v>564</v>
      </c>
    </row>
    <row r="159" spans="1:2" x14ac:dyDescent="0.45">
      <c r="A159" s="3">
        <v>0.46750000000000003</v>
      </c>
      <c r="B159" s="1">
        <v>815</v>
      </c>
    </row>
    <row r="160" spans="1:2" x14ac:dyDescent="0.45">
      <c r="A160" s="3">
        <v>0.47</v>
      </c>
      <c r="B160" s="1">
        <v>996</v>
      </c>
    </row>
    <row r="161" spans="1:2" x14ac:dyDescent="0.45">
      <c r="A161" s="3">
        <v>0.47249999999999998</v>
      </c>
      <c r="B161" s="1">
        <v>1162</v>
      </c>
    </row>
    <row r="162" spans="1:2" x14ac:dyDescent="0.45">
      <c r="A162" s="3">
        <v>0.47499999999999998</v>
      </c>
      <c r="B162" s="1">
        <v>1421</v>
      </c>
    </row>
    <row r="163" spans="1:2" x14ac:dyDescent="0.45">
      <c r="A163" s="3">
        <v>0.47749999999999998</v>
      </c>
      <c r="B163" s="1">
        <v>1616</v>
      </c>
    </row>
    <row r="164" spans="1:2" x14ac:dyDescent="0.45">
      <c r="A164" s="3">
        <v>0.48</v>
      </c>
      <c r="B164" s="1">
        <v>1833</v>
      </c>
    </row>
    <row r="165" spans="1:2" x14ac:dyDescent="0.45">
      <c r="A165" s="3">
        <v>0.48249999999999998</v>
      </c>
      <c r="B165" s="1">
        <v>2058</v>
      </c>
    </row>
    <row r="166" spans="1:2" x14ac:dyDescent="0.45">
      <c r="A166" s="3">
        <v>0.48499999999999999</v>
      </c>
      <c r="B166" s="1">
        <v>2286</v>
      </c>
    </row>
    <row r="167" spans="1:2" x14ac:dyDescent="0.45">
      <c r="A167" s="3">
        <v>0.48749999999999999</v>
      </c>
      <c r="B167" s="1">
        <v>2485</v>
      </c>
    </row>
    <row r="168" spans="1:2" x14ac:dyDescent="0.45">
      <c r="A168" s="3">
        <v>0.49</v>
      </c>
      <c r="B168" s="1">
        <v>2664</v>
      </c>
    </row>
    <row r="169" spans="1:2" x14ac:dyDescent="0.45">
      <c r="A169" s="3">
        <v>0.49249999999999999</v>
      </c>
      <c r="B169" s="1">
        <v>2791</v>
      </c>
    </row>
    <row r="170" spans="1:2" x14ac:dyDescent="0.45">
      <c r="A170" s="3">
        <v>0.495</v>
      </c>
      <c r="B170" s="1">
        <v>2853</v>
      </c>
    </row>
    <row r="171" spans="1:2" x14ac:dyDescent="0.45">
      <c r="A171" s="3">
        <v>0.4975</v>
      </c>
      <c r="B171" s="1">
        <v>2904</v>
      </c>
    </row>
    <row r="172" spans="1:2" x14ac:dyDescent="0.45">
      <c r="A172" s="3">
        <v>0.5</v>
      </c>
      <c r="B172" s="1">
        <v>2908</v>
      </c>
    </row>
    <row r="173" spans="1:2" x14ac:dyDescent="0.45">
      <c r="A173" s="3">
        <v>0.50249999999999995</v>
      </c>
      <c r="B173" s="1">
        <v>2877</v>
      </c>
    </row>
    <row r="174" spans="1:2" x14ac:dyDescent="0.45">
      <c r="A174" s="3">
        <v>0.505</v>
      </c>
      <c r="B174" s="1">
        <v>2816</v>
      </c>
    </row>
    <row r="175" spans="1:2" x14ac:dyDescent="0.45">
      <c r="A175" s="3">
        <v>0.50749999999999995</v>
      </c>
      <c r="B175" s="1">
        <v>2697</v>
      </c>
    </row>
    <row r="176" spans="1:2" x14ac:dyDescent="0.45">
      <c r="A176" s="3">
        <v>0.51</v>
      </c>
      <c r="B176" s="1">
        <v>2544</v>
      </c>
    </row>
    <row r="177" spans="1:2" x14ac:dyDescent="0.45">
      <c r="A177" s="3">
        <v>0.51249999999999996</v>
      </c>
      <c r="B177" s="1">
        <v>2368</v>
      </c>
    </row>
    <row r="178" spans="1:2" x14ac:dyDescent="0.45">
      <c r="A178" s="3">
        <v>0.51500000000000001</v>
      </c>
      <c r="B178" s="1">
        <v>2142</v>
      </c>
    </row>
    <row r="179" spans="1:2" x14ac:dyDescent="0.45">
      <c r="A179" s="3">
        <v>0.51749999999999996</v>
      </c>
      <c r="B179" s="1">
        <v>2009</v>
      </c>
    </row>
    <row r="180" spans="1:2" x14ac:dyDescent="0.45">
      <c r="A180" s="3">
        <v>0.52</v>
      </c>
      <c r="B180" s="1">
        <v>1797</v>
      </c>
    </row>
    <row r="181" spans="1:2" x14ac:dyDescent="0.45">
      <c r="A181" s="3">
        <v>0.52249999999999996</v>
      </c>
      <c r="B181" s="1">
        <v>1601</v>
      </c>
    </row>
    <row r="182" spans="1:2" x14ac:dyDescent="0.45">
      <c r="A182" s="3">
        <v>0.52500000000000002</v>
      </c>
      <c r="B182" s="1">
        <v>1332</v>
      </c>
    </row>
    <row r="183" spans="1:2" x14ac:dyDescent="0.45">
      <c r="A183" s="3">
        <v>0.52749999999999997</v>
      </c>
      <c r="B183" s="1">
        <v>1125</v>
      </c>
    </row>
    <row r="184" spans="1:2" x14ac:dyDescent="0.45">
      <c r="A184" s="3">
        <v>0.53</v>
      </c>
      <c r="B184" s="1">
        <v>927</v>
      </c>
    </row>
    <row r="185" spans="1:2" x14ac:dyDescent="0.45">
      <c r="A185" s="3">
        <v>0.53249999999999997</v>
      </c>
      <c r="B185" s="1">
        <v>738</v>
      </c>
    </row>
    <row r="186" spans="1:2" x14ac:dyDescent="0.45">
      <c r="A186" s="3">
        <v>0.53500000000000003</v>
      </c>
      <c r="B186" s="1">
        <v>548</v>
      </c>
    </row>
    <row r="187" spans="1:2" x14ac:dyDescent="0.45">
      <c r="A187" s="3">
        <v>0.53749999999999998</v>
      </c>
      <c r="B187" s="1">
        <v>401</v>
      </c>
    </row>
    <row r="188" spans="1:2" x14ac:dyDescent="0.45">
      <c r="A188" s="3">
        <v>0.54</v>
      </c>
      <c r="B188" s="1">
        <v>231</v>
      </c>
    </row>
    <row r="189" spans="1:2" x14ac:dyDescent="0.45">
      <c r="A189" s="3">
        <v>0.54249999999999998</v>
      </c>
      <c r="B189" s="1">
        <v>147</v>
      </c>
    </row>
    <row r="190" spans="1:2" x14ac:dyDescent="0.45">
      <c r="A190" s="3">
        <v>0.54500000000000004</v>
      </c>
      <c r="B190" s="1">
        <v>127</v>
      </c>
    </row>
    <row r="191" spans="1:2" x14ac:dyDescent="0.45">
      <c r="A191" s="3">
        <v>0.54749999999999999</v>
      </c>
      <c r="B191" s="1">
        <v>106</v>
      </c>
    </row>
    <row r="192" spans="1:2" x14ac:dyDescent="0.45">
      <c r="A192" s="3">
        <v>0.55000000000000004</v>
      </c>
      <c r="B192" s="1">
        <v>99</v>
      </c>
    </row>
    <row r="193" spans="1:2" x14ac:dyDescent="0.45">
      <c r="A193" s="3">
        <v>0.55249999999999999</v>
      </c>
      <c r="B193" s="1">
        <v>127</v>
      </c>
    </row>
    <row r="194" spans="1:2" x14ac:dyDescent="0.45">
      <c r="A194" s="3">
        <v>0.55500000000000005</v>
      </c>
      <c r="B194" s="1">
        <v>175</v>
      </c>
    </row>
    <row r="195" spans="1:2" x14ac:dyDescent="0.45">
      <c r="A195" s="3">
        <v>0.5575</v>
      </c>
      <c r="B195" s="1">
        <v>243</v>
      </c>
    </row>
    <row r="196" spans="1:2" x14ac:dyDescent="0.45">
      <c r="A196" s="3">
        <v>0.56000000000000005</v>
      </c>
      <c r="B196" s="1">
        <v>320</v>
      </c>
    </row>
    <row r="197" spans="1:2" x14ac:dyDescent="0.45">
      <c r="A197" s="3">
        <v>0.5625</v>
      </c>
      <c r="B197" s="1">
        <v>430</v>
      </c>
    </row>
    <row r="198" spans="1:2" x14ac:dyDescent="0.45">
      <c r="A198" s="3">
        <v>0.56499999999999995</v>
      </c>
      <c r="B198" s="1">
        <v>544</v>
      </c>
    </row>
    <row r="199" spans="1:2" x14ac:dyDescent="0.45">
      <c r="A199" s="3">
        <v>0.5675</v>
      </c>
      <c r="B199" s="1">
        <v>681</v>
      </c>
    </row>
    <row r="200" spans="1:2" x14ac:dyDescent="0.45">
      <c r="A200" s="3">
        <v>0.56999999999999995</v>
      </c>
      <c r="B200" s="1">
        <v>793</v>
      </c>
    </row>
    <row r="201" spans="1:2" x14ac:dyDescent="0.45">
      <c r="A201" s="3">
        <v>0.57250000000000001</v>
      </c>
      <c r="B201" s="1">
        <v>925</v>
      </c>
    </row>
    <row r="202" spans="1:2" x14ac:dyDescent="0.45">
      <c r="A202" s="3">
        <v>0.57499999999999996</v>
      </c>
      <c r="B202" s="1">
        <v>1059</v>
      </c>
    </row>
    <row r="203" spans="1:2" x14ac:dyDescent="0.45">
      <c r="A203" s="3">
        <v>0.57750000000000001</v>
      </c>
      <c r="B203" s="1">
        <v>1185</v>
      </c>
    </row>
    <row r="204" spans="1:2" x14ac:dyDescent="0.45">
      <c r="A204" s="3">
        <v>0.57999999999999996</v>
      </c>
      <c r="B204" s="1">
        <v>1263</v>
      </c>
    </row>
    <row r="205" spans="1:2" x14ac:dyDescent="0.45">
      <c r="A205" s="3">
        <v>0.58250000000000002</v>
      </c>
      <c r="B205" s="1">
        <v>1359</v>
      </c>
    </row>
    <row r="206" spans="1:2" x14ac:dyDescent="0.45">
      <c r="A206" s="3">
        <v>0.58499999999999996</v>
      </c>
      <c r="B206" s="1">
        <v>1430</v>
      </c>
    </row>
    <row r="207" spans="1:2" x14ac:dyDescent="0.45">
      <c r="A207" s="3">
        <v>0.58750000000000002</v>
      </c>
      <c r="B207" s="1">
        <v>1490</v>
      </c>
    </row>
    <row r="208" spans="1:2" x14ac:dyDescent="0.45">
      <c r="A208" s="3">
        <v>0.59</v>
      </c>
      <c r="B208" s="1">
        <v>1519</v>
      </c>
    </row>
    <row r="209" spans="1:2" x14ac:dyDescent="0.45">
      <c r="A209" s="3">
        <v>0.59250000000000003</v>
      </c>
      <c r="B209" s="1">
        <v>1539</v>
      </c>
    </row>
    <row r="210" spans="1:2" x14ac:dyDescent="0.45">
      <c r="A210" s="3">
        <v>0.59499999999999997</v>
      </c>
      <c r="B210" s="1">
        <v>1536</v>
      </c>
    </row>
    <row r="211" spans="1:2" x14ac:dyDescent="0.45">
      <c r="A211" s="3">
        <v>0.59750000000000003</v>
      </c>
      <c r="B211" s="1">
        <v>1507</v>
      </c>
    </row>
    <row r="212" spans="1:2" x14ac:dyDescent="0.45">
      <c r="A212" s="3">
        <v>0.6</v>
      </c>
      <c r="B212" s="1">
        <v>1459</v>
      </c>
    </row>
    <row r="213" spans="1:2" x14ac:dyDescent="0.45">
      <c r="A213" s="3">
        <v>0.60250000000000004</v>
      </c>
      <c r="B213" s="1">
        <v>1391</v>
      </c>
    </row>
    <row r="214" spans="1:2" x14ac:dyDescent="0.45">
      <c r="A214" s="3">
        <v>0.60499999999999998</v>
      </c>
      <c r="B214" s="1">
        <v>1317</v>
      </c>
    </row>
    <row r="215" spans="1:2" x14ac:dyDescent="0.45">
      <c r="A215" s="3">
        <v>0.60750000000000004</v>
      </c>
      <c r="B215" s="1">
        <v>1249</v>
      </c>
    </row>
    <row r="216" spans="1:2" x14ac:dyDescent="0.45">
      <c r="A216" s="3">
        <v>0.61</v>
      </c>
      <c r="B216" s="1">
        <v>1154</v>
      </c>
    </row>
    <row r="217" spans="1:2" x14ac:dyDescent="0.45">
      <c r="A217" s="3">
        <v>0.61250000000000004</v>
      </c>
      <c r="B217" s="1">
        <v>1037</v>
      </c>
    </row>
    <row r="218" spans="1:2" x14ac:dyDescent="0.45">
      <c r="A218" s="3">
        <v>0.61499999999999999</v>
      </c>
      <c r="B218" s="1">
        <v>923</v>
      </c>
    </row>
    <row r="219" spans="1:2" x14ac:dyDescent="0.45">
      <c r="A219" s="3">
        <v>0.61750000000000005</v>
      </c>
      <c r="B219" s="1">
        <v>816</v>
      </c>
    </row>
    <row r="220" spans="1:2" x14ac:dyDescent="0.45">
      <c r="A220" s="3">
        <v>0.62</v>
      </c>
      <c r="B220" s="1">
        <v>719</v>
      </c>
    </row>
    <row r="221" spans="1:2" x14ac:dyDescent="0.45">
      <c r="A221" s="3">
        <v>0.62250000000000005</v>
      </c>
      <c r="B221" s="1">
        <v>627</v>
      </c>
    </row>
    <row r="222" spans="1:2" x14ac:dyDescent="0.45">
      <c r="A222" s="3">
        <v>0.625</v>
      </c>
      <c r="B222" s="1">
        <v>494</v>
      </c>
    </row>
    <row r="223" spans="1:2" x14ac:dyDescent="0.45">
      <c r="A223" s="3">
        <v>0.62749999999999995</v>
      </c>
      <c r="B223" s="1">
        <v>409</v>
      </c>
    </row>
    <row r="224" spans="1:2" x14ac:dyDescent="0.45">
      <c r="A224" s="3">
        <v>0.63</v>
      </c>
      <c r="B224" s="1">
        <v>349</v>
      </c>
    </row>
    <row r="225" spans="1:2" x14ac:dyDescent="0.45">
      <c r="A225" s="3">
        <v>0.63249999999999995</v>
      </c>
      <c r="B225" s="1">
        <v>276</v>
      </c>
    </row>
    <row r="226" spans="1:2" x14ac:dyDescent="0.45">
      <c r="A226" s="3">
        <v>0.63500000000000001</v>
      </c>
      <c r="B226" s="1">
        <v>208</v>
      </c>
    </row>
    <row r="227" spans="1:2" x14ac:dyDescent="0.45">
      <c r="A227" s="3">
        <v>0.63749999999999996</v>
      </c>
      <c r="B227" s="1">
        <v>174</v>
      </c>
    </row>
    <row r="228" spans="1:2" x14ac:dyDescent="0.45">
      <c r="A228" s="3">
        <v>0.64</v>
      </c>
      <c r="B228" s="1">
        <v>133</v>
      </c>
    </row>
    <row r="229" spans="1:2" x14ac:dyDescent="0.45">
      <c r="A229" s="3">
        <v>0.64249999999999996</v>
      </c>
      <c r="B229" s="1">
        <v>111</v>
      </c>
    </row>
    <row r="230" spans="1:2" x14ac:dyDescent="0.45">
      <c r="A230" s="3">
        <v>0.64500000000000002</v>
      </c>
      <c r="B230" s="1">
        <v>102</v>
      </c>
    </row>
    <row r="231" spans="1:2" x14ac:dyDescent="0.45">
      <c r="A231" s="3">
        <v>0.64749999999999996</v>
      </c>
      <c r="B231" s="1">
        <v>105</v>
      </c>
    </row>
    <row r="232" spans="1:2" x14ac:dyDescent="0.45">
      <c r="A232" s="3">
        <v>0.65</v>
      </c>
      <c r="B232" s="1">
        <v>118</v>
      </c>
    </row>
    <row r="233" spans="1:2" x14ac:dyDescent="0.45">
      <c r="A233" s="3">
        <v>0.65249999999999997</v>
      </c>
      <c r="B233" s="1">
        <v>131</v>
      </c>
    </row>
    <row r="234" spans="1:2" x14ac:dyDescent="0.45">
      <c r="A234" s="3">
        <v>0.65500000000000003</v>
      </c>
      <c r="B234" s="1">
        <v>155</v>
      </c>
    </row>
    <row r="235" spans="1:2" x14ac:dyDescent="0.45">
      <c r="A235" s="3">
        <v>0.65749999999999997</v>
      </c>
      <c r="B235" s="1">
        <v>191</v>
      </c>
    </row>
    <row r="236" spans="1:2" x14ac:dyDescent="0.45">
      <c r="A236" s="3">
        <v>0.66</v>
      </c>
      <c r="B236" s="1">
        <v>231</v>
      </c>
    </row>
    <row r="237" spans="1:2" x14ac:dyDescent="0.45">
      <c r="A237" s="3">
        <v>0.66249999999999998</v>
      </c>
      <c r="B237" s="1">
        <v>273</v>
      </c>
    </row>
    <row r="238" spans="1:2" x14ac:dyDescent="0.45">
      <c r="A238" s="3">
        <v>0.66500000000000004</v>
      </c>
      <c r="B238" s="1">
        <v>308</v>
      </c>
    </row>
    <row r="239" spans="1:2" x14ac:dyDescent="0.45">
      <c r="A239" s="3">
        <v>0.66749999999999998</v>
      </c>
      <c r="B239" s="1">
        <v>361</v>
      </c>
    </row>
    <row r="240" spans="1:2" x14ac:dyDescent="0.45">
      <c r="A240" s="3">
        <v>0.67</v>
      </c>
      <c r="B240" s="1">
        <v>385</v>
      </c>
    </row>
    <row r="241" spans="1:2" x14ac:dyDescent="0.45">
      <c r="A241" s="3">
        <v>0.67249999999999999</v>
      </c>
      <c r="B241" s="1">
        <v>424</v>
      </c>
    </row>
    <row r="242" spans="1:2" x14ac:dyDescent="0.45">
      <c r="A242" s="3">
        <v>0.67500000000000004</v>
      </c>
      <c r="B242" s="1">
        <v>459</v>
      </c>
    </row>
    <row r="243" spans="1:2" x14ac:dyDescent="0.45">
      <c r="A243" s="3">
        <v>0.67749999999999999</v>
      </c>
      <c r="B243" s="1">
        <v>474</v>
      </c>
    </row>
    <row r="244" spans="1:2" x14ac:dyDescent="0.45">
      <c r="A244" s="3">
        <v>0.68</v>
      </c>
      <c r="B244" s="1">
        <v>498</v>
      </c>
    </row>
    <row r="245" spans="1:2" x14ac:dyDescent="0.45">
      <c r="A245" s="3">
        <v>0.6825</v>
      </c>
      <c r="B245" s="1">
        <v>514</v>
      </c>
    </row>
    <row r="246" spans="1:2" x14ac:dyDescent="0.45">
      <c r="A246" s="3">
        <v>0.68500000000000005</v>
      </c>
      <c r="B246" s="1">
        <v>521</v>
      </c>
    </row>
    <row r="247" spans="1:2" x14ac:dyDescent="0.45">
      <c r="A247" s="3">
        <v>0.6875</v>
      </c>
      <c r="B247" s="1">
        <v>523</v>
      </c>
    </row>
    <row r="248" spans="1:2" x14ac:dyDescent="0.45">
      <c r="A248" s="3">
        <v>0.69</v>
      </c>
      <c r="B248" s="1">
        <v>521</v>
      </c>
    </row>
    <row r="249" spans="1:2" x14ac:dyDescent="0.45">
      <c r="A249" s="3">
        <v>0.6925</v>
      </c>
      <c r="B249" s="1">
        <v>514</v>
      </c>
    </row>
    <row r="250" spans="1:2" x14ac:dyDescent="0.45">
      <c r="A250" s="3">
        <v>0.69499999999999995</v>
      </c>
      <c r="B250" s="1">
        <v>499</v>
      </c>
    </row>
    <row r="251" spans="1:2" x14ac:dyDescent="0.45">
      <c r="A251" s="3">
        <v>0.69750000000000001</v>
      </c>
      <c r="B251" s="1">
        <v>480</v>
      </c>
    </row>
    <row r="252" spans="1:2" x14ac:dyDescent="0.45">
      <c r="A252" s="3">
        <v>0.7</v>
      </c>
      <c r="B252" s="1">
        <v>459</v>
      </c>
    </row>
    <row r="253" spans="1:2" x14ac:dyDescent="0.45">
      <c r="A253" s="3">
        <v>0.71</v>
      </c>
      <c r="B253" s="1">
        <v>337</v>
      </c>
    </row>
    <row r="254" spans="1:2" x14ac:dyDescent="0.45">
      <c r="A254" s="3">
        <v>0.72</v>
      </c>
      <c r="B254" s="1">
        <v>230</v>
      </c>
    </row>
    <row r="255" spans="1:2" x14ac:dyDescent="0.45">
      <c r="A255" s="3">
        <v>0.73</v>
      </c>
      <c r="B255" s="1">
        <v>159</v>
      </c>
    </row>
    <row r="256" spans="1:2" x14ac:dyDescent="0.45">
      <c r="A256" s="3">
        <v>0.74</v>
      </c>
      <c r="B256" s="1">
        <v>130</v>
      </c>
    </row>
    <row r="257" spans="1:2" x14ac:dyDescent="0.45">
      <c r="A257" s="3">
        <v>0.75</v>
      </c>
      <c r="B257" s="1">
        <v>129</v>
      </c>
    </row>
    <row r="258" spans="1:2" x14ac:dyDescent="0.45">
      <c r="A258" s="3">
        <v>0.76</v>
      </c>
      <c r="B258" s="1">
        <v>136</v>
      </c>
    </row>
    <row r="259" spans="1:2" x14ac:dyDescent="0.45">
      <c r="A259" s="3">
        <v>0.77</v>
      </c>
      <c r="B259" s="1">
        <v>132</v>
      </c>
    </row>
    <row r="260" spans="1:2" x14ac:dyDescent="0.45">
      <c r="A260" s="3">
        <v>0.78</v>
      </c>
      <c r="B260" s="1">
        <v>120</v>
      </c>
    </row>
    <row r="261" spans="1:2" x14ac:dyDescent="0.45">
      <c r="A261" s="3">
        <v>0.79</v>
      </c>
      <c r="B261" s="1">
        <v>100</v>
      </c>
    </row>
    <row r="262" spans="1:2" x14ac:dyDescent="0.45">
      <c r="A262" s="3">
        <v>0.8</v>
      </c>
      <c r="B262" s="1">
        <v>82</v>
      </c>
    </row>
    <row r="263" spans="1:2" x14ac:dyDescent="0.45">
      <c r="A263" s="3">
        <v>0.81</v>
      </c>
      <c r="B263" s="1">
        <v>80</v>
      </c>
    </row>
    <row r="264" spans="1:2" x14ac:dyDescent="0.45">
      <c r="A264" s="3">
        <v>0.82</v>
      </c>
      <c r="B264" s="1">
        <v>94</v>
      </c>
    </row>
    <row r="265" spans="1:2" x14ac:dyDescent="0.45">
      <c r="A265" s="3">
        <v>0.83</v>
      </c>
      <c r="B265" s="1">
        <v>112</v>
      </c>
    </row>
    <row r="266" spans="1:2" x14ac:dyDescent="0.45">
      <c r="A266" s="3">
        <v>0.84</v>
      </c>
      <c r="B266" s="1">
        <v>120</v>
      </c>
    </row>
    <row r="267" spans="1:2" x14ac:dyDescent="0.45">
      <c r="A267" s="3">
        <v>0.85</v>
      </c>
      <c r="B267" s="1">
        <v>115</v>
      </c>
    </row>
    <row r="268" spans="1:2" x14ac:dyDescent="0.45">
      <c r="A268" s="3">
        <v>0.86</v>
      </c>
      <c r="B268" s="1">
        <v>94</v>
      </c>
    </row>
    <row r="269" spans="1:2" x14ac:dyDescent="0.45">
      <c r="A269" s="3">
        <v>0.87</v>
      </c>
      <c r="B269" s="1">
        <v>66</v>
      </c>
    </row>
    <row r="270" spans="1:2" x14ac:dyDescent="0.45">
      <c r="A270" s="3">
        <v>0.88</v>
      </c>
      <c r="B270" s="1">
        <v>40</v>
      </c>
    </row>
    <row r="271" spans="1:2" x14ac:dyDescent="0.45">
      <c r="A271" s="3">
        <v>0.89</v>
      </c>
      <c r="B271" s="1">
        <v>26</v>
      </c>
    </row>
    <row r="272" spans="1:2" x14ac:dyDescent="0.45">
      <c r="A272" s="3">
        <v>0.9</v>
      </c>
      <c r="B272" s="1">
        <v>25</v>
      </c>
    </row>
    <row r="273" spans="1:2" x14ac:dyDescent="0.45">
      <c r="A273" s="3"/>
      <c r="B273" s="1"/>
    </row>
    <row r="274" spans="1:2" x14ac:dyDescent="0.45">
      <c r="A274" s="3"/>
      <c r="B274" s="1"/>
    </row>
    <row r="275" spans="1:2" x14ac:dyDescent="0.45">
      <c r="A275" s="3"/>
      <c r="B275" s="1"/>
    </row>
    <row r="276" spans="1:2" x14ac:dyDescent="0.45">
      <c r="A276" s="3"/>
      <c r="B276" s="1"/>
    </row>
    <row r="277" spans="1:2" x14ac:dyDescent="0.45">
      <c r="A277" s="3"/>
      <c r="B277" s="1"/>
    </row>
    <row r="278" spans="1:2" x14ac:dyDescent="0.45">
      <c r="A278" s="3"/>
      <c r="B278" s="1"/>
    </row>
    <row r="279" spans="1:2" x14ac:dyDescent="0.45">
      <c r="A279" s="3"/>
      <c r="B279" s="1"/>
    </row>
    <row r="280" spans="1:2" x14ac:dyDescent="0.45">
      <c r="A280" s="3"/>
      <c r="B280" s="1"/>
    </row>
    <row r="281" spans="1:2" x14ac:dyDescent="0.45">
      <c r="A281" s="3"/>
      <c r="B281" s="1"/>
    </row>
    <row r="282" spans="1:2" x14ac:dyDescent="0.45">
      <c r="A282" s="3"/>
      <c r="B282" s="1"/>
    </row>
    <row r="283" spans="1:2" x14ac:dyDescent="0.45">
      <c r="A283" s="3"/>
      <c r="B283" s="1"/>
    </row>
    <row r="284" spans="1:2" x14ac:dyDescent="0.45">
      <c r="A284" s="3"/>
      <c r="B284" s="1"/>
    </row>
    <row r="285" spans="1:2" x14ac:dyDescent="0.45">
      <c r="A285" s="3"/>
      <c r="B285" s="1"/>
    </row>
    <row r="286" spans="1:2" x14ac:dyDescent="0.45">
      <c r="A286" s="3"/>
      <c r="B286" s="1"/>
    </row>
    <row r="287" spans="1:2" x14ac:dyDescent="0.45">
      <c r="A287" s="3"/>
      <c r="B287" s="1"/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"/>
  <sheetViews>
    <sheetView workbookViewId="0">
      <selection activeCell="K19" sqref="K19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14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9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9</v>
      </c>
      <c r="C3" s="1"/>
      <c r="D3" s="1"/>
      <c r="E3" s="10" t="s">
        <v>16</v>
      </c>
      <c r="F3" s="5">
        <f>(E8-E7)</f>
        <v>0</v>
      </c>
      <c r="G3" s="5">
        <f>(E7-E9)</f>
        <v>0</v>
      </c>
      <c r="H3" s="4" t="e">
        <f>(100*F3/G3-100)</f>
        <v>#DIV/0!</v>
      </c>
      <c r="I3" s="11" t="e">
        <f>(100*G3/F3-100)</f>
        <v>#DIV/0!</v>
      </c>
      <c r="J3" s="1"/>
      <c r="K3" s="10" t="s">
        <v>11</v>
      </c>
      <c r="L3" s="19">
        <v>0.31</v>
      </c>
      <c r="N3" s="10" t="s">
        <v>19</v>
      </c>
      <c r="O3" s="25">
        <v>0.8</v>
      </c>
      <c r="P3" s="26">
        <v>1.1000000000000001</v>
      </c>
    </row>
    <row r="4" spans="1:16" ht="18" thickBot="1" x14ac:dyDescent="0.5">
      <c r="A4" s="3">
        <v>0.02</v>
      </c>
      <c r="B4" s="1">
        <v>10</v>
      </c>
      <c r="C4" s="1"/>
      <c r="D4" s="1"/>
      <c r="E4" s="12" t="s">
        <v>17</v>
      </c>
      <c r="F4" s="13">
        <f>(F7-F8)</f>
        <v>0</v>
      </c>
      <c r="G4" s="13">
        <f>(F7-F9)</f>
        <v>0</v>
      </c>
      <c r="H4" s="14" t="e">
        <f>(100*F4/G4-100)</f>
        <v>#DIV/0!</v>
      </c>
      <c r="I4" s="15" t="e">
        <f>(100*G4/F4-100)</f>
        <v>#DIV/0!</v>
      </c>
      <c r="J4" s="1"/>
      <c r="K4" s="10" t="s">
        <v>13</v>
      </c>
      <c r="L4" s="19">
        <v>0.16500000000000001</v>
      </c>
      <c r="N4" s="12" t="s">
        <v>20</v>
      </c>
      <c r="O4" s="27">
        <v>1.2</v>
      </c>
      <c r="P4" s="28">
        <v>1.1000000000000001</v>
      </c>
    </row>
    <row r="5" spans="1:16" ht="18" thickBot="1" x14ac:dyDescent="0.5">
      <c r="A5" s="3">
        <v>0.03</v>
      </c>
      <c r="B5" s="1">
        <v>33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0.35</v>
      </c>
    </row>
    <row r="6" spans="1:16" ht="18" thickBot="1" x14ac:dyDescent="0.5">
      <c r="A6" s="3">
        <v>0.04</v>
      </c>
      <c r="B6" s="1">
        <v>49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ht="18" thickBot="1" x14ac:dyDescent="0.5">
      <c r="A7" s="3">
        <v>0.05</v>
      </c>
      <c r="B7" s="1">
        <v>71</v>
      </c>
      <c r="C7" s="1"/>
      <c r="D7" s="1"/>
      <c r="E7" s="23"/>
      <c r="F7" s="6"/>
      <c r="G7" s="11" t="s">
        <v>2</v>
      </c>
      <c r="H7" s="1"/>
      <c r="I7" s="1"/>
      <c r="J7" s="1"/>
      <c r="K7" s="29" t="s">
        <v>22</v>
      </c>
      <c r="L7" s="30">
        <v>0.32250000000000001</v>
      </c>
    </row>
    <row r="8" spans="1:16" x14ac:dyDescent="0.45">
      <c r="A8" s="3">
        <v>0.06</v>
      </c>
      <c r="B8" s="1">
        <v>99</v>
      </c>
      <c r="C8" s="1"/>
      <c r="D8" s="1"/>
      <c r="E8" s="23"/>
      <c r="F8" s="6"/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116</v>
      </c>
      <c r="C9" s="1"/>
      <c r="D9" s="1"/>
      <c r="E9" s="24"/>
      <c r="F9" s="13"/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131</v>
      </c>
    </row>
    <row r="11" spans="1:16" x14ac:dyDescent="0.45">
      <c r="A11" s="3">
        <v>0.09</v>
      </c>
      <c r="B11" s="1">
        <v>161</v>
      </c>
    </row>
    <row r="12" spans="1:16" x14ac:dyDescent="0.45">
      <c r="A12" s="3">
        <v>0.1</v>
      </c>
      <c r="B12" s="1">
        <v>211</v>
      </c>
    </row>
    <row r="13" spans="1:16" x14ac:dyDescent="0.45">
      <c r="A13" s="3">
        <v>0.10249999999999999</v>
      </c>
      <c r="B13" s="1">
        <v>226</v>
      </c>
    </row>
    <row r="14" spans="1:16" x14ac:dyDescent="0.45">
      <c r="A14" s="3">
        <v>0.105</v>
      </c>
      <c r="B14" s="1">
        <v>250</v>
      </c>
    </row>
    <row r="15" spans="1:16" x14ac:dyDescent="0.45">
      <c r="A15" s="3">
        <v>0.1075</v>
      </c>
      <c r="B15" s="1">
        <v>268</v>
      </c>
    </row>
    <row r="16" spans="1:16" x14ac:dyDescent="0.45">
      <c r="A16" s="3">
        <v>0.11</v>
      </c>
      <c r="B16" s="1">
        <v>292</v>
      </c>
    </row>
    <row r="17" spans="1:2" x14ac:dyDescent="0.45">
      <c r="A17" s="3">
        <v>0.1125</v>
      </c>
      <c r="B17" s="1">
        <v>323</v>
      </c>
    </row>
    <row r="18" spans="1:2" x14ac:dyDescent="0.45">
      <c r="A18" s="3">
        <v>0.115</v>
      </c>
      <c r="B18" s="1">
        <v>343</v>
      </c>
    </row>
    <row r="19" spans="1:2" x14ac:dyDescent="0.45">
      <c r="A19" s="3">
        <v>0.11749999999999999</v>
      </c>
      <c r="B19" s="1">
        <v>372</v>
      </c>
    </row>
    <row r="20" spans="1:2" x14ac:dyDescent="0.45">
      <c r="A20" s="3">
        <v>0.12</v>
      </c>
      <c r="B20" s="1">
        <v>390</v>
      </c>
    </row>
    <row r="21" spans="1:2" x14ac:dyDescent="0.45">
      <c r="A21" s="3">
        <v>0.1225</v>
      </c>
      <c r="B21" s="1">
        <v>411</v>
      </c>
    </row>
    <row r="22" spans="1:2" x14ac:dyDescent="0.45">
      <c r="A22" s="3">
        <v>0.125</v>
      </c>
      <c r="B22" s="1">
        <v>434</v>
      </c>
    </row>
    <row r="23" spans="1:2" x14ac:dyDescent="0.45">
      <c r="A23" s="3">
        <v>0.1275</v>
      </c>
      <c r="B23" s="1">
        <v>454</v>
      </c>
    </row>
    <row r="24" spans="1:2" x14ac:dyDescent="0.45">
      <c r="A24" s="3">
        <v>0.13</v>
      </c>
      <c r="B24" s="1">
        <v>469</v>
      </c>
    </row>
    <row r="25" spans="1:2" x14ac:dyDescent="0.45">
      <c r="A25" s="3">
        <v>0.13250000000000001</v>
      </c>
      <c r="B25" s="1">
        <v>483</v>
      </c>
    </row>
    <row r="26" spans="1:2" x14ac:dyDescent="0.45">
      <c r="A26" s="3">
        <v>0.13500000000000001</v>
      </c>
      <c r="B26" s="1">
        <v>488</v>
      </c>
    </row>
    <row r="27" spans="1:2" x14ac:dyDescent="0.45">
      <c r="A27" s="3">
        <v>0.13750000000000001</v>
      </c>
      <c r="B27" s="1">
        <v>486</v>
      </c>
    </row>
    <row r="28" spans="1:2" x14ac:dyDescent="0.45">
      <c r="A28" s="3">
        <v>0.14000000000000001</v>
      </c>
      <c r="B28" s="1">
        <v>482</v>
      </c>
    </row>
    <row r="29" spans="1:2" x14ac:dyDescent="0.45">
      <c r="A29" s="3">
        <v>0.14249999999999999</v>
      </c>
      <c r="B29" s="1">
        <v>473</v>
      </c>
    </row>
    <row r="30" spans="1:2" x14ac:dyDescent="0.45">
      <c r="A30" s="3">
        <v>0.14499999999999999</v>
      </c>
      <c r="B30" s="1">
        <v>460</v>
      </c>
    </row>
    <row r="31" spans="1:2" x14ac:dyDescent="0.45">
      <c r="A31" s="3">
        <v>0.14749999999999999</v>
      </c>
      <c r="B31" s="1">
        <v>445</v>
      </c>
    </row>
    <row r="32" spans="1:2" x14ac:dyDescent="0.45">
      <c r="A32" s="3">
        <v>0.15</v>
      </c>
      <c r="B32" s="1">
        <v>420</v>
      </c>
    </row>
    <row r="33" spans="1:2" x14ac:dyDescent="0.45">
      <c r="A33" s="3">
        <v>0.1525</v>
      </c>
      <c r="B33" s="1">
        <v>387</v>
      </c>
    </row>
    <row r="34" spans="1:2" x14ac:dyDescent="0.45">
      <c r="A34" s="3">
        <v>0.155</v>
      </c>
      <c r="B34" s="1">
        <v>346</v>
      </c>
    </row>
    <row r="35" spans="1:2" x14ac:dyDescent="0.45">
      <c r="A35" s="3">
        <v>0.1575</v>
      </c>
      <c r="B35" s="1">
        <v>308</v>
      </c>
    </row>
    <row r="36" spans="1:2" x14ac:dyDescent="0.45">
      <c r="A36" s="3">
        <v>0.16</v>
      </c>
      <c r="B36" s="1">
        <v>277</v>
      </c>
    </row>
    <row r="37" spans="1:2" x14ac:dyDescent="0.45">
      <c r="A37" s="3">
        <v>0.16250000000000001</v>
      </c>
      <c r="B37" s="1">
        <v>249</v>
      </c>
    </row>
    <row r="38" spans="1:2" x14ac:dyDescent="0.45">
      <c r="A38" s="3">
        <v>0.16500000000000001</v>
      </c>
      <c r="B38" s="1">
        <v>221</v>
      </c>
    </row>
    <row r="39" spans="1:2" x14ac:dyDescent="0.45">
      <c r="A39" s="3">
        <v>0.16750000000000001</v>
      </c>
      <c r="B39" s="1">
        <v>207</v>
      </c>
    </row>
    <row r="40" spans="1:2" x14ac:dyDescent="0.45">
      <c r="A40" s="3">
        <v>0.17</v>
      </c>
      <c r="B40" s="1">
        <v>185</v>
      </c>
    </row>
    <row r="41" spans="1:2" x14ac:dyDescent="0.45">
      <c r="A41" s="3">
        <v>0.17249999999999999</v>
      </c>
      <c r="B41" s="1">
        <v>179</v>
      </c>
    </row>
    <row r="42" spans="1:2" x14ac:dyDescent="0.45">
      <c r="A42" s="3">
        <v>0.17499999999999999</v>
      </c>
      <c r="B42" s="1">
        <v>181</v>
      </c>
    </row>
    <row r="43" spans="1:2" x14ac:dyDescent="0.45">
      <c r="A43" s="3">
        <v>0.17749999999999999</v>
      </c>
      <c r="B43" s="1">
        <v>195</v>
      </c>
    </row>
    <row r="44" spans="1:2" x14ac:dyDescent="0.45">
      <c r="A44" s="3">
        <v>0.18</v>
      </c>
      <c r="B44" s="1">
        <v>222</v>
      </c>
    </row>
    <row r="45" spans="1:2" x14ac:dyDescent="0.45">
      <c r="A45" s="3">
        <v>0.1825</v>
      </c>
      <c r="B45" s="1">
        <v>266</v>
      </c>
    </row>
    <row r="46" spans="1:2" x14ac:dyDescent="0.45">
      <c r="A46" s="3">
        <v>0.185</v>
      </c>
      <c r="B46" s="1">
        <v>316</v>
      </c>
    </row>
    <row r="47" spans="1:2" x14ac:dyDescent="0.45">
      <c r="A47" s="3">
        <v>0.1875</v>
      </c>
      <c r="B47" s="1">
        <v>392</v>
      </c>
    </row>
    <row r="48" spans="1:2" x14ac:dyDescent="0.45">
      <c r="A48" s="3">
        <v>0.19</v>
      </c>
      <c r="B48" s="1">
        <v>496</v>
      </c>
    </row>
    <row r="49" spans="1:2" x14ac:dyDescent="0.45">
      <c r="A49" s="3">
        <v>0.1925</v>
      </c>
      <c r="B49" s="1">
        <v>563</v>
      </c>
    </row>
    <row r="50" spans="1:2" x14ac:dyDescent="0.45">
      <c r="A50" s="3">
        <v>0.19500000000000001</v>
      </c>
      <c r="B50" s="1">
        <v>644</v>
      </c>
    </row>
    <row r="51" spans="1:2" x14ac:dyDescent="0.45">
      <c r="A51" s="3">
        <v>0.19750000000000001</v>
      </c>
      <c r="B51" s="1">
        <v>751</v>
      </c>
    </row>
    <row r="52" spans="1:2" x14ac:dyDescent="0.45">
      <c r="A52" s="3">
        <v>0.2</v>
      </c>
      <c r="B52" s="1">
        <v>850</v>
      </c>
    </row>
    <row r="53" spans="1:2" x14ac:dyDescent="0.45">
      <c r="A53" s="3">
        <v>0.20250000000000001</v>
      </c>
      <c r="B53" s="1">
        <v>1020</v>
      </c>
    </row>
    <row r="54" spans="1:2" x14ac:dyDescent="0.45">
      <c r="A54" s="3">
        <v>0.20499999999999999</v>
      </c>
      <c r="B54" s="1">
        <v>1142</v>
      </c>
    </row>
    <row r="55" spans="1:2" x14ac:dyDescent="0.45">
      <c r="A55" s="3">
        <v>0.20749999999999999</v>
      </c>
      <c r="B55" s="1">
        <v>1260</v>
      </c>
    </row>
    <row r="56" spans="1:2" x14ac:dyDescent="0.45">
      <c r="A56" s="3">
        <v>0.21</v>
      </c>
      <c r="B56" s="1">
        <v>1364</v>
      </c>
    </row>
    <row r="57" spans="1:2" x14ac:dyDescent="0.45">
      <c r="A57" s="3">
        <v>0.21249999999999999</v>
      </c>
      <c r="B57" s="1">
        <v>1473</v>
      </c>
    </row>
    <row r="58" spans="1:2" x14ac:dyDescent="0.45">
      <c r="A58" s="3">
        <v>0.215</v>
      </c>
      <c r="B58" s="1">
        <v>1566</v>
      </c>
    </row>
    <row r="59" spans="1:2" x14ac:dyDescent="0.45">
      <c r="A59" s="3">
        <v>0.2175</v>
      </c>
      <c r="B59" s="1">
        <v>1630</v>
      </c>
    </row>
    <row r="60" spans="1:2" x14ac:dyDescent="0.45">
      <c r="A60" s="3">
        <v>0.22</v>
      </c>
      <c r="B60" s="1">
        <v>1685</v>
      </c>
    </row>
    <row r="61" spans="1:2" x14ac:dyDescent="0.45">
      <c r="A61" s="3">
        <v>0.2225</v>
      </c>
      <c r="B61" s="1">
        <v>1719</v>
      </c>
    </row>
    <row r="62" spans="1:2" x14ac:dyDescent="0.45">
      <c r="A62" s="3">
        <v>0.22500000000000001</v>
      </c>
      <c r="B62" s="1">
        <v>1729</v>
      </c>
    </row>
    <row r="63" spans="1:2" x14ac:dyDescent="0.45">
      <c r="A63" s="3">
        <v>0.22750000000000001</v>
      </c>
      <c r="B63" s="1">
        <v>1712</v>
      </c>
    </row>
    <row r="64" spans="1:2" x14ac:dyDescent="0.45">
      <c r="A64" s="3">
        <v>0.23</v>
      </c>
      <c r="B64" s="1">
        <v>1662</v>
      </c>
    </row>
    <row r="65" spans="1:2" x14ac:dyDescent="0.45">
      <c r="A65" s="3">
        <v>0.23250000000000001</v>
      </c>
      <c r="B65" s="1">
        <v>1592</v>
      </c>
    </row>
    <row r="66" spans="1:2" x14ac:dyDescent="0.45">
      <c r="A66" s="3">
        <v>0.23499999999999999</v>
      </c>
      <c r="B66" s="1">
        <v>1508</v>
      </c>
    </row>
    <row r="67" spans="1:2" x14ac:dyDescent="0.45">
      <c r="A67" s="3">
        <v>0.23749999999999999</v>
      </c>
      <c r="B67" s="1">
        <v>1437</v>
      </c>
    </row>
    <row r="68" spans="1:2" x14ac:dyDescent="0.45">
      <c r="A68" s="3">
        <v>0.24</v>
      </c>
      <c r="B68" s="1">
        <v>1350</v>
      </c>
    </row>
    <row r="69" spans="1:2" x14ac:dyDescent="0.45">
      <c r="A69" s="3">
        <v>0.24249999999999999</v>
      </c>
      <c r="B69" s="1">
        <v>1235</v>
      </c>
    </row>
    <row r="70" spans="1:2" x14ac:dyDescent="0.45">
      <c r="A70" s="3">
        <v>0.245</v>
      </c>
      <c r="B70" s="1">
        <v>1104</v>
      </c>
    </row>
    <row r="71" spans="1:2" x14ac:dyDescent="0.45">
      <c r="A71" s="3">
        <v>0.2475</v>
      </c>
      <c r="B71" s="1">
        <v>934</v>
      </c>
    </row>
    <row r="72" spans="1:2" x14ac:dyDescent="0.45">
      <c r="A72" s="3">
        <v>0.25</v>
      </c>
      <c r="B72" s="1">
        <v>788</v>
      </c>
    </row>
    <row r="73" spans="1:2" x14ac:dyDescent="0.45">
      <c r="A73" s="3">
        <v>0.2525</v>
      </c>
      <c r="B73" s="1">
        <v>628</v>
      </c>
    </row>
    <row r="74" spans="1:2" x14ac:dyDescent="0.45">
      <c r="A74" s="3">
        <v>0.255</v>
      </c>
      <c r="B74" s="1">
        <v>519</v>
      </c>
    </row>
    <row r="75" spans="1:2" x14ac:dyDescent="0.45">
      <c r="A75" s="3">
        <v>0.25750000000000001</v>
      </c>
      <c r="B75" s="1">
        <v>385</v>
      </c>
    </row>
    <row r="76" spans="1:2" x14ac:dyDescent="0.45">
      <c r="A76" s="3">
        <v>0.26</v>
      </c>
      <c r="B76" s="1">
        <v>284</v>
      </c>
    </row>
    <row r="77" spans="1:2" x14ac:dyDescent="0.45">
      <c r="A77" s="3">
        <v>0.26250000000000001</v>
      </c>
      <c r="B77" s="1">
        <v>208</v>
      </c>
    </row>
    <row r="78" spans="1:2" x14ac:dyDescent="0.45">
      <c r="A78" s="3">
        <v>0.26500000000000001</v>
      </c>
      <c r="B78" s="1">
        <v>185</v>
      </c>
    </row>
    <row r="79" spans="1:2" x14ac:dyDescent="0.45">
      <c r="A79" s="3">
        <v>0.26750000000000002</v>
      </c>
      <c r="B79" s="1">
        <v>181</v>
      </c>
    </row>
    <row r="80" spans="1:2" x14ac:dyDescent="0.45">
      <c r="A80" s="3">
        <v>0.27</v>
      </c>
      <c r="B80" s="1">
        <v>224</v>
      </c>
    </row>
    <row r="81" spans="1:2" x14ac:dyDescent="0.45">
      <c r="A81" s="3">
        <v>0.27250000000000002</v>
      </c>
      <c r="B81" s="1">
        <v>284</v>
      </c>
    </row>
    <row r="82" spans="1:2" x14ac:dyDescent="0.45">
      <c r="A82" s="3">
        <v>0.27500000000000002</v>
      </c>
      <c r="B82" s="1">
        <v>467</v>
      </c>
    </row>
    <row r="83" spans="1:2" x14ac:dyDescent="0.45">
      <c r="A83" s="3">
        <v>0.27750000000000002</v>
      </c>
      <c r="B83" s="1">
        <v>639</v>
      </c>
    </row>
    <row r="84" spans="1:2" x14ac:dyDescent="0.45">
      <c r="A84" s="3">
        <v>0.28000000000000003</v>
      </c>
      <c r="B84" s="1">
        <v>823</v>
      </c>
    </row>
    <row r="85" spans="1:2" x14ac:dyDescent="0.45">
      <c r="A85" s="3">
        <v>0.28249999999999997</v>
      </c>
      <c r="B85" s="1">
        <v>885</v>
      </c>
    </row>
    <row r="86" spans="1:2" x14ac:dyDescent="0.45">
      <c r="A86" s="3">
        <v>0.28499999999999998</v>
      </c>
      <c r="B86" s="1">
        <v>1062</v>
      </c>
    </row>
    <row r="87" spans="1:2" x14ac:dyDescent="0.45">
      <c r="A87" s="3">
        <v>0.28749999999999998</v>
      </c>
      <c r="B87" s="1">
        <v>1251</v>
      </c>
    </row>
    <row r="88" spans="1:2" x14ac:dyDescent="0.45">
      <c r="A88" s="3">
        <v>0.28999999999999998</v>
      </c>
      <c r="B88" s="1">
        <v>1438</v>
      </c>
    </row>
    <row r="89" spans="1:2" x14ac:dyDescent="0.45">
      <c r="A89" s="3">
        <v>0.29249999999999998</v>
      </c>
      <c r="B89" s="1">
        <v>1714</v>
      </c>
    </row>
    <row r="90" spans="1:2" x14ac:dyDescent="0.45">
      <c r="A90" s="3">
        <v>0.29499999999999998</v>
      </c>
      <c r="B90" s="1">
        <v>1980</v>
      </c>
    </row>
    <row r="91" spans="1:2" x14ac:dyDescent="0.45">
      <c r="A91" s="3">
        <v>0.29749999999999999</v>
      </c>
      <c r="B91" s="1">
        <v>2246</v>
      </c>
    </row>
    <row r="92" spans="1:2" x14ac:dyDescent="0.45">
      <c r="A92" s="3">
        <v>0.3</v>
      </c>
      <c r="B92" s="1">
        <v>2499</v>
      </c>
    </row>
    <row r="93" spans="1:2" x14ac:dyDescent="0.45">
      <c r="A93" s="3">
        <v>0.30249999999999999</v>
      </c>
      <c r="B93" s="1">
        <v>2737</v>
      </c>
    </row>
    <row r="94" spans="1:2" x14ac:dyDescent="0.45">
      <c r="A94" s="3">
        <v>0.30499999999999999</v>
      </c>
      <c r="B94" s="1">
        <v>2886</v>
      </c>
    </row>
    <row r="95" spans="1:2" x14ac:dyDescent="0.45">
      <c r="A95" s="3">
        <v>0.3075</v>
      </c>
      <c r="B95" s="1">
        <v>3040</v>
      </c>
    </row>
    <row r="96" spans="1:2" x14ac:dyDescent="0.45">
      <c r="A96" s="3">
        <v>0.31</v>
      </c>
      <c r="B96" s="1">
        <v>3160</v>
      </c>
    </row>
    <row r="97" spans="1:2" x14ac:dyDescent="0.45">
      <c r="A97" s="3">
        <v>0.3125</v>
      </c>
      <c r="B97" s="1">
        <v>3244</v>
      </c>
    </row>
    <row r="98" spans="1:2" x14ac:dyDescent="0.45">
      <c r="A98" s="3">
        <v>0.315</v>
      </c>
      <c r="B98" s="1">
        <v>3284</v>
      </c>
    </row>
    <row r="99" spans="1:2" x14ac:dyDescent="0.45">
      <c r="A99" s="3">
        <v>0.3175</v>
      </c>
      <c r="B99" s="1">
        <v>3284</v>
      </c>
    </row>
    <row r="100" spans="1:2" x14ac:dyDescent="0.45">
      <c r="A100" s="3">
        <v>0.32</v>
      </c>
      <c r="B100" s="1">
        <v>3249</v>
      </c>
    </row>
    <row r="101" spans="1:2" x14ac:dyDescent="0.45">
      <c r="A101" s="3">
        <v>0.32250000000000001</v>
      </c>
      <c r="B101" s="1">
        <v>3153</v>
      </c>
    </row>
    <row r="102" spans="1:2" x14ac:dyDescent="0.45">
      <c r="A102" s="3">
        <v>0.32500000000000001</v>
      </c>
      <c r="B102" s="1">
        <v>3037</v>
      </c>
    </row>
    <row r="103" spans="1:2" x14ac:dyDescent="0.45">
      <c r="A103" s="3">
        <v>0.32750000000000001</v>
      </c>
      <c r="B103" s="1">
        <v>2868</v>
      </c>
    </row>
    <row r="104" spans="1:2" x14ac:dyDescent="0.45">
      <c r="A104" s="3">
        <v>0.33</v>
      </c>
      <c r="B104" s="1">
        <v>2717</v>
      </c>
    </row>
    <row r="105" spans="1:2" x14ac:dyDescent="0.45">
      <c r="A105" s="3">
        <v>0.33250000000000002</v>
      </c>
      <c r="B105" s="1">
        <v>2440</v>
      </c>
    </row>
    <row r="106" spans="1:2" x14ac:dyDescent="0.45">
      <c r="A106" s="3">
        <v>0.33500000000000002</v>
      </c>
      <c r="B106" s="1">
        <v>2218</v>
      </c>
    </row>
    <row r="107" spans="1:2" x14ac:dyDescent="0.45">
      <c r="A107" s="3">
        <v>0.33750000000000002</v>
      </c>
      <c r="B107" s="1">
        <v>1927</v>
      </c>
    </row>
    <row r="108" spans="1:2" x14ac:dyDescent="0.45">
      <c r="A108" s="3">
        <v>0.34</v>
      </c>
      <c r="B108" s="1">
        <v>1657</v>
      </c>
    </row>
    <row r="109" spans="1:2" x14ac:dyDescent="0.45">
      <c r="A109" s="3">
        <v>0.34250000000000003</v>
      </c>
      <c r="B109" s="1">
        <v>1371</v>
      </c>
    </row>
    <row r="110" spans="1:2" x14ac:dyDescent="0.45">
      <c r="A110" s="3">
        <v>0.34499999999999997</v>
      </c>
      <c r="B110" s="1">
        <v>1074</v>
      </c>
    </row>
    <row r="111" spans="1:2" x14ac:dyDescent="0.45">
      <c r="A111" s="3">
        <v>0.34749999999999998</v>
      </c>
      <c r="B111" s="1">
        <v>847</v>
      </c>
    </row>
    <row r="112" spans="1:2" x14ac:dyDescent="0.45">
      <c r="A112" s="3">
        <v>0.35</v>
      </c>
      <c r="B112" s="1">
        <v>627</v>
      </c>
    </row>
    <row r="113" spans="1:2" x14ac:dyDescent="0.45">
      <c r="A113" s="3">
        <v>0.35249999999999998</v>
      </c>
      <c r="B113" s="1">
        <v>458</v>
      </c>
    </row>
    <row r="114" spans="1:2" x14ac:dyDescent="0.45">
      <c r="A114" s="3">
        <v>0.35499999999999998</v>
      </c>
      <c r="B114" s="1">
        <v>309</v>
      </c>
    </row>
    <row r="115" spans="1:2" x14ac:dyDescent="0.45">
      <c r="A115" s="3">
        <v>0.35749999999999998</v>
      </c>
      <c r="B115" s="1">
        <v>219</v>
      </c>
    </row>
    <row r="116" spans="1:2" x14ac:dyDescent="0.45">
      <c r="A116" s="3">
        <v>0.36</v>
      </c>
      <c r="B116" s="1">
        <v>181</v>
      </c>
    </row>
    <row r="117" spans="1:2" x14ac:dyDescent="0.45">
      <c r="A117" s="3">
        <v>0.36249999999999999</v>
      </c>
      <c r="B117" s="1">
        <v>174</v>
      </c>
    </row>
    <row r="118" spans="1:2" x14ac:dyDescent="0.45">
      <c r="A118" s="3">
        <v>0.36499999999999999</v>
      </c>
      <c r="B118" s="1">
        <v>221</v>
      </c>
    </row>
    <row r="119" spans="1:2" x14ac:dyDescent="0.45">
      <c r="A119" s="3">
        <v>0.36749999999999999</v>
      </c>
      <c r="B119" s="1">
        <v>349</v>
      </c>
    </row>
    <row r="120" spans="1:2" x14ac:dyDescent="0.45">
      <c r="A120" s="3">
        <v>0.37</v>
      </c>
      <c r="B120" s="1">
        <v>486</v>
      </c>
    </row>
    <row r="121" spans="1:2" x14ac:dyDescent="0.45">
      <c r="A121" s="3">
        <v>0.3725</v>
      </c>
      <c r="B121" s="1">
        <v>681</v>
      </c>
    </row>
    <row r="122" spans="1:2" x14ac:dyDescent="0.45">
      <c r="A122" s="3">
        <v>0.375</v>
      </c>
      <c r="B122" s="1">
        <v>895</v>
      </c>
    </row>
    <row r="123" spans="1:2" x14ac:dyDescent="0.45">
      <c r="A123" s="3">
        <v>0.3775</v>
      </c>
      <c r="B123" s="1">
        <v>1214</v>
      </c>
    </row>
    <row r="124" spans="1:2" x14ac:dyDescent="0.45">
      <c r="A124" s="3">
        <v>0.38</v>
      </c>
      <c r="B124" s="1">
        <v>1514</v>
      </c>
    </row>
    <row r="125" spans="1:2" x14ac:dyDescent="0.45">
      <c r="A125" s="3">
        <v>0.38250000000000001</v>
      </c>
      <c r="B125" s="1">
        <v>1875</v>
      </c>
    </row>
    <row r="126" spans="1:2" x14ac:dyDescent="0.45">
      <c r="A126" s="3">
        <v>0.38500000000000001</v>
      </c>
      <c r="B126" s="1">
        <v>2133</v>
      </c>
    </row>
    <row r="127" spans="1:2" x14ac:dyDescent="0.45">
      <c r="A127" s="3">
        <v>0.38750000000000001</v>
      </c>
      <c r="B127" s="1">
        <v>2480</v>
      </c>
    </row>
    <row r="128" spans="1:2" x14ac:dyDescent="0.45">
      <c r="A128" s="3">
        <v>0.39</v>
      </c>
      <c r="B128" s="1">
        <v>2776</v>
      </c>
    </row>
    <row r="129" spans="1:2" x14ac:dyDescent="0.45">
      <c r="A129" s="3">
        <v>0.39250000000000002</v>
      </c>
      <c r="B129" s="1">
        <v>3084</v>
      </c>
    </row>
    <row r="130" spans="1:2" x14ac:dyDescent="0.45">
      <c r="A130" s="3">
        <v>0.39500000000000002</v>
      </c>
      <c r="B130" s="1">
        <v>3344</v>
      </c>
    </row>
    <row r="131" spans="1:2" x14ac:dyDescent="0.45">
      <c r="A131" s="3">
        <v>0.39750000000000002</v>
      </c>
      <c r="B131" s="1">
        <v>3594</v>
      </c>
    </row>
    <row r="132" spans="1:2" x14ac:dyDescent="0.45">
      <c r="A132" s="3">
        <v>0.4</v>
      </c>
      <c r="B132" s="1">
        <v>3819</v>
      </c>
    </row>
    <row r="133" spans="1:2" x14ac:dyDescent="0.45">
      <c r="A133" s="3">
        <v>0.40250000000000002</v>
      </c>
      <c r="B133" s="1">
        <v>3988</v>
      </c>
    </row>
    <row r="134" spans="1:2" x14ac:dyDescent="0.45">
      <c r="A134" s="3">
        <v>0.40500000000000003</v>
      </c>
      <c r="B134" s="1">
        <v>4085</v>
      </c>
    </row>
    <row r="135" spans="1:2" x14ac:dyDescent="0.45">
      <c r="A135" s="3">
        <v>0.40749999999999997</v>
      </c>
      <c r="B135" s="1">
        <v>4122</v>
      </c>
    </row>
    <row r="136" spans="1:2" x14ac:dyDescent="0.45">
      <c r="A136" s="3">
        <v>0.41</v>
      </c>
      <c r="B136" s="1">
        <v>4099</v>
      </c>
    </row>
    <row r="137" spans="1:2" x14ac:dyDescent="0.45">
      <c r="A137" s="3">
        <v>0.41249999999999998</v>
      </c>
      <c r="B137" s="1">
        <v>3984</v>
      </c>
    </row>
    <row r="138" spans="1:2" x14ac:dyDescent="0.45">
      <c r="A138" s="3">
        <v>0.41499999999999998</v>
      </c>
      <c r="B138" s="1">
        <v>3830</v>
      </c>
    </row>
    <row r="139" spans="1:2" x14ac:dyDescent="0.45">
      <c r="A139" s="3">
        <v>0.41749999999999998</v>
      </c>
      <c r="B139" s="1">
        <v>3644</v>
      </c>
    </row>
    <row r="140" spans="1:2" x14ac:dyDescent="0.45">
      <c r="A140" s="3">
        <v>0.42</v>
      </c>
      <c r="B140" s="1">
        <v>3467</v>
      </c>
    </row>
    <row r="141" spans="1:2" x14ac:dyDescent="0.45">
      <c r="A141" s="3">
        <v>0.42249999999999999</v>
      </c>
      <c r="B141" s="1">
        <v>3211</v>
      </c>
    </row>
    <row r="142" spans="1:2" x14ac:dyDescent="0.45">
      <c r="A142" s="3">
        <v>0.42499999999999999</v>
      </c>
      <c r="B142" s="1">
        <v>2912</v>
      </c>
    </row>
    <row r="143" spans="1:2" x14ac:dyDescent="0.45">
      <c r="A143" s="3">
        <v>0.42749999999999999</v>
      </c>
      <c r="B143" s="1">
        <v>2584</v>
      </c>
    </row>
    <row r="144" spans="1:2" x14ac:dyDescent="0.45">
      <c r="A144" s="3">
        <v>0.43</v>
      </c>
      <c r="B144" s="1">
        <v>2285</v>
      </c>
    </row>
    <row r="145" spans="1:2" x14ac:dyDescent="0.45">
      <c r="A145" s="3">
        <v>0.4325</v>
      </c>
      <c r="B145" s="1">
        <v>1879</v>
      </c>
    </row>
    <row r="146" spans="1:2" x14ac:dyDescent="0.45">
      <c r="A146" s="3">
        <v>0.435</v>
      </c>
      <c r="B146" s="1">
        <v>1636</v>
      </c>
    </row>
    <row r="147" spans="1:2" x14ac:dyDescent="0.45">
      <c r="A147" s="3">
        <v>0.4375</v>
      </c>
      <c r="B147" s="1">
        <v>1311</v>
      </c>
    </row>
    <row r="148" spans="1:2" x14ac:dyDescent="0.45">
      <c r="A148" s="3">
        <v>0.44</v>
      </c>
      <c r="B148" s="1">
        <v>1103</v>
      </c>
    </row>
    <row r="149" spans="1:2" x14ac:dyDescent="0.45">
      <c r="A149" s="3">
        <v>0.4425</v>
      </c>
      <c r="B149" s="1">
        <v>826</v>
      </c>
    </row>
    <row r="150" spans="1:2" x14ac:dyDescent="0.45">
      <c r="A150" s="3">
        <v>0.44500000000000001</v>
      </c>
      <c r="B150" s="1">
        <v>585</v>
      </c>
    </row>
    <row r="151" spans="1:2" x14ac:dyDescent="0.45">
      <c r="A151" s="3">
        <v>0.44750000000000001</v>
      </c>
      <c r="B151" s="1">
        <v>419</v>
      </c>
    </row>
    <row r="152" spans="1:2" x14ac:dyDescent="0.45">
      <c r="A152" s="3">
        <v>0.45</v>
      </c>
      <c r="B152" s="1">
        <v>292</v>
      </c>
    </row>
    <row r="153" spans="1:2" x14ac:dyDescent="0.45">
      <c r="A153" s="3">
        <v>0.45250000000000001</v>
      </c>
      <c r="B153" s="1">
        <v>200</v>
      </c>
    </row>
    <row r="154" spans="1:2" x14ac:dyDescent="0.45">
      <c r="A154" s="3">
        <v>0.45500000000000002</v>
      </c>
      <c r="B154" s="1">
        <v>181</v>
      </c>
    </row>
    <row r="155" spans="1:2" x14ac:dyDescent="0.45">
      <c r="A155" s="3">
        <v>0.45750000000000002</v>
      </c>
      <c r="B155" s="1">
        <v>210</v>
      </c>
    </row>
    <row r="156" spans="1:2" x14ac:dyDescent="0.45">
      <c r="A156" s="3">
        <v>0.46</v>
      </c>
      <c r="B156" s="1">
        <v>283</v>
      </c>
    </row>
    <row r="157" spans="1:2" x14ac:dyDescent="0.45">
      <c r="A157" s="3">
        <v>0.46250000000000002</v>
      </c>
      <c r="B157" s="1">
        <v>433</v>
      </c>
    </row>
    <row r="158" spans="1:2" x14ac:dyDescent="0.45">
      <c r="A158" s="3">
        <v>0.46500000000000002</v>
      </c>
      <c r="B158" s="1">
        <v>591</v>
      </c>
    </row>
    <row r="159" spans="1:2" x14ac:dyDescent="0.45">
      <c r="A159" s="3">
        <v>0.46750000000000003</v>
      </c>
      <c r="B159" s="1">
        <v>825</v>
      </c>
    </row>
    <row r="160" spans="1:2" x14ac:dyDescent="0.45">
      <c r="A160" s="3">
        <v>0.47</v>
      </c>
      <c r="B160" s="1">
        <v>1045</v>
      </c>
    </row>
    <row r="161" spans="1:2" x14ac:dyDescent="0.45">
      <c r="A161" s="3">
        <v>0.47249999999999998</v>
      </c>
      <c r="B161" s="1">
        <v>1326</v>
      </c>
    </row>
    <row r="162" spans="1:2" x14ac:dyDescent="0.45">
      <c r="A162" s="3">
        <v>0.47499999999999998</v>
      </c>
      <c r="B162" s="1">
        <v>1608</v>
      </c>
    </row>
    <row r="163" spans="1:2" x14ac:dyDescent="0.45">
      <c r="A163" s="3">
        <v>0.47749999999999998</v>
      </c>
      <c r="B163" s="1">
        <v>1935</v>
      </c>
    </row>
    <row r="164" spans="1:2" x14ac:dyDescent="0.45">
      <c r="A164" s="3">
        <v>0.48</v>
      </c>
      <c r="B164" s="1">
        <v>2199</v>
      </c>
    </row>
    <row r="165" spans="1:2" x14ac:dyDescent="0.45">
      <c r="A165" s="3">
        <v>0.48249999999999998</v>
      </c>
      <c r="B165" s="1">
        <v>2350</v>
      </c>
    </row>
    <row r="166" spans="1:2" x14ac:dyDescent="0.45">
      <c r="A166" s="3">
        <v>0.48499999999999999</v>
      </c>
      <c r="B166" s="1">
        <v>2701</v>
      </c>
    </row>
    <row r="167" spans="1:2" x14ac:dyDescent="0.45">
      <c r="A167" s="3">
        <v>0.48749999999999999</v>
      </c>
      <c r="B167" s="1">
        <v>2923</v>
      </c>
    </row>
    <row r="168" spans="1:2" x14ac:dyDescent="0.45">
      <c r="A168" s="3">
        <v>0.49</v>
      </c>
      <c r="B168" s="1">
        <v>3135</v>
      </c>
    </row>
    <row r="169" spans="1:2" x14ac:dyDescent="0.45">
      <c r="A169" s="3">
        <v>0.49249999999999999</v>
      </c>
      <c r="B169" s="1">
        <v>3297</v>
      </c>
    </row>
    <row r="170" spans="1:2" x14ac:dyDescent="0.45">
      <c r="A170" s="3">
        <v>0.495</v>
      </c>
      <c r="B170" s="1">
        <v>3416</v>
      </c>
    </row>
    <row r="171" spans="1:2" x14ac:dyDescent="0.45">
      <c r="A171" s="3">
        <v>0.4975</v>
      </c>
      <c r="B171" s="1">
        <v>3493</v>
      </c>
    </row>
    <row r="172" spans="1:2" x14ac:dyDescent="0.45">
      <c r="A172" s="3">
        <v>0.5</v>
      </c>
      <c r="B172" s="1">
        <v>3515</v>
      </c>
    </row>
    <row r="173" spans="1:2" x14ac:dyDescent="0.45">
      <c r="A173" s="3">
        <v>0.50249999999999995</v>
      </c>
      <c r="B173" s="1">
        <v>3487</v>
      </c>
    </row>
    <row r="174" spans="1:2" x14ac:dyDescent="0.45">
      <c r="A174" s="3">
        <v>0.505</v>
      </c>
      <c r="B174" s="1">
        <v>3424</v>
      </c>
    </row>
    <row r="175" spans="1:2" x14ac:dyDescent="0.45">
      <c r="A175" s="3">
        <v>0.50749999999999995</v>
      </c>
      <c r="B175" s="1">
        <v>3277</v>
      </c>
    </row>
    <row r="176" spans="1:2" x14ac:dyDescent="0.45">
      <c r="A176" s="3">
        <v>0.51</v>
      </c>
      <c r="B176" s="1">
        <v>3125</v>
      </c>
    </row>
    <row r="177" spans="1:2" x14ac:dyDescent="0.45">
      <c r="A177" s="3">
        <v>0.51249999999999996</v>
      </c>
      <c r="B177" s="1">
        <v>2912</v>
      </c>
    </row>
    <row r="178" spans="1:2" x14ac:dyDescent="0.45">
      <c r="A178" s="3">
        <v>0.51500000000000001</v>
      </c>
      <c r="B178" s="1">
        <v>2700</v>
      </c>
    </row>
    <row r="179" spans="1:2" x14ac:dyDescent="0.45">
      <c r="A179" s="3">
        <v>0.51749999999999996</v>
      </c>
      <c r="B179" s="1">
        <v>2465</v>
      </c>
    </row>
    <row r="180" spans="1:2" x14ac:dyDescent="0.45">
      <c r="A180" s="3">
        <v>0.52</v>
      </c>
      <c r="B180" s="1">
        <v>2149</v>
      </c>
    </row>
    <row r="181" spans="1:2" x14ac:dyDescent="0.45">
      <c r="A181" s="3">
        <v>0.52249999999999996</v>
      </c>
      <c r="B181" s="1">
        <v>1857</v>
      </c>
    </row>
    <row r="182" spans="1:2" x14ac:dyDescent="0.45">
      <c r="A182" s="3">
        <v>0.52500000000000002</v>
      </c>
      <c r="B182" s="1">
        <v>1666</v>
      </c>
    </row>
    <row r="183" spans="1:2" x14ac:dyDescent="0.45">
      <c r="A183" s="3">
        <v>0.52749999999999997</v>
      </c>
      <c r="B183" s="1">
        <v>1399</v>
      </c>
    </row>
    <row r="184" spans="1:2" x14ac:dyDescent="0.45">
      <c r="A184" s="3">
        <v>0.53</v>
      </c>
      <c r="B184" s="1">
        <v>1146</v>
      </c>
    </row>
    <row r="185" spans="1:2" x14ac:dyDescent="0.45">
      <c r="A185" s="3">
        <v>0.53249999999999997</v>
      </c>
      <c r="B185" s="1">
        <v>910</v>
      </c>
    </row>
    <row r="186" spans="1:2" x14ac:dyDescent="0.45">
      <c r="A186" s="3">
        <v>0.53500000000000003</v>
      </c>
      <c r="B186" s="1">
        <v>708</v>
      </c>
    </row>
    <row r="187" spans="1:2" x14ac:dyDescent="0.45">
      <c r="A187" s="3">
        <v>0.53749999999999998</v>
      </c>
      <c r="B187" s="1">
        <v>547</v>
      </c>
    </row>
    <row r="188" spans="1:2" x14ac:dyDescent="0.45">
      <c r="A188" s="3">
        <v>0.54</v>
      </c>
      <c r="B188" s="1">
        <v>414</v>
      </c>
    </row>
    <row r="189" spans="1:2" x14ac:dyDescent="0.45">
      <c r="A189" s="3">
        <v>0.54249999999999998</v>
      </c>
      <c r="B189" s="1">
        <v>282</v>
      </c>
    </row>
    <row r="190" spans="1:2" x14ac:dyDescent="0.45">
      <c r="A190" s="3">
        <v>0.54500000000000004</v>
      </c>
      <c r="B190" s="1">
        <v>233</v>
      </c>
    </row>
    <row r="191" spans="1:2" x14ac:dyDescent="0.45">
      <c r="A191" s="3">
        <v>0.54749999999999999</v>
      </c>
      <c r="B191" s="1">
        <v>193</v>
      </c>
    </row>
    <row r="192" spans="1:2" x14ac:dyDescent="0.45">
      <c r="A192" s="3">
        <v>0.55000000000000004</v>
      </c>
      <c r="B192" s="1">
        <v>193</v>
      </c>
    </row>
    <row r="193" spans="1:2" x14ac:dyDescent="0.45">
      <c r="A193" s="3">
        <v>0.55249999999999999</v>
      </c>
      <c r="B193" s="1">
        <v>231</v>
      </c>
    </row>
    <row r="194" spans="1:2" x14ac:dyDescent="0.45">
      <c r="A194" s="3">
        <v>0.55500000000000005</v>
      </c>
      <c r="B194" s="1">
        <v>299</v>
      </c>
    </row>
    <row r="195" spans="1:2" x14ac:dyDescent="0.45">
      <c r="A195" s="3">
        <v>0.5575</v>
      </c>
      <c r="B195" s="1">
        <v>398</v>
      </c>
    </row>
    <row r="196" spans="1:2" x14ac:dyDescent="0.45">
      <c r="A196" s="3">
        <v>0.56000000000000005</v>
      </c>
      <c r="B196" s="1">
        <v>520</v>
      </c>
    </row>
    <row r="197" spans="1:2" x14ac:dyDescent="0.45">
      <c r="A197" s="3">
        <v>0.5625</v>
      </c>
      <c r="B197" s="1">
        <v>654</v>
      </c>
    </row>
    <row r="198" spans="1:2" x14ac:dyDescent="0.45">
      <c r="A198" s="3">
        <v>0.56499999999999995</v>
      </c>
      <c r="B198" s="1">
        <v>809</v>
      </c>
    </row>
    <row r="199" spans="1:2" x14ac:dyDescent="0.45">
      <c r="A199" s="3">
        <v>0.5675</v>
      </c>
      <c r="B199" s="1">
        <v>987</v>
      </c>
    </row>
    <row r="200" spans="1:2" x14ac:dyDescent="0.45">
      <c r="A200" s="3">
        <v>0.56999999999999995</v>
      </c>
      <c r="B200" s="1">
        <v>1182</v>
      </c>
    </row>
    <row r="201" spans="1:2" x14ac:dyDescent="0.45">
      <c r="A201" s="3">
        <v>0.57250000000000001</v>
      </c>
      <c r="B201" s="1">
        <v>1293</v>
      </c>
    </row>
    <row r="202" spans="1:2" x14ac:dyDescent="0.45">
      <c r="A202" s="3">
        <v>0.57499999999999996</v>
      </c>
      <c r="B202" s="1">
        <v>1457</v>
      </c>
    </row>
    <row r="203" spans="1:2" x14ac:dyDescent="0.45">
      <c r="A203" s="3">
        <v>0.57750000000000001</v>
      </c>
      <c r="B203" s="1">
        <v>1606</v>
      </c>
    </row>
    <row r="204" spans="1:2" x14ac:dyDescent="0.45">
      <c r="A204" s="3">
        <v>0.57999999999999996</v>
      </c>
      <c r="B204" s="1">
        <v>1725</v>
      </c>
    </row>
    <row r="205" spans="1:2" x14ac:dyDescent="0.45">
      <c r="A205" s="3">
        <v>0.58250000000000002</v>
      </c>
      <c r="B205" s="1">
        <v>1818</v>
      </c>
    </row>
    <row r="206" spans="1:2" x14ac:dyDescent="0.45">
      <c r="A206" s="3">
        <v>0.58499999999999996</v>
      </c>
      <c r="B206" s="1">
        <v>1882</v>
      </c>
    </row>
    <row r="207" spans="1:2" x14ac:dyDescent="0.45">
      <c r="A207" s="3">
        <v>0.58750000000000002</v>
      </c>
      <c r="B207" s="1">
        <v>1946</v>
      </c>
    </row>
    <row r="208" spans="1:2" x14ac:dyDescent="0.45">
      <c r="A208" s="3">
        <v>0.59</v>
      </c>
      <c r="B208" s="1">
        <v>1963</v>
      </c>
    </row>
    <row r="209" spans="1:2" x14ac:dyDescent="0.45">
      <c r="A209" s="3">
        <v>0.59250000000000003</v>
      </c>
      <c r="B209" s="1">
        <v>1958</v>
      </c>
    </row>
    <row r="210" spans="1:2" x14ac:dyDescent="0.45">
      <c r="A210" s="3">
        <v>0.59499999999999997</v>
      </c>
      <c r="B210" s="1">
        <v>1938</v>
      </c>
    </row>
    <row r="211" spans="1:2" x14ac:dyDescent="0.45">
      <c r="A211" s="3">
        <v>0.59750000000000003</v>
      </c>
      <c r="B211" s="1">
        <v>1880</v>
      </c>
    </row>
    <row r="212" spans="1:2" x14ac:dyDescent="0.45">
      <c r="A212" s="3">
        <v>0.6</v>
      </c>
      <c r="B212" s="1">
        <v>1801</v>
      </c>
    </row>
    <row r="213" spans="1:2" x14ac:dyDescent="0.45">
      <c r="A213" s="3">
        <v>0.60250000000000004</v>
      </c>
      <c r="B213" s="1">
        <v>1672</v>
      </c>
    </row>
    <row r="214" spans="1:2" x14ac:dyDescent="0.45">
      <c r="A214" s="3">
        <v>0.60499999999999998</v>
      </c>
      <c r="B214" s="1">
        <v>1588</v>
      </c>
    </row>
    <row r="215" spans="1:2" x14ac:dyDescent="0.45">
      <c r="A215" s="3">
        <v>0.60750000000000004</v>
      </c>
      <c r="B215" s="1">
        <v>1420</v>
      </c>
    </row>
    <row r="216" spans="1:2" x14ac:dyDescent="0.45">
      <c r="A216" s="3">
        <v>0.61</v>
      </c>
      <c r="B216" s="1">
        <v>1308</v>
      </c>
    </row>
    <row r="217" spans="1:2" x14ac:dyDescent="0.45">
      <c r="A217" s="3">
        <v>0.61250000000000004</v>
      </c>
      <c r="B217" s="1">
        <v>1160</v>
      </c>
    </row>
    <row r="218" spans="1:2" x14ac:dyDescent="0.45">
      <c r="A218" s="3">
        <v>0.61499999999999999</v>
      </c>
      <c r="B218" s="1">
        <v>1040</v>
      </c>
    </row>
    <row r="219" spans="1:2" x14ac:dyDescent="0.45">
      <c r="A219" s="3">
        <v>0.61750000000000005</v>
      </c>
      <c r="B219" s="1">
        <v>910</v>
      </c>
    </row>
    <row r="220" spans="1:2" x14ac:dyDescent="0.45">
      <c r="A220" s="3">
        <v>0.62</v>
      </c>
      <c r="B220" s="1">
        <v>789</v>
      </c>
    </row>
    <row r="221" spans="1:2" x14ac:dyDescent="0.45">
      <c r="A221" s="3">
        <v>0.62250000000000005</v>
      </c>
      <c r="B221" s="1">
        <v>658</v>
      </c>
    </row>
    <row r="222" spans="1:2" x14ac:dyDescent="0.45">
      <c r="A222" s="3">
        <v>0.625</v>
      </c>
      <c r="B222" s="1">
        <v>540</v>
      </c>
    </row>
    <row r="223" spans="1:2" x14ac:dyDescent="0.45">
      <c r="A223" s="3">
        <v>0.62749999999999995</v>
      </c>
      <c r="B223" s="1">
        <v>449</v>
      </c>
    </row>
    <row r="224" spans="1:2" x14ac:dyDescent="0.45">
      <c r="A224" s="3">
        <v>0.63</v>
      </c>
      <c r="B224" s="1">
        <v>344</v>
      </c>
    </row>
    <row r="225" spans="1:2" x14ac:dyDescent="0.45">
      <c r="A225" s="3">
        <v>0.63249999999999995</v>
      </c>
      <c r="B225" s="1">
        <v>275</v>
      </c>
    </row>
    <row r="226" spans="1:2" x14ac:dyDescent="0.45">
      <c r="A226" s="3">
        <v>0.63500000000000001</v>
      </c>
      <c r="B226" s="1">
        <v>218</v>
      </c>
    </row>
    <row r="227" spans="1:2" x14ac:dyDescent="0.45">
      <c r="A227" s="3">
        <v>0.63749999999999996</v>
      </c>
      <c r="B227" s="1">
        <v>177</v>
      </c>
    </row>
    <row r="228" spans="1:2" x14ac:dyDescent="0.45">
      <c r="A228" s="3">
        <v>0.64</v>
      </c>
      <c r="B228" s="1">
        <v>164</v>
      </c>
    </row>
    <row r="229" spans="1:2" x14ac:dyDescent="0.45">
      <c r="A229" s="3">
        <v>0.64249999999999996</v>
      </c>
      <c r="B229" s="1">
        <v>156</v>
      </c>
    </row>
    <row r="230" spans="1:2" x14ac:dyDescent="0.45">
      <c r="A230" s="3">
        <v>0.64500000000000002</v>
      </c>
      <c r="B230" s="1">
        <v>160</v>
      </c>
    </row>
    <row r="231" spans="1:2" x14ac:dyDescent="0.45">
      <c r="A231" s="3">
        <v>0.64749999999999996</v>
      </c>
      <c r="B231" s="1">
        <v>187</v>
      </c>
    </row>
    <row r="232" spans="1:2" x14ac:dyDescent="0.45">
      <c r="A232" s="3">
        <v>0.65</v>
      </c>
      <c r="B232" s="1">
        <v>211</v>
      </c>
    </row>
    <row r="233" spans="1:2" x14ac:dyDescent="0.45">
      <c r="A233" s="3">
        <v>0.65249999999999997</v>
      </c>
      <c r="B233" s="1">
        <v>255</v>
      </c>
    </row>
    <row r="234" spans="1:2" x14ac:dyDescent="0.45">
      <c r="A234" s="3">
        <v>0.65500000000000003</v>
      </c>
      <c r="B234" s="1">
        <v>301</v>
      </c>
    </row>
    <row r="235" spans="1:2" x14ac:dyDescent="0.45">
      <c r="A235" s="3">
        <v>0.65749999999999997</v>
      </c>
      <c r="B235" s="1">
        <v>351</v>
      </c>
    </row>
    <row r="236" spans="1:2" x14ac:dyDescent="0.45">
      <c r="A236" s="3">
        <v>0.66</v>
      </c>
      <c r="B236" s="1">
        <v>399</v>
      </c>
    </row>
    <row r="237" spans="1:2" x14ac:dyDescent="0.45">
      <c r="A237" s="3">
        <v>0.66249999999999998</v>
      </c>
      <c r="B237" s="1">
        <v>448</v>
      </c>
    </row>
    <row r="238" spans="1:2" x14ac:dyDescent="0.45">
      <c r="A238" s="3">
        <v>0.66500000000000004</v>
      </c>
      <c r="B238" s="1">
        <v>483</v>
      </c>
    </row>
    <row r="239" spans="1:2" x14ac:dyDescent="0.45">
      <c r="A239" s="3">
        <v>0.66749999999999998</v>
      </c>
      <c r="B239" s="1">
        <v>531</v>
      </c>
    </row>
    <row r="240" spans="1:2" x14ac:dyDescent="0.45">
      <c r="A240" s="3">
        <v>0.67</v>
      </c>
      <c r="B240" s="1">
        <v>557</v>
      </c>
    </row>
    <row r="241" spans="1:2" x14ac:dyDescent="0.45">
      <c r="A241" s="3">
        <v>0.67249999999999999</v>
      </c>
      <c r="B241" s="1">
        <v>586</v>
      </c>
    </row>
    <row r="242" spans="1:2" x14ac:dyDescent="0.45">
      <c r="A242" s="3">
        <v>0.67500000000000004</v>
      </c>
      <c r="B242" s="1">
        <v>602</v>
      </c>
    </row>
    <row r="243" spans="1:2" x14ac:dyDescent="0.45">
      <c r="A243" s="3">
        <v>0.67749999999999999</v>
      </c>
      <c r="B243" s="1">
        <v>615</v>
      </c>
    </row>
    <row r="244" spans="1:2" x14ac:dyDescent="0.45">
      <c r="A244" s="3">
        <v>0.68</v>
      </c>
      <c r="B244" s="1">
        <v>618</v>
      </c>
    </row>
    <row r="245" spans="1:2" x14ac:dyDescent="0.45">
      <c r="A245" s="3">
        <v>0.6825</v>
      </c>
      <c r="B245" s="1">
        <v>616</v>
      </c>
    </row>
    <row r="246" spans="1:2" x14ac:dyDescent="0.45">
      <c r="A246" s="3">
        <v>0.68500000000000005</v>
      </c>
      <c r="B246" s="1">
        <v>609</v>
      </c>
    </row>
    <row r="247" spans="1:2" x14ac:dyDescent="0.45">
      <c r="A247" s="3">
        <v>0.6875</v>
      </c>
      <c r="B247" s="1">
        <v>587</v>
      </c>
    </row>
    <row r="248" spans="1:2" x14ac:dyDescent="0.45">
      <c r="A248" s="3">
        <v>0.69</v>
      </c>
      <c r="B248" s="1">
        <v>565</v>
      </c>
    </row>
    <row r="249" spans="1:2" x14ac:dyDescent="0.45">
      <c r="A249" s="3">
        <v>0.6925</v>
      </c>
      <c r="B249" s="1">
        <v>528</v>
      </c>
    </row>
    <row r="250" spans="1:2" x14ac:dyDescent="0.45">
      <c r="A250" s="3">
        <v>0.69499999999999995</v>
      </c>
      <c r="B250" s="1">
        <v>501</v>
      </c>
    </row>
    <row r="251" spans="1:2" x14ac:dyDescent="0.45">
      <c r="A251" s="3">
        <v>0.69750000000000001</v>
      </c>
      <c r="B251" s="1">
        <v>464</v>
      </c>
    </row>
    <row r="252" spans="1:2" x14ac:dyDescent="0.45">
      <c r="A252" s="3">
        <v>0.7</v>
      </c>
      <c r="B252" s="1">
        <v>427</v>
      </c>
    </row>
    <row r="253" spans="1:2" x14ac:dyDescent="0.45">
      <c r="A253" s="3">
        <v>0.70250000000000001</v>
      </c>
      <c r="B253" s="1">
        <v>379</v>
      </c>
    </row>
    <row r="254" spans="1:2" x14ac:dyDescent="0.45">
      <c r="A254" s="3">
        <v>0.70499999999999996</v>
      </c>
      <c r="B254" s="1">
        <v>346</v>
      </c>
    </row>
    <row r="255" spans="1:2" x14ac:dyDescent="0.45">
      <c r="A255" s="3">
        <v>0.70750000000000002</v>
      </c>
      <c r="B255" s="1">
        <v>309</v>
      </c>
    </row>
    <row r="256" spans="1:2" x14ac:dyDescent="0.45">
      <c r="A256" s="3">
        <v>0.71</v>
      </c>
      <c r="B256" s="1">
        <v>279</v>
      </c>
    </row>
    <row r="257" spans="1:2" x14ac:dyDescent="0.45">
      <c r="A257" s="3">
        <v>0.71250000000000002</v>
      </c>
      <c r="B257" s="1">
        <v>246</v>
      </c>
    </row>
    <row r="258" spans="1:2" x14ac:dyDescent="0.45">
      <c r="A258" s="3">
        <v>0.71499999999999997</v>
      </c>
      <c r="B258" s="1">
        <v>207</v>
      </c>
    </row>
    <row r="259" spans="1:2" x14ac:dyDescent="0.45">
      <c r="A259" s="3">
        <v>0.71750000000000003</v>
      </c>
      <c r="B259" s="1">
        <v>180</v>
      </c>
    </row>
    <row r="260" spans="1:2" x14ac:dyDescent="0.45">
      <c r="A260" s="3">
        <v>0.72</v>
      </c>
      <c r="B260" s="1">
        <v>167</v>
      </c>
    </row>
    <row r="261" spans="1:2" x14ac:dyDescent="0.45">
      <c r="A261" s="3">
        <v>0.72249999999999903</v>
      </c>
      <c r="B261" s="1">
        <v>145</v>
      </c>
    </row>
    <row r="262" spans="1:2" x14ac:dyDescent="0.45">
      <c r="A262" s="3">
        <v>0.72499999999999898</v>
      </c>
      <c r="B262" s="1">
        <v>129</v>
      </c>
    </row>
    <row r="263" spans="1:2" x14ac:dyDescent="0.45">
      <c r="A263" s="3">
        <v>0.72749999999999904</v>
      </c>
      <c r="B263" s="1">
        <v>115</v>
      </c>
    </row>
    <row r="264" spans="1:2" x14ac:dyDescent="0.45">
      <c r="A264" s="3">
        <v>0.72999999999999898</v>
      </c>
      <c r="B264" s="1">
        <v>107</v>
      </c>
    </row>
    <row r="265" spans="1:2" x14ac:dyDescent="0.45">
      <c r="A265" s="3">
        <v>0.73249999999999904</v>
      </c>
      <c r="B265" s="1">
        <v>97</v>
      </c>
    </row>
    <row r="266" spans="1:2" x14ac:dyDescent="0.45">
      <c r="A266" s="3">
        <v>0.73499999999999899</v>
      </c>
      <c r="B266" s="1">
        <v>94</v>
      </c>
    </row>
    <row r="267" spans="1:2" x14ac:dyDescent="0.45">
      <c r="A267" s="3">
        <v>0.73749999999999905</v>
      </c>
      <c r="B267" s="1">
        <v>92</v>
      </c>
    </row>
    <row r="268" spans="1:2" x14ac:dyDescent="0.45">
      <c r="A268" s="3">
        <v>0.73999999999999899</v>
      </c>
      <c r="B268" s="1">
        <v>92</v>
      </c>
    </row>
    <row r="269" spans="1:2" x14ac:dyDescent="0.45">
      <c r="A269" s="3">
        <v>0.74249999999999905</v>
      </c>
      <c r="B269" s="1">
        <v>92</v>
      </c>
    </row>
    <row r="270" spans="1:2" x14ac:dyDescent="0.45">
      <c r="A270" s="3">
        <v>0.744999999999999</v>
      </c>
      <c r="B270" s="1">
        <v>93</v>
      </c>
    </row>
    <row r="271" spans="1:2" x14ac:dyDescent="0.45">
      <c r="A271" s="3">
        <v>0.74749999999999905</v>
      </c>
      <c r="B271" s="1">
        <v>94</v>
      </c>
    </row>
    <row r="272" spans="1:2" x14ac:dyDescent="0.45">
      <c r="A272" s="3">
        <v>0.749999999999999</v>
      </c>
      <c r="B272" s="1">
        <v>95</v>
      </c>
    </row>
    <row r="273" spans="1:2" x14ac:dyDescent="0.45">
      <c r="A273" s="3">
        <v>0.75249999999999895</v>
      </c>
      <c r="B273" s="1">
        <v>96</v>
      </c>
    </row>
    <row r="274" spans="1:2" x14ac:dyDescent="0.45">
      <c r="A274" s="3">
        <v>0.75499999999999901</v>
      </c>
      <c r="B274" s="1">
        <v>97</v>
      </c>
    </row>
    <row r="275" spans="1:2" x14ac:dyDescent="0.45">
      <c r="A275" s="3">
        <v>0.75749999999999895</v>
      </c>
      <c r="B275" s="1">
        <v>97</v>
      </c>
    </row>
    <row r="276" spans="1:2" x14ac:dyDescent="0.45">
      <c r="A276" s="3">
        <v>0.75999999999999901</v>
      </c>
      <c r="B276" s="1">
        <v>95</v>
      </c>
    </row>
    <row r="277" spans="1:2" x14ac:dyDescent="0.45">
      <c r="A277" s="3">
        <v>0.76249999999999896</v>
      </c>
      <c r="B277" s="1">
        <v>87</v>
      </c>
    </row>
    <row r="278" spans="1:2" x14ac:dyDescent="0.45">
      <c r="A278" s="3">
        <v>0.76499999999999901</v>
      </c>
      <c r="B278" s="1">
        <v>91</v>
      </c>
    </row>
    <row r="279" spans="1:2" x14ac:dyDescent="0.45">
      <c r="A279" s="3">
        <v>0.76749999999999896</v>
      </c>
      <c r="B279" s="1">
        <v>86</v>
      </c>
    </row>
    <row r="280" spans="1:2" x14ac:dyDescent="0.45">
      <c r="A280" s="3">
        <v>0.76999999999999802</v>
      </c>
      <c r="B280" s="1">
        <v>81</v>
      </c>
    </row>
    <row r="281" spans="1:2" x14ac:dyDescent="0.45">
      <c r="A281" s="3">
        <v>0.77249999999999797</v>
      </c>
      <c r="B281" s="1">
        <v>78</v>
      </c>
    </row>
    <row r="282" spans="1:2" x14ac:dyDescent="0.45">
      <c r="A282" s="3">
        <v>0.77499999999999802</v>
      </c>
      <c r="B282" s="1">
        <v>79</v>
      </c>
    </row>
    <row r="283" spans="1:2" x14ac:dyDescent="0.45">
      <c r="A283" s="3">
        <v>0.77749999999999797</v>
      </c>
      <c r="B283" s="1">
        <v>74</v>
      </c>
    </row>
    <row r="284" spans="1:2" x14ac:dyDescent="0.45">
      <c r="A284" s="3">
        <v>0.77999999999999803</v>
      </c>
      <c r="B284" s="1">
        <v>67</v>
      </c>
    </row>
    <row r="285" spans="1:2" x14ac:dyDescent="0.45">
      <c r="A285" s="3">
        <v>0.78249999999999797</v>
      </c>
      <c r="B285" s="1">
        <v>62</v>
      </c>
    </row>
    <row r="286" spans="1:2" x14ac:dyDescent="0.45">
      <c r="A286" s="3">
        <v>0.78499999999999803</v>
      </c>
      <c r="B286" s="1">
        <v>58</v>
      </c>
    </row>
    <row r="287" spans="1:2" x14ac:dyDescent="0.45">
      <c r="A287" s="3">
        <v>0.78749999999999798</v>
      </c>
      <c r="B287" s="1">
        <v>55</v>
      </c>
    </row>
    <row r="288" spans="1:2" x14ac:dyDescent="0.45">
      <c r="A288" s="3">
        <v>0.78999999999999804</v>
      </c>
      <c r="B288" s="1">
        <v>51</v>
      </c>
    </row>
    <row r="289" spans="1:2" x14ac:dyDescent="0.45">
      <c r="A289" s="3">
        <v>0.79249999999999798</v>
      </c>
      <c r="B289" s="1">
        <v>49</v>
      </c>
    </row>
    <row r="290" spans="1:2" x14ac:dyDescent="0.45">
      <c r="A290" s="3">
        <v>0.79499999999999804</v>
      </c>
      <c r="B290" s="1">
        <v>49</v>
      </c>
    </row>
    <row r="291" spans="1:2" x14ac:dyDescent="0.45">
      <c r="A291" s="3">
        <v>0.79749999999999799</v>
      </c>
      <c r="B291" s="1">
        <v>47</v>
      </c>
    </row>
    <row r="292" spans="1:2" x14ac:dyDescent="0.45">
      <c r="A292" s="3">
        <v>0.79999999999999805</v>
      </c>
      <c r="B292" s="1">
        <v>45</v>
      </c>
    </row>
    <row r="293" spans="1:2" x14ac:dyDescent="0.45">
      <c r="A293" s="3">
        <v>0.81</v>
      </c>
      <c r="B293" s="1">
        <v>44</v>
      </c>
    </row>
    <row r="294" spans="1:2" x14ac:dyDescent="0.45">
      <c r="A294" s="3">
        <v>0.82000000000000195</v>
      </c>
      <c r="B294" s="1">
        <v>46</v>
      </c>
    </row>
    <row r="295" spans="1:2" x14ac:dyDescent="0.45">
      <c r="A295" s="3">
        <v>0.83000000000000396</v>
      </c>
      <c r="B295" s="1">
        <v>44</v>
      </c>
    </row>
    <row r="296" spans="1:2" x14ac:dyDescent="0.45">
      <c r="A296" s="3">
        <v>0.84000000000000596</v>
      </c>
      <c r="B296" s="1">
        <v>44</v>
      </c>
    </row>
    <row r="297" spans="1:2" x14ac:dyDescent="0.45">
      <c r="A297" s="3">
        <v>0.85000000000000797</v>
      </c>
      <c r="B297" s="1">
        <v>51</v>
      </c>
    </row>
    <row r="298" spans="1:2" x14ac:dyDescent="0.45">
      <c r="A298" s="3">
        <v>0.86000000000000998</v>
      </c>
      <c r="B298" s="1">
        <v>61</v>
      </c>
    </row>
    <row r="299" spans="1:2" x14ac:dyDescent="0.45">
      <c r="A299" s="3">
        <v>0.87000000000001199</v>
      </c>
      <c r="B299" s="1">
        <v>73</v>
      </c>
    </row>
    <row r="300" spans="1:2" x14ac:dyDescent="0.45">
      <c r="A300" s="3">
        <v>0.88000000000001399</v>
      </c>
      <c r="B300" s="1">
        <v>78</v>
      </c>
    </row>
    <row r="301" spans="1:2" x14ac:dyDescent="0.45">
      <c r="A301" s="3">
        <v>0.890000000000016</v>
      </c>
      <c r="B301" s="1">
        <v>70</v>
      </c>
    </row>
    <row r="302" spans="1:2" x14ac:dyDescent="0.45">
      <c r="A302" s="3">
        <v>0.90000000000001801</v>
      </c>
      <c r="B302" s="1">
        <v>56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zoomScale="86" zoomScaleNormal="86" workbookViewId="0">
      <selection activeCell="G18" sqref="G18"/>
    </sheetView>
  </sheetViews>
  <sheetFormatPr defaultColWidth="10.69140625" defaultRowHeight="17.5" x14ac:dyDescent="0.45"/>
  <cols>
    <col min="1" max="1" width="15.4609375" style="1" customWidth="1"/>
    <col min="2" max="2" width="17" style="1" customWidth="1"/>
    <col min="3" max="3" width="13.84375" style="1" customWidth="1"/>
    <col min="4" max="4" width="17.4609375" style="1" customWidth="1"/>
    <col min="5" max="5" width="15.4609375" style="1" customWidth="1"/>
    <col min="6" max="16384" width="10.69140625" style="1"/>
  </cols>
  <sheetData>
    <row r="1" spans="1:4" x14ac:dyDescent="0.45">
      <c r="A1" s="1" t="s">
        <v>23</v>
      </c>
      <c r="B1" s="1" t="s">
        <v>24</v>
      </c>
      <c r="C1" s="1" t="s">
        <v>25</v>
      </c>
      <c r="D1" s="1" t="s">
        <v>28</v>
      </c>
    </row>
    <row r="2" spans="1:4" x14ac:dyDescent="0.45">
      <c r="A2" s="45">
        <v>0</v>
      </c>
      <c r="B2" s="45">
        <v>1</v>
      </c>
      <c r="C2" s="1">
        <v>1</v>
      </c>
      <c r="D2" s="1">
        <v>1</v>
      </c>
    </row>
    <row r="3" spans="1:4" x14ac:dyDescent="0.45">
      <c r="A3" s="45"/>
      <c r="B3" s="45"/>
      <c r="C3" s="1">
        <v>10</v>
      </c>
      <c r="D3" s="1">
        <v>1</v>
      </c>
    </row>
    <row r="4" spans="1:4" x14ac:dyDescent="0.45">
      <c r="A4" s="45"/>
      <c r="B4" s="45"/>
      <c r="C4" s="1">
        <v>15</v>
      </c>
      <c r="D4" s="1">
        <v>1</v>
      </c>
    </row>
    <row r="5" spans="1:4" x14ac:dyDescent="0.45">
      <c r="A5" s="45"/>
      <c r="B5" s="45"/>
      <c r="C5" s="1">
        <v>21</v>
      </c>
      <c r="D5" s="1">
        <v>1</v>
      </c>
    </row>
    <row r="6" spans="1:4" x14ac:dyDescent="0.45">
      <c r="A6" s="45"/>
      <c r="B6" s="45"/>
      <c r="C6" s="1">
        <v>28</v>
      </c>
      <c r="D6" s="1">
        <v>1</v>
      </c>
    </row>
    <row r="7" spans="1:4" x14ac:dyDescent="0.45">
      <c r="A7" s="45"/>
      <c r="B7" s="45"/>
      <c r="C7" s="1">
        <v>50</v>
      </c>
      <c r="D7" s="1">
        <v>1</v>
      </c>
    </row>
    <row r="8" spans="1:4" x14ac:dyDescent="0.45">
      <c r="A8" s="45"/>
      <c r="B8" s="45"/>
      <c r="C8" s="1">
        <v>78</v>
      </c>
      <c r="D8" s="1">
        <v>1</v>
      </c>
    </row>
    <row r="9" spans="1:4" x14ac:dyDescent="0.45">
      <c r="A9" s="45"/>
      <c r="B9" s="45"/>
      <c r="C9" s="1">
        <v>103</v>
      </c>
      <c r="D9" s="1">
        <v>1</v>
      </c>
    </row>
    <row r="10" spans="1:4" x14ac:dyDescent="0.45">
      <c r="A10" s="45"/>
      <c r="B10" s="45"/>
      <c r="C10" s="1">
        <v>117</v>
      </c>
      <c r="D10" s="1">
        <v>1</v>
      </c>
    </row>
    <row r="11" spans="1:4" x14ac:dyDescent="0.45">
      <c r="A11" s="45"/>
      <c r="B11" s="45"/>
      <c r="C11" s="1">
        <v>150</v>
      </c>
      <c r="D11" s="1">
        <v>1</v>
      </c>
    </row>
    <row r="12" spans="1:4" x14ac:dyDescent="0.45">
      <c r="A12" s="45"/>
      <c r="B12" s="45"/>
      <c r="C12" s="1">
        <v>187</v>
      </c>
      <c r="D12" s="1">
        <v>3</v>
      </c>
    </row>
    <row r="13" spans="1:4" x14ac:dyDescent="0.45">
      <c r="A13" s="45"/>
      <c r="B13" s="45"/>
      <c r="C13" s="1">
        <v>204</v>
      </c>
      <c r="D13" s="1">
        <v>1</v>
      </c>
    </row>
    <row r="14" spans="1:4" x14ac:dyDescent="0.45">
      <c r="A14" s="45"/>
      <c r="B14" s="45"/>
      <c r="C14" s="1">
        <v>244</v>
      </c>
      <c r="D14" s="1">
        <v>2</v>
      </c>
    </row>
    <row r="15" spans="1:4" x14ac:dyDescent="0.45">
      <c r="A15" s="45"/>
      <c r="B15" s="45"/>
      <c r="C15" s="1">
        <v>295</v>
      </c>
      <c r="D15" s="1">
        <v>1</v>
      </c>
    </row>
    <row r="16" spans="1:4" x14ac:dyDescent="0.45">
      <c r="A16" s="45"/>
      <c r="B16" s="45"/>
      <c r="C16" s="1">
        <v>319</v>
      </c>
      <c r="D16" s="1">
        <v>1</v>
      </c>
    </row>
    <row r="17" spans="1:4" x14ac:dyDescent="0.45">
      <c r="A17" s="45"/>
      <c r="B17" s="45"/>
      <c r="C17" s="1">
        <v>350</v>
      </c>
      <c r="D17" s="1">
        <v>1</v>
      </c>
    </row>
    <row r="18" spans="1:4" x14ac:dyDescent="0.45">
      <c r="A18" s="45"/>
      <c r="B18" s="45"/>
      <c r="C18" s="1">
        <v>370</v>
      </c>
      <c r="D18" s="1">
        <v>1</v>
      </c>
    </row>
    <row r="19" spans="1:4" x14ac:dyDescent="0.45">
      <c r="A19" s="45"/>
      <c r="B19" s="45"/>
      <c r="C19" s="1">
        <v>400</v>
      </c>
      <c r="D19" s="1">
        <v>1</v>
      </c>
    </row>
    <row r="20" spans="1:4" x14ac:dyDescent="0.45">
      <c r="A20" s="45"/>
      <c r="B20" s="45"/>
      <c r="C20" s="1">
        <v>444</v>
      </c>
      <c r="D20" s="1">
        <v>1</v>
      </c>
    </row>
    <row r="21" spans="1:4" x14ac:dyDescent="0.45">
      <c r="A21" s="45"/>
      <c r="B21" s="45"/>
      <c r="C21" s="1">
        <v>470</v>
      </c>
      <c r="D21" s="1">
        <v>1</v>
      </c>
    </row>
    <row r="22" spans="1:4" x14ac:dyDescent="0.45">
      <c r="A22" s="45"/>
      <c r="B22" s="45"/>
      <c r="C22" s="1">
        <v>500</v>
      </c>
      <c r="D22" s="1">
        <v>1</v>
      </c>
    </row>
    <row r="23" spans="1:4" x14ac:dyDescent="0.45">
      <c r="A23" s="45"/>
      <c r="B23" s="45"/>
      <c r="C23" s="1">
        <v>563</v>
      </c>
      <c r="D23" s="1">
        <v>1</v>
      </c>
    </row>
    <row r="24" spans="1:4" x14ac:dyDescent="0.45">
      <c r="A24" s="45"/>
      <c r="B24" s="45"/>
      <c r="C24" s="1">
        <v>600</v>
      </c>
      <c r="D24" s="1">
        <v>3</v>
      </c>
    </row>
    <row r="25" spans="1:4" x14ac:dyDescent="0.45">
      <c r="A25" s="45"/>
      <c r="B25" s="45"/>
      <c r="C25" s="1">
        <v>625</v>
      </c>
      <c r="D25" s="1">
        <v>7</v>
      </c>
    </row>
    <row r="26" spans="1:4" x14ac:dyDescent="0.45">
      <c r="A26" s="45"/>
      <c r="B26" s="45"/>
      <c r="C26" s="1">
        <v>652</v>
      </c>
      <c r="D26" s="1">
        <v>8</v>
      </c>
    </row>
    <row r="27" spans="1:4" x14ac:dyDescent="0.45">
      <c r="A27" s="45"/>
      <c r="B27" s="45"/>
      <c r="C27" s="1">
        <v>671</v>
      </c>
      <c r="D27" s="1">
        <v>10</v>
      </c>
    </row>
    <row r="28" spans="1:4" x14ac:dyDescent="0.45">
      <c r="A28" s="45"/>
      <c r="B28" s="45"/>
      <c r="C28" s="1">
        <v>695</v>
      </c>
      <c r="D28" s="1">
        <v>33</v>
      </c>
    </row>
    <row r="29" spans="1:4" x14ac:dyDescent="0.45">
      <c r="A29" s="45"/>
      <c r="B29" s="45"/>
      <c r="C29" s="1">
        <v>715</v>
      </c>
      <c r="D29" s="1">
        <v>40</v>
      </c>
    </row>
    <row r="30" spans="1:4" x14ac:dyDescent="0.45">
      <c r="A30" s="45"/>
      <c r="B30" s="45"/>
      <c r="C30" s="1">
        <v>740</v>
      </c>
      <c r="D30" s="1">
        <v>60</v>
      </c>
    </row>
    <row r="31" spans="1:4" x14ac:dyDescent="0.45">
      <c r="A31" s="45"/>
      <c r="B31" s="45"/>
      <c r="C31" s="1">
        <v>771</v>
      </c>
      <c r="D31" s="1">
        <v>90</v>
      </c>
    </row>
    <row r="32" spans="1:4" x14ac:dyDescent="0.45">
      <c r="A32" s="45"/>
      <c r="B32" s="45"/>
      <c r="C32" s="1">
        <v>800</v>
      </c>
      <c r="D32" s="1">
        <v>120</v>
      </c>
    </row>
    <row r="33" spans="1:4" x14ac:dyDescent="0.45">
      <c r="A33" s="45"/>
      <c r="B33" s="45"/>
      <c r="C33" s="1">
        <v>830</v>
      </c>
      <c r="D33" s="1">
        <v>170</v>
      </c>
    </row>
    <row r="34" spans="1:4" x14ac:dyDescent="0.45">
      <c r="A34" s="45"/>
      <c r="B34" s="45"/>
      <c r="C34" s="1">
        <v>860</v>
      </c>
      <c r="D34" s="1">
        <v>200</v>
      </c>
    </row>
    <row r="35" spans="1:4" x14ac:dyDescent="0.45">
      <c r="A35" s="45"/>
      <c r="B35" s="45"/>
      <c r="C35" s="1">
        <v>896</v>
      </c>
      <c r="D35" s="1">
        <v>270</v>
      </c>
    </row>
    <row r="36" spans="1:4" x14ac:dyDescent="0.45">
      <c r="A36" s="45"/>
      <c r="B36" s="45"/>
      <c r="C36" s="1">
        <v>910</v>
      </c>
      <c r="D36" s="1">
        <v>290</v>
      </c>
    </row>
    <row r="37" spans="1:4" x14ac:dyDescent="0.45">
      <c r="A37" s="45"/>
      <c r="B37" s="45"/>
      <c r="C37" s="1">
        <v>940</v>
      </c>
      <c r="D37" s="1">
        <v>310</v>
      </c>
    </row>
    <row r="38" spans="1:4" x14ac:dyDescent="0.45">
      <c r="A38" s="45"/>
      <c r="B38" s="45"/>
      <c r="C38" s="1">
        <v>984</v>
      </c>
      <c r="D38" s="1">
        <v>460</v>
      </c>
    </row>
    <row r="39" spans="1:4" x14ac:dyDescent="0.45">
      <c r="A39" s="45"/>
      <c r="B39" s="45"/>
      <c r="C39" s="1">
        <v>1005</v>
      </c>
      <c r="D39" s="1">
        <v>520</v>
      </c>
    </row>
  </sheetData>
  <mergeCells count="2">
    <mergeCell ref="A2:A39"/>
    <mergeCell ref="B2:B39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J1" zoomScaleNormal="100" workbookViewId="0">
      <selection activeCell="K39" sqref="K39"/>
    </sheetView>
  </sheetViews>
  <sheetFormatPr defaultColWidth="10.69140625" defaultRowHeight="17.5" x14ac:dyDescent="0.45"/>
  <cols>
    <col min="1" max="16384" width="10.69140625" style="1"/>
  </cols>
  <sheetData>
    <row r="1" spans="1:34" x14ac:dyDescent="0.45">
      <c r="A1" s="31" t="s">
        <v>66</v>
      </c>
      <c r="B1" s="31">
        <v>150</v>
      </c>
      <c r="C1" s="31">
        <v>200</v>
      </c>
      <c r="D1" s="31">
        <v>250</v>
      </c>
      <c r="E1" s="31">
        <v>300</v>
      </c>
      <c r="F1" s="31">
        <v>350</v>
      </c>
      <c r="G1" s="31">
        <v>400</v>
      </c>
      <c r="H1" s="31">
        <v>430</v>
      </c>
      <c r="I1" s="31">
        <v>500</v>
      </c>
      <c r="J1" s="31">
        <v>530</v>
      </c>
      <c r="K1" s="31">
        <v>560</v>
      </c>
      <c r="L1" s="31">
        <v>580</v>
      </c>
      <c r="M1" s="31">
        <v>600</v>
      </c>
      <c r="N1" s="31">
        <v>605</v>
      </c>
      <c r="O1" s="31">
        <v>610</v>
      </c>
      <c r="P1" s="31">
        <v>615</v>
      </c>
      <c r="Q1" s="31">
        <v>620</v>
      </c>
      <c r="R1" s="31">
        <v>625</v>
      </c>
      <c r="S1" s="31">
        <v>630</v>
      </c>
      <c r="T1" s="31">
        <v>635</v>
      </c>
      <c r="U1" s="31">
        <v>640</v>
      </c>
      <c r="V1" s="31">
        <v>645</v>
      </c>
      <c r="W1" s="31">
        <v>650</v>
      </c>
      <c r="X1" s="31">
        <v>655</v>
      </c>
      <c r="Y1" s="31">
        <v>660</v>
      </c>
      <c r="Z1" s="31">
        <v>665</v>
      </c>
      <c r="AA1" s="31">
        <v>670</v>
      </c>
      <c r="AB1" s="31">
        <v>680</v>
      </c>
      <c r="AC1" s="31">
        <v>700</v>
      </c>
      <c r="AD1" s="31">
        <v>730</v>
      </c>
      <c r="AE1" s="31">
        <v>750</v>
      </c>
      <c r="AF1" s="31">
        <v>780</v>
      </c>
      <c r="AG1" s="31">
        <v>850</v>
      </c>
      <c r="AH1" s="31">
        <v>1000</v>
      </c>
    </row>
    <row r="2" spans="1:34" x14ac:dyDescent="0.45">
      <c r="A2" s="31">
        <v>1</v>
      </c>
      <c r="B2" s="1">
        <v>3</v>
      </c>
      <c r="C2" s="1">
        <v>4</v>
      </c>
      <c r="D2" s="1">
        <v>3</v>
      </c>
      <c r="E2" s="1">
        <v>2</v>
      </c>
      <c r="F2" s="1">
        <v>3</v>
      </c>
      <c r="G2" s="1">
        <v>1</v>
      </c>
      <c r="H2" s="1">
        <v>1</v>
      </c>
      <c r="I2" s="1">
        <v>1</v>
      </c>
      <c r="J2" s="1">
        <v>2</v>
      </c>
      <c r="K2" s="1">
        <v>3</v>
      </c>
      <c r="L2" s="1">
        <v>3</v>
      </c>
      <c r="M2" s="1">
        <v>8</v>
      </c>
      <c r="N2" s="1">
        <v>5</v>
      </c>
      <c r="O2" s="1">
        <v>3</v>
      </c>
      <c r="P2" s="1">
        <v>4</v>
      </c>
      <c r="Q2" s="1">
        <v>7</v>
      </c>
      <c r="R2" s="1">
        <v>8</v>
      </c>
      <c r="S2" s="1">
        <v>9</v>
      </c>
      <c r="T2" s="1">
        <v>7</v>
      </c>
      <c r="U2" s="1">
        <v>15</v>
      </c>
      <c r="V2" s="1">
        <v>14</v>
      </c>
      <c r="W2" s="1">
        <v>12</v>
      </c>
      <c r="X2" s="1">
        <v>16</v>
      </c>
      <c r="Y2" s="1">
        <v>11</v>
      </c>
      <c r="Z2" s="1">
        <v>19</v>
      </c>
      <c r="AA2" s="1">
        <v>17</v>
      </c>
      <c r="AB2" s="1">
        <v>28</v>
      </c>
      <c r="AC2" s="1">
        <v>32</v>
      </c>
      <c r="AD2" s="1">
        <v>54</v>
      </c>
      <c r="AE2" s="1">
        <v>66</v>
      </c>
      <c r="AF2" s="1">
        <v>84</v>
      </c>
      <c r="AG2" s="1">
        <v>184</v>
      </c>
      <c r="AH2" s="1">
        <v>418</v>
      </c>
    </row>
    <row r="3" spans="1:34" x14ac:dyDescent="0.45">
      <c r="A3" s="31">
        <v>2</v>
      </c>
      <c r="B3" s="1">
        <v>1</v>
      </c>
      <c r="C3" s="1">
        <v>2</v>
      </c>
      <c r="D3" s="1">
        <v>1</v>
      </c>
      <c r="E3" s="1">
        <v>1</v>
      </c>
      <c r="F3" s="1">
        <v>5</v>
      </c>
      <c r="G3" s="1">
        <v>3</v>
      </c>
      <c r="H3" s="1">
        <v>1</v>
      </c>
      <c r="I3" s="1">
        <v>0</v>
      </c>
      <c r="J3" s="1">
        <v>2</v>
      </c>
      <c r="K3" s="1">
        <v>2</v>
      </c>
      <c r="L3" s="1">
        <v>7</v>
      </c>
      <c r="M3" s="1">
        <v>9</v>
      </c>
      <c r="N3" s="1">
        <v>3</v>
      </c>
      <c r="O3" s="1">
        <v>1</v>
      </c>
      <c r="P3" s="1">
        <v>3</v>
      </c>
      <c r="Q3" s="1">
        <v>11</v>
      </c>
      <c r="R3" s="1">
        <v>14</v>
      </c>
      <c r="S3" s="1">
        <v>8</v>
      </c>
      <c r="T3" s="1">
        <v>9</v>
      </c>
      <c r="U3" s="1">
        <v>13</v>
      </c>
      <c r="V3" s="1">
        <v>10</v>
      </c>
      <c r="W3" s="1">
        <v>13</v>
      </c>
      <c r="X3" s="1">
        <v>7</v>
      </c>
      <c r="Y3" s="1">
        <v>19</v>
      </c>
      <c r="Z3" s="1">
        <v>19</v>
      </c>
      <c r="AA3" s="1">
        <v>11</v>
      </c>
      <c r="AB3" s="1">
        <v>12</v>
      </c>
      <c r="AC3" s="1">
        <v>41</v>
      </c>
      <c r="AD3" s="1">
        <v>51</v>
      </c>
      <c r="AE3" s="1">
        <v>64</v>
      </c>
      <c r="AF3" s="1">
        <v>94</v>
      </c>
      <c r="AG3" s="1">
        <v>168</v>
      </c>
      <c r="AH3" s="1">
        <v>359</v>
      </c>
    </row>
    <row r="4" spans="1:34" x14ac:dyDescent="0.45">
      <c r="A4" s="31">
        <v>3</v>
      </c>
      <c r="B4" s="1">
        <v>1</v>
      </c>
      <c r="C4" s="1">
        <v>1</v>
      </c>
      <c r="D4" s="1">
        <v>3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1</v>
      </c>
      <c r="K4" s="1">
        <v>8</v>
      </c>
      <c r="L4" s="1">
        <v>5</v>
      </c>
      <c r="M4" s="1">
        <v>7</v>
      </c>
      <c r="N4" s="1">
        <v>5</v>
      </c>
      <c r="O4" s="1">
        <v>6</v>
      </c>
      <c r="P4" s="1">
        <v>7</v>
      </c>
      <c r="Q4" s="1">
        <v>9</v>
      </c>
      <c r="R4" s="1">
        <v>7</v>
      </c>
      <c r="S4" s="1">
        <v>7</v>
      </c>
      <c r="T4" s="1">
        <v>10</v>
      </c>
      <c r="U4" s="1">
        <v>12</v>
      </c>
      <c r="V4" s="1">
        <v>11</v>
      </c>
      <c r="W4" s="1">
        <v>10</v>
      </c>
      <c r="X4" s="1">
        <v>13</v>
      </c>
      <c r="Y4" s="1">
        <v>10</v>
      </c>
      <c r="Z4" s="1">
        <v>16</v>
      </c>
      <c r="AA4" s="1">
        <v>25</v>
      </c>
      <c r="AB4" s="1">
        <v>24</v>
      </c>
      <c r="AC4" s="1">
        <v>31</v>
      </c>
      <c r="AD4" s="1">
        <v>48</v>
      </c>
      <c r="AE4" s="1">
        <v>69</v>
      </c>
      <c r="AF4" s="1">
        <v>121</v>
      </c>
      <c r="AG4" s="1">
        <v>156</v>
      </c>
      <c r="AH4" s="1">
        <v>433</v>
      </c>
    </row>
    <row r="5" spans="1:34" x14ac:dyDescent="0.45">
      <c r="A5" s="31">
        <v>4</v>
      </c>
      <c r="B5" s="1">
        <v>3</v>
      </c>
      <c r="C5" s="1">
        <v>1</v>
      </c>
      <c r="D5" s="1">
        <v>2</v>
      </c>
      <c r="E5" s="1">
        <v>4</v>
      </c>
      <c r="F5" s="1">
        <v>2</v>
      </c>
      <c r="G5" s="1">
        <v>2</v>
      </c>
      <c r="H5" s="1">
        <v>3</v>
      </c>
      <c r="I5" s="1">
        <v>1</v>
      </c>
      <c r="J5" s="1">
        <v>2</v>
      </c>
      <c r="K5" s="1">
        <v>1</v>
      </c>
      <c r="L5" s="1">
        <v>1</v>
      </c>
      <c r="M5" s="1">
        <v>9</v>
      </c>
      <c r="N5" s="1">
        <v>6</v>
      </c>
      <c r="O5" s="1">
        <v>6</v>
      </c>
      <c r="P5" s="1">
        <v>11</v>
      </c>
      <c r="Q5" s="1">
        <v>8</v>
      </c>
      <c r="R5" s="1">
        <v>10</v>
      </c>
      <c r="S5" s="1">
        <v>9</v>
      </c>
      <c r="T5" s="1">
        <v>10</v>
      </c>
      <c r="U5" s="1">
        <v>13</v>
      </c>
      <c r="V5" s="1">
        <v>8</v>
      </c>
      <c r="W5" s="1">
        <v>12</v>
      </c>
      <c r="X5" s="1">
        <v>14</v>
      </c>
      <c r="Y5" s="1">
        <v>17</v>
      </c>
      <c r="Z5" s="1">
        <v>18</v>
      </c>
      <c r="AA5" s="1">
        <v>33</v>
      </c>
      <c r="AB5" s="1">
        <v>28</v>
      </c>
      <c r="AC5" s="1">
        <v>39</v>
      </c>
      <c r="AD5" s="1">
        <v>68</v>
      </c>
      <c r="AE5" s="1">
        <v>74</v>
      </c>
      <c r="AF5" s="1">
        <v>87</v>
      </c>
      <c r="AG5" s="1">
        <v>161</v>
      </c>
      <c r="AH5" s="1">
        <v>399</v>
      </c>
    </row>
    <row r="6" spans="1:34" x14ac:dyDescent="0.45">
      <c r="A6" s="31">
        <v>5</v>
      </c>
      <c r="B6" s="1">
        <v>1</v>
      </c>
      <c r="C6" s="1">
        <v>0</v>
      </c>
      <c r="D6" s="1">
        <v>2</v>
      </c>
      <c r="E6" s="1">
        <v>1</v>
      </c>
      <c r="F6" s="1">
        <v>7</v>
      </c>
      <c r="G6" s="1">
        <v>4</v>
      </c>
      <c r="H6" s="1">
        <v>2</v>
      </c>
      <c r="I6" s="1">
        <v>0</v>
      </c>
      <c r="J6" s="1">
        <v>1</v>
      </c>
      <c r="K6" s="1">
        <v>3</v>
      </c>
      <c r="L6" s="1">
        <v>3</v>
      </c>
      <c r="M6" s="1">
        <v>3</v>
      </c>
      <c r="N6" s="1">
        <v>6</v>
      </c>
      <c r="O6" s="1">
        <v>8</v>
      </c>
      <c r="P6" s="1">
        <v>4</v>
      </c>
      <c r="Q6" s="1">
        <v>10</v>
      </c>
      <c r="R6" s="1">
        <v>12</v>
      </c>
      <c r="S6" s="1">
        <v>9</v>
      </c>
      <c r="T6" s="1">
        <v>10</v>
      </c>
      <c r="U6" s="1">
        <v>12</v>
      </c>
      <c r="V6" s="1">
        <v>11</v>
      </c>
      <c r="W6" s="1">
        <v>14</v>
      </c>
      <c r="X6" s="1">
        <v>10</v>
      </c>
      <c r="Y6" s="1">
        <v>11</v>
      </c>
      <c r="Z6" s="1">
        <v>12</v>
      </c>
      <c r="AA6" s="1">
        <v>17</v>
      </c>
      <c r="AB6" s="1">
        <v>22</v>
      </c>
      <c r="AC6" s="1">
        <v>31</v>
      </c>
      <c r="AD6" s="1">
        <v>60</v>
      </c>
      <c r="AE6" s="1">
        <v>62</v>
      </c>
      <c r="AF6" s="1">
        <v>95</v>
      </c>
      <c r="AG6" s="1">
        <v>164</v>
      </c>
      <c r="AH6" s="1">
        <v>348</v>
      </c>
    </row>
    <row r="7" spans="1:34" x14ac:dyDescent="0.45">
      <c r="A7" s="31">
        <v>6</v>
      </c>
      <c r="B7" s="1">
        <v>1</v>
      </c>
      <c r="C7" s="1">
        <v>0</v>
      </c>
      <c r="D7" s="1">
        <v>1</v>
      </c>
      <c r="E7" s="1">
        <v>1</v>
      </c>
      <c r="F7" s="1">
        <v>3</v>
      </c>
      <c r="G7" s="1">
        <v>3</v>
      </c>
      <c r="H7" s="1">
        <v>4</v>
      </c>
      <c r="I7" s="1">
        <v>2</v>
      </c>
      <c r="J7" s="1">
        <v>2</v>
      </c>
      <c r="K7" s="1">
        <v>3</v>
      </c>
      <c r="L7" s="1">
        <v>2</v>
      </c>
      <c r="M7" s="1">
        <v>7</v>
      </c>
      <c r="N7" s="1">
        <v>7</v>
      </c>
      <c r="O7" s="1">
        <v>8</v>
      </c>
      <c r="P7" s="1">
        <v>5</v>
      </c>
      <c r="Q7" s="1">
        <v>8</v>
      </c>
      <c r="R7" s="1">
        <v>5</v>
      </c>
      <c r="S7" s="1">
        <v>13</v>
      </c>
      <c r="T7" s="1">
        <v>8</v>
      </c>
      <c r="U7" s="1">
        <v>10</v>
      </c>
      <c r="V7" s="1">
        <v>14</v>
      </c>
      <c r="W7" s="1">
        <v>13</v>
      </c>
      <c r="X7" s="1">
        <v>16</v>
      </c>
      <c r="Y7" s="1">
        <v>10</v>
      </c>
      <c r="Z7" s="1">
        <v>12</v>
      </c>
      <c r="AA7" s="1">
        <v>15</v>
      </c>
      <c r="AB7" s="1">
        <v>21</v>
      </c>
      <c r="AC7" s="1">
        <v>39</v>
      </c>
      <c r="AD7" s="1">
        <v>52</v>
      </c>
      <c r="AE7" s="1">
        <v>73</v>
      </c>
      <c r="AF7" s="1">
        <v>84</v>
      </c>
      <c r="AG7" s="1">
        <v>178</v>
      </c>
      <c r="AH7" s="1">
        <v>411</v>
      </c>
    </row>
    <row r="8" spans="1:34" x14ac:dyDescent="0.45">
      <c r="A8" s="31">
        <v>7</v>
      </c>
      <c r="B8" s="1">
        <v>2</v>
      </c>
      <c r="C8" s="1">
        <v>0</v>
      </c>
      <c r="D8" s="1">
        <v>1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4</v>
      </c>
      <c r="L8" s="1">
        <v>7</v>
      </c>
      <c r="M8" s="1">
        <v>6</v>
      </c>
      <c r="N8" s="1">
        <v>10</v>
      </c>
      <c r="O8" s="1">
        <v>6</v>
      </c>
      <c r="P8" s="1">
        <v>8</v>
      </c>
      <c r="Q8" s="1">
        <v>9</v>
      </c>
      <c r="R8" s="1">
        <v>5</v>
      </c>
      <c r="S8" s="1">
        <v>7</v>
      </c>
      <c r="T8" s="1">
        <v>11</v>
      </c>
      <c r="U8" s="1">
        <v>11</v>
      </c>
      <c r="V8" s="1">
        <v>12</v>
      </c>
      <c r="W8" s="1">
        <v>17</v>
      </c>
      <c r="X8" s="1">
        <v>12</v>
      </c>
      <c r="Y8" s="1">
        <v>15</v>
      </c>
      <c r="Z8" s="1">
        <v>13</v>
      </c>
      <c r="AA8" s="1">
        <v>17</v>
      </c>
      <c r="AB8" s="1">
        <v>21</v>
      </c>
      <c r="AC8" s="1">
        <v>24</v>
      </c>
      <c r="AD8" s="1">
        <v>57</v>
      </c>
      <c r="AE8" s="1">
        <v>80</v>
      </c>
      <c r="AF8" s="1">
        <v>90</v>
      </c>
      <c r="AG8" s="1">
        <v>161</v>
      </c>
      <c r="AH8" s="1">
        <v>421</v>
      </c>
    </row>
    <row r="9" spans="1:34" x14ac:dyDescent="0.45">
      <c r="A9" s="31">
        <v>8</v>
      </c>
      <c r="B9" s="1">
        <v>5</v>
      </c>
      <c r="C9" s="1">
        <v>3</v>
      </c>
      <c r="D9" s="1">
        <v>5</v>
      </c>
      <c r="E9" s="1">
        <v>4</v>
      </c>
      <c r="F9" s="1">
        <v>1</v>
      </c>
      <c r="G9" s="1">
        <v>2</v>
      </c>
      <c r="H9" s="1">
        <v>3</v>
      </c>
      <c r="I9" s="1">
        <v>1</v>
      </c>
      <c r="J9" s="1">
        <v>0</v>
      </c>
      <c r="K9" s="1">
        <v>2</v>
      </c>
      <c r="L9" s="1">
        <v>4</v>
      </c>
      <c r="M9" s="1">
        <v>6</v>
      </c>
      <c r="N9" s="1">
        <v>6</v>
      </c>
      <c r="O9" s="1">
        <v>7</v>
      </c>
      <c r="P9" s="1">
        <v>5</v>
      </c>
      <c r="Q9" s="1">
        <v>6</v>
      </c>
      <c r="R9" s="1">
        <v>8</v>
      </c>
      <c r="S9" s="1">
        <v>10</v>
      </c>
      <c r="T9" s="1">
        <v>13</v>
      </c>
      <c r="U9" s="1">
        <v>10</v>
      </c>
      <c r="V9" s="1">
        <v>8</v>
      </c>
      <c r="W9" s="1">
        <v>14</v>
      </c>
      <c r="X9" s="1">
        <v>19</v>
      </c>
      <c r="Y9" s="1">
        <v>12</v>
      </c>
      <c r="Z9" s="1">
        <v>17</v>
      </c>
      <c r="AA9" s="1">
        <v>18</v>
      </c>
      <c r="AB9" s="1">
        <v>22</v>
      </c>
      <c r="AC9" s="1">
        <v>28</v>
      </c>
      <c r="AD9" s="1">
        <v>45</v>
      </c>
      <c r="AE9" s="1">
        <v>67</v>
      </c>
      <c r="AF9" s="1">
        <v>96</v>
      </c>
      <c r="AG9" s="1">
        <v>150</v>
      </c>
      <c r="AH9" s="1">
        <v>432</v>
      </c>
    </row>
    <row r="10" spans="1:34" x14ac:dyDescent="0.45">
      <c r="A10" s="31">
        <v>9</v>
      </c>
      <c r="B10" s="1">
        <v>2</v>
      </c>
      <c r="C10" s="1">
        <v>1</v>
      </c>
      <c r="D10" s="1">
        <v>1</v>
      </c>
      <c r="E10" s="1">
        <v>2</v>
      </c>
      <c r="F10" s="1">
        <v>2</v>
      </c>
      <c r="G10" s="1">
        <v>2</v>
      </c>
      <c r="H10" s="1">
        <v>1</v>
      </c>
      <c r="I10" s="1">
        <v>1</v>
      </c>
      <c r="J10" s="1">
        <v>1</v>
      </c>
      <c r="K10" s="1">
        <v>2</v>
      </c>
      <c r="L10" s="1">
        <v>8</v>
      </c>
      <c r="M10" s="1">
        <v>4</v>
      </c>
      <c r="N10" s="1">
        <v>7</v>
      </c>
      <c r="O10" s="1">
        <v>10</v>
      </c>
      <c r="P10" s="1">
        <v>4</v>
      </c>
      <c r="Q10" s="1">
        <v>6</v>
      </c>
      <c r="R10" s="1">
        <v>7</v>
      </c>
      <c r="S10" s="1">
        <v>10</v>
      </c>
      <c r="T10" s="1">
        <v>12</v>
      </c>
      <c r="U10" s="1">
        <v>11</v>
      </c>
      <c r="V10" s="1">
        <v>12</v>
      </c>
      <c r="W10" s="1">
        <v>9</v>
      </c>
      <c r="X10" s="1">
        <v>19</v>
      </c>
      <c r="Y10" s="1">
        <v>13</v>
      </c>
      <c r="Z10" s="1">
        <v>12</v>
      </c>
      <c r="AA10" s="1">
        <v>16</v>
      </c>
      <c r="AB10" s="1">
        <v>23</v>
      </c>
      <c r="AC10" s="1">
        <v>29</v>
      </c>
      <c r="AD10" s="1">
        <v>62</v>
      </c>
      <c r="AE10" s="1">
        <v>60</v>
      </c>
      <c r="AF10" s="1">
        <v>104</v>
      </c>
      <c r="AG10" s="1">
        <v>151</v>
      </c>
      <c r="AH10" s="1">
        <v>474</v>
      </c>
    </row>
    <row r="11" spans="1:34" x14ac:dyDescent="0.45">
      <c r="A11" s="31">
        <v>10</v>
      </c>
      <c r="B11" s="1">
        <v>2</v>
      </c>
      <c r="C11" s="1">
        <v>4</v>
      </c>
      <c r="D11" s="1">
        <v>1</v>
      </c>
      <c r="E11" s="1">
        <v>2</v>
      </c>
      <c r="F11" s="1">
        <v>2</v>
      </c>
      <c r="G11" s="1">
        <v>1</v>
      </c>
      <c r="H11" s="1">
        <v>2</v>
      </c>
      <c r="I11" s="1">
        <v>0</v>
      </c>
      <c r="J11" s="1">
        <v>2</v>
      </c>
      <c r="K11" s="1">
        <v>2</v>
      </c>
      <c r="L11" s="1">
        <v>7</v>
      </c>
      <c r="M11" s="1">
        <v>9</v>
      </c>
      <c r="N11" s="1">
        <v>5</v>
      </c>
      <c r="O11" s="1">
        <v>4</v>
      </c>
      <c r="P11" s="1">
        <v>3</v>
      </c>
      <c r="Q11" s="1">
        <v>7</v>
      </c>
      <c r="R11" s="1">
        <v>3</v>
      </c>
      <c r="S11" s="1">
        <v>7</v>
      </c>
      <c r="T11" s="1">
        <v>15</v>
      </c>
      <c r="U11" s="1">
        <v>13</v>
      </c>
      <c r="V11" s="1">
        <v>10</v>
      </c>
      <c r="W11" s="1">
        <v>12</v>
      </c>
      <c r="X11" s="1">
        <v>16</v>
      </c>
      <c r="Y11" s="1">
        <v>13</v>
      </c>
      <c r="Z11" s="1">
        <v>15</v>
      </c>
      <c r="AA11" s="1">
        <v>16</v>
      </c>
      <c r="AB11" s="1">
        <v>28</v>
      </c>
      <c r="AC11" s="1">
        <v>41</v>
      </c>
      <c r="AD11" s="1">
        <v>54</v>
      </c>
      <c r="AE11" s="1">
        <v>77</v>
      </c>
      <c r="AF11" s="1">
        <v>126</v>
      </c>
      <c r="AG11" s="1">
        <v>170</v>
      </c>
      <c r="AH11" s="1">
        <v>411</v>
      </c>
    </row>
    <row r="12" spans="1:34" x14ac:dyDescent="0.45">
      <c r="A12" s="31">
        <v>11</v>
      </c>
      <c r="B12" s="1">
        <v>3</v>
      </c>
      <c r="C12" s="1">
        <v>1</v>
      </c>
      <c r="D12" s="1">
        <v>2</v>
      </c>
      <c r="E12" s="1">
        <v>1</v>
      </c>
      <c r="F12" s="1">
        <v>3</v>
      </c>
      <c r="G12" s="1">
        <v>2</v>
      </c>
      <c r="H12" s="1">
        <v>4</v>
      </c>
      <c r="I12" s="1">
        <v>2</v>
      </c>
      <c r="J12" s="1">
        <v>1</v>
      </c>
      <c r="K12" s="1">
        <v>5</v>
      </c>
      <c r="L12" s="1">
        <v>5</v>
      </c>
      <c r="M12" s="1">
        <v>9</v>
      </c>
      <c r="N12" s="1">
        <v>10</v>
      </c>
      <c r="O12" s="1">
        <v>9</v>
      </c>
      <c r="P12" s="1">
        <v>4</v>
      </c>
      <c r="Q12" s="1">
        <v>12</v>
      </c>
      <c r="R12" s="1">
        <v>11</v>
      </c>
      <c r="S12" s="1">
        <v>10</v>
      </c>
      <c r="T12" s="1">
        <v>12</v>
      </c>
      <c r="U12" s="1">
        <v>10</v>
      </c>
      <c r="V12" s="1">
        <v>12</v>
      </c>
      <c r="W12" s="1">
        <v>14</v>
      </c>
      <c r="X12" s="1">
        <v>10</v>
      </c>
      <c r="Y12" s="1">
        <v>13</v>
      </c>
      <c r="Z12" s="1">
        <v>14</v>
      </c>
      <c r="AA12" s="1">
        <v>14</v>
      </c>
      <c r="AB12" s="1">
        <v>21</v>
      </c>
      <c r="AC12" s="1">
        <v>38</v>
      </c>
      <c r="AD12" s="1">
        <v>56</v>
      </c>
      <c r="AE12" s="1">
        <v>79</v>
      </c>
      <c r="AF12" s="1">
        <v>93</v>
      </c>
      <c r="AG12" s="1">
        <v>138</v>
      </c>
      <c r="AH12" s="1">
        <v>379</v>
      </c>
    </row>
    <row r="13" spans="1:34" x14ac:dyDescent="0.45">
      <c r="A13" s="31">
        <v>12</v>
      </c>
      <c r="B13" s="1">
        <v>1</v>
      </c>
      <c r="C13" s="1">
        <v>3</v>
      </c>
      <c r="D13" s="1">
        <v>1</v>
      </c>
      <c r="E13" s="1">
        <v>3</v>
      </c>
      <c r="F13" s="1">
        <v>1</v>
      </c>
      <c r="G13" s="1">
        <v>1</v>
      </c>
      <c r="H13" s="1">
        <v>1</v>
      </c>
      <c r="I13" s="1">
        <v>1</v>
      </c>
      <c r="J13" s="1">
        <v>4</v>
      </c>
      <c r="K13" s="1">
        <v>5</v>
      </c>
      <c r="L13" s="1">
        <v>8</v>
      </c>
      <c r="M13" s="1">
        <v>7</v>
      </c>
      <c r="N13" s="1">
        <v>5</v>
      </c>
      <c r="O13" s="1">
        <v>12</v>
      </c>
      <c r="P13" s="1">
        <v>13</v>
      </c>
      <c r="Q13" s="1">
        <v>8</v>
      </c>
      <c r="R13" s="1">
        <v>10</v>
      </c>
      <c r="S13" s="1">
        <v>8</v>
      </c>
      <c r="T13" s="1">
        <v>15</v>
      </c>
      <c r="U13" s="1">
        <v>12</v>
      </c>
      <c r="V13" s="1">
        <v>9</v>
      </c>
      <c r="W13" s="1">
        <v>13</v>
      </c>
      <c r="X13" s="1">
        <v>19</v>
      </c>
      <c r="Y13" s="1">
        <v>12</v>
      </c>
      <c r="Z13" s="1">
        <v>19</v>
      </c>
      <c r="AA13" s="1">
        <v>15</v>
      </c>
      <c r="AB13" s="1">
        <v>26</v>
      </c>
      <c r="AC13" s="1">
        <v>34</v>
      </c>
      <c r="AD13" s="1">
        <v>36</v>
      </c>
      <c r="AE13" s="1">
        <v>72</v>
      </c>
      <c r="AF13" s="1">
        <v>83</v>
      </c>
      <c r="AG13" s="1">
        <v>170</v>
      </c>
      <c r="AH13" s="1">
        <v>416</v>
      </c>
    </row>
    <row r="14" spans="1:34" x14ac:dyDescent="0.45">
      <c r="A14" s="31">
        <v>13</v>
      </c>
      <c r="B14" s="1">
        <v>4</v>
      </c>
      <c r="C14" s="1">
        <v>1</v>
      </c>
      <c r="D14" s="1">
        <v>1</v>
      </c>
      <c r="E14" s="1">
        <v>3</v>
      </c>
      <c r="F14" s="1">
        <v>1</v>
      </c>
      <c r="G14" s="1">
        <v>5</v>
      </c>
      <c r="H14" s="1">
        <v>4</v>
      </c>
      <c r="I14" s="1">
        <v>2</v>
      </c>
      <c r="J14" s="1">
        <v>1</v>
      </c>
      <c r="K14" s="1">
        <v>3</v>
      </c>
      <c r="L14" s="1">
        <v>3</v>
      </c>
      <c r="M14" s="1">
        <v>8</v>
      </c>
      <c r="N14" s="1">
        <v>4</v>
      </c>
      <c r="O14" s="1">
        <v>5</v>
      </c>
      <c r="P14" s="1">
        <v>6</v>
      </c>
      <c r="Q14" s="1">
        <v>8</v>
      </c>
      <c r="R14" s="1">
        <v>11</v>
      </c>
      <c r="S14" s="1">
        <v>12</v>
      </c>
      <c r="T14" s="1">
        <v>16</v>
      </c>
      <c r="U14" s="1">
        <v>11</v>
      </c>
      <c r="V14" s="1">
        <v>10</v>
      </c>
      <c r="W14" s="1">
        <v>4</v>
      </c>
      <c r="X14" s="1">
        <v>12</v>
      </c>
      <c r="Y14" s="1">
        <v>19</v>
      </c>
      <c r="Z14" s="1">
        <v>24</v>
      </c>
      <c r="AA14" s="1">
        <v>22</v>
      </c>
      <c r="AB14" s="1">
        <v>26</v>
      </c>
      <c r="AC14" s="1">
        <v>27</v>
      </c>
      <c r="AD14" s="1">
        <v>57</v>
      </c>
      <c r="AE14" s="1">
        <v>79</v>
      </c>
      <c r="AF14" s="1">
        <v>69</v>
      </c>
      <c r="AG14" s="1">
        <v>172</v>
      </c>
      <c r="AH14" s="1">
        <v>378</v>
      </c>
    </row>
    <row r="15" spans="1:34" x14ac:dyDescent="0.45">
      <c r="A15" s="31">
        <v>14</v>
      </c>
      <c r="B15" s="1">
        <v>1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3</v>
      </c>
      <c r="I15" s="1">
        <v>6</v>
      </c>
      <c r="J15" s="1">
        <v>3</v>
      </c>
      <c r="K15" s="1">
        <v>5</v>
      </c>
      <c r="L15" s="1">
        <v>5</v>
      </c>
      <c r="M15" s="1">
        <v>10</v>
      </c>
      <c r="N15" s="1">
        <v>4</v>
      </c>
      <c r="O15" s="1">
        <v>5</v>
      </c>
      <c r="P15" s="1">
        <v>5</v>
      </c>
      <c r="Q15" s="1">
        <v>6</v>
      </c>
      <c r="R15" s="1">
        <v>9</v>
      </c>
      <c r="S15" s="1">
        <v>3</v>
      </c>
      <c r="T15" s="1">
        <v>8</v>
      </c>
      <c r="U15" s="1">
        <v>18</v>
      </c>
      <c r="V15" s="1">
        <v>9</v>
      </c>
      <c r="W15" s="1">
        <v>13</v>
      </c>
      <c r="X15" s="1">
        <v>16</v>
      </c>
      <c r="Y15" s="1">
        <v>24</v>
      </c>
      <c r="Z15" s="1">
        <v>21</v>
      </c>
      <c r="AA15" s="1">
        <v>17</v>
      </c>
      <c r="AB15" s="1">
        <v>22</v>
      </c>
      <c r="AC15" s="1">
        <v>43</v>
      </c>
      <c r="AD15" s="1">
        <v>54</v>
      </c>
      <c r="AE15" s="1">
        <v>74</v>
      </c>
      <c r="AF15" s="1">
        <v>87</v>
      </c>
      <c r="AG15" s="1">
        <v>156</v>
      </c>
      <c r="AH15" s="1">
        <v>367</v>
      </c>
    </row>
    <row r="16" spans="1:34" x14ac:dyDescent="0.45">
      <c r="A16" s="31">
        <v>15</v>
      </c>
      <c r="B16" s="1">
        <v>2</v>
      </c>
      <c r="C16" s="1">
        <v>3</v>
      </c>
      <c r="D16" s="1">
        <v>2</v>
      </c>
      <c r="E16" s="1">
        <v>2</v>
      </c>
      <c r="F16" s="1">
        <v>3</v>
      </c>
      <c r="G16" s="1">
        <v>3</v>
      </c>
      <c r="H16" s="1">
        <v>5</v>
      </c>
      <c r="I16" s="1">
        <v>2</v>
      </c>
      <c r="J16" s="1">
        <v>1</v>
      </c>
      <c r="K16" s="1">
        <v>5</v>
      </c>
      <c r="L16" s="1">
        <v>2</v>
      </c>
      <c r="M16" s="1">
        <v>5</v>
      </c>
      <c r="N16" s="1">
        <v>6</v>
      </c>
      <c r="O16" s="1">
        <v>7</v>
      </c>
      <c r="P16" s="1">
        <v>8</v>
      </c>
      <c r="Q16" s="1">
        <v>12</v>
      </c>
      <c r="R16" s="1">
        <v>6</v>
      </c>
      <c r="S16" s="1">
        <v>10</v>
      </c>
      <c r="T16" s="1">
        <v>4</v>
      </c>
      <c r="U16" s="1">
        <v>13</v>
      </c>
      <c r="V16" s="1">
        <v>8</v>
      </c>
      <c r="W16" s="1">
        <v>11</v>
      </c>
      <c r="X16" s="1">
        <v>19</v>
      </c>
      <c r="Y16" s="1">
        <v>11</v>
      </c>
      <c r="Z16" s="1">
        <v>16</v>
      </c>
      <c r="AA16" s="1">
        <v>19</v>
      </c>
      <c r="AB16" s="1">
        <v>20</v>
      </c>
      <c r="AC16" s="1">
        <v>37</v>
      </c>
      <c r="AD16" s="1">
        <v>39</v>
      </c>
      <c r="AE16" s="1">
        <v>69</v>
      </c>
      <c r="AF16" s="1">
        <v>84</v>
      </c>
      <c r="AG16" s="1">
        <v>195</v>
      </c>
      <c r="AH16" s="1">
        <v>366</v>
      </c>
    </row>
    <row r="17" spans="1:34" x14ac:dyDescent="0.45">
      <c r="A17" s="31">
        <v>16</v>
      </c>
      <c r="B17" s="1">
        <v>1</v>
      </c>
      <c r="C17" s="1">
        <v>1</v>
      </c>
      <c r="D17" s="1">
        <v>2</v>
      </c>
      <c r="E17" s="1">
        <v>3</v>
      </c>
      <c r="F17" s="1">
        <v>3</v>
      </c>
      <c r="G17" s="1">
        <v>3</v>
      </c>
      <c r="H17" s="1">
        <v>1</v>
      </c>
      <c r="I17" s="1">
        <v>2</v>
      </c>
      <c r="J17" s="1">
        <v>1</v>
      </c>
      <c r="K17" s="1">
        <v>3</v>
      </c>
      <c r="L17" s="1">
        <v>2</v>
      </c>
      <c r="M17" s="1">
        <v>2</v>
      </c>
      <c r="N17" s="1">
        <v>6</v>
      </c>
      <c r="O17" s="1">
        <v>6</v>
      </c>
      <c r="P17" s="1">
        <v>5</v>
      </c>
      <c r="Q17" s="1">
        <v>4</v>
      </c>
      <c r="R17" s="1">
        <v>9</v>
      </c>
      <c r="S17" s="1">
        <v>7</v>
      </c>
      <c r="T17" s="1">
        <v>6</v>
      </c>
      <c r="U17" s="1">
        <v>10</v>
      </c>
      <c r="V17" s="1">
        <v>8</v>
      </c>
      <c r="W17" s="1">
        <v>13</v>
      </c>
      <c r="X17" s="1">
        <v>8</v>
      </c>
      <c r="Y17" s="1">
        <v>20</v>
      </c>
      <c r="Z17" s="1">
        <v>18</v>
      </c>
      <c r="AA17" s="1">
        <v>19</v>
      </c>
      <c r="AB17" s="1">
        <v>24</v>
      </c>
      <c r="AC17" s="1">
        <v>33</v>
      </c>
      <c r="AD17" s="1">
        <v>54</v>
      </c>
      <c r="AE17" s="1">
        <v>77</v>
      </c>
      <c r="AF17" s="1">
        <v>75</v>
      </c>
      <c r="AG17" s="1">
        <v>178</v>
      </c>
      <c r="AH17" s="1">
        <v>433</v>
      </c>
    </row>
    <row r="18" spans="1:34" x14ac:dyDescent="0.45">
      <c r="A18" s="31">
        <v>17</v>
      </c>
      <c r="B18" s="1">
        <v>1</v>
      </c>
      <c r="C18" s="1">
        <v>3</v>
      </c>
      <c r="D18" s="1">
        <v>2</v>
      </c>
      <c r="E18" s="1">
        <v>1</v>
      </c>
      <c r="F18" s="1">
        <v>1</v>
      </c>
      <c r="G18" s="1">
        <v>6</v>
      </c>
      <c r="H18" s="1">
        <v>2</v>
      </c>
      <c r="I18" s="1">
        <v>1</v>
      </c>
      <c r="J18" s="1">
        <v>2</v>
      </c>
      <c r="K18" s="1">
        <v>2</v>
      </c>
      <c r="L18" s="1">
        <v>9</v>
      </c>
      <c r="M18" s="1">
        <v>4</v>
      </c>
      <c r="N18" s="1">
        <v>6</v>
      </c>
      <c r="O18" s="1">
        <v>6</v>
      </c>
      <c r="P18" s="1">
        <v>4</v>
      </c>
      <c r="Q18" s="1">
        <v>10</v>
      </c>
      <c r="R18" s="1">
        <v>12</v>
      </c>
      <c r="S18" s="1">
        <v>10</v>
      </c>
      <c r="T18" s="1">
        <v>10</v>
      </c>
      <c r="U18" s="1">
        <v>13</v>
      </c>
      <c r="V18" s="1">
        <v>11</v>
      </c>
      <c r="W18" s="1">
        <v>16</v>
      </c>
      <c r="X18" s="1">
        <v>8</v>
      </c>
      <c r="Y18" s="1">
        <v>14</v>
      </c>
      <c r="Z18" s="1">
        <v>14</v>
      </c>
      <c r="AA18" s="1">
        <v>24</v>
      </c>
      <c r="AB18" s="1">
        <v>28</v>
      </c>
      <c r="AC18" s="1">
        <v>33</v>
      </c>
      <c r="AD18" s="1">
        <v>72</v>
      </c>
      <c r="AE18" s="1">
        <v>85</v>
      </c>
      <c r="AF18" s="1">
        <v>96</v>
      </c>
      <c r="AG18" s="1">
        <v>150</v>
      </c>
      <c r="AH18" s="1">
        <v>406</v>
      </c>
    </row>
    <row r="19" spans="1:34" x14ac:dyDescent="0.45">
      <c r="A19" s="31">
        <v>18</v>
      </c>
      <c r="B19" s="1">
        <v>1</v>
      </c>
      <c r="C19" s="1">
        <v>1</v>
      </c>
      <c r="D19" s="1">
        <v>1</v>
      </c>
      <c r="E19" s="1">
        <v>3</v>
      </c>
      <c r="F19" s="1">
        <v>3</v>
      </c>
      <c r="G19" s="1">
        <v>1</v>
      </c>
      <c r="H19" s="1">
        <v>3</v>
      </c>
      <c r="I19" s="1">
        <v>2</v>
      </c>
      <c r="J19" s="1">
        <v>1</v>
      </c>
      <c r="K19" s="1">
        <v>1</v>
      </c>
      <c r="L19" s="1">
        <v>3</v>
      </c>
      <c r="M19" s="1">
        <v>2</v>
      </c>
      <c r="N19" s="1">
        <v>7</v>
      </c>
      <c r="O19" s="1">
        <v>3</v>
      </c>
      <c r="P19" s="1">
        <v>10</v>
      </c>
      <c r="Q19" s="1">
        <v>4</v>
      </c>
      <c r="R19" s="1">
        <v>9</v>
      </c>
      <c r="S19" s="1">
        <v>6</v>
      </c>
      <c r="T19" s="1">
        <v>8</v>
      </c>
      <c r="U19" s="1">
        <v>10</v>
      </c>
      <c r="V19" s="1">
        <v>10</v>
      </c>
      <c r="W19" s="1">
        <v>20</v>
      </c>
      <c r="X19" s="1">
        <v>12</v>
      </c>
      <c r="Y19" s="1">
        <v>11</v>
      </c>
      <c r="Z19" s="1">
        <v>16</v>
      </c>
      <c r="AA19" s="1">
        <v>18</v>
      </c>
      <c r="AB19" s="1">
        <v>23</v>
      </c>
      <c r="AC19" s="1">
        <v>31</v>
      </c>
      <c r="AD19" s="1">
        <v>58</v>
      </c>
      <c r="AE19" s="1">
        <v>68</v>
      </c>
      <c r="AF19" s="1">
        <v>92</v>
      </c>
      <c r="AG19" s="1">
        <v>162</v>
      </c>
      <c r="AH19" s="1">
        <v>404</v>
      </c>
    </row>
    <row r="20" spans="1:34" x14ac:dyDescent="0.45">
      <c r="A20" s="31">
        <v>19</v>
      </c>
      <c r="B20" s="1">
        <v>3</v>
      </c>
      <c r="C20" s="1">
        <v>5</v>
      </c>
      <c r="D20" s="1">
        <v>1</v>
      </c>
      <c r="E20" s="1">
        <v>2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3</v>
      </c>
      <c r="L20" s="1">
        <v>2</v>
      </c>
      <c r="M20" s="1">
        <v>4</v>
      </c>
      <c r="N20" s="1">
        <v>7</v>
      </c>
      <c r="O20" s="1">
        <v>4</v>
      </c>
      <c r="P20" s="1">
        <v>5</v>
      </c>
      <c r="Q20" s="1">
        <v>7</v>
      </c>
      <c r="R20" s="1">
        <v>9</v>
      </c>
      <c r="S20" s="1">
        <v>9</v>
      </c>
      <c r="T20" s="1">
        <v>9</v>
      </c>
      <c r="U20" s="1">
        <v>11</v>
      </c>
      <c r="V20" s="1">
        <v>12</v>
      </c>
      <c r="W20" s="1">
        <v>13</v>
      </c>
      <c r="X20" s="1">
        <v>13</v>
      </c>
      <c r="Y20" s="1">
        <v>15</v>
      </c>
      <c r="Z20" s="1">
        <v>24</v>
      </c>
      <c r="AA20" s="1">
        <v>19</v>
      </c>
      <c r="AB20" s="1">
        <v>22</v>
      </c>
      <c r="AC20" s="1">
        <v>39</v>
      </c>
      <c r="AD20" s="1">
        <v>36</v>
      </c>
      <c r="AE20" s="1">
        <v>88</v>
      </c>
      <c r="AF20" s="1">
        <v>87</v>
      </c>
      <c r="AG20" s="1">
        <v>163</v>
      </c>
      <c r="AH20" s="1">
        <v>357</v>
      </c>
    </row>
    <row r="21" spans="1:34" x14ac:dyDescent="0.45">
      <c r="A21" s="31">
        <v>20</v>
      </c>
      <c r="B21" s="1">
        <v>0</v>
      </c>
      <c r="C21" s="1">
        <v>1</v>
      </c>
      <c r="D21" s="1">
        <v>1</v>
      </c>
      <c r="E21" s="1">
        <v>1</v>
      </c>
      <c r="F21" s="1">
        <v>3</v>
      </c>
      <c r="G21" s="1">
        <v>1</v>
      </c>
      <c r="H21" s="1">
        <v>0</v>
      </c>
      <c r="I21" s="1">
        <v>1</v>
      </c>
      <c r="J21" s="1">
        <v>3</v>
      </c>
      <c r="K21" s="1">
        <v>4</v>
      </c>
      <c r="L21" s="1">
        <v>4</v>
      </c>
      <c r="M21" s="1">
        <v>4</v>
      </c>
      <c r="N21" s="1">
        <v>3</v>
      </c>
      <c r="O21" s="1">
        <v>6</v>
      </c>
      <c r="P21" s="1">
        <v>9</v>
      </c>
      <c r="Q21" s="1">
        <v>10</v>
      </c>
      <c r="R21" s="1">
        <v>10</v>
      </c>
      <c r="S21" s="1">
        <v>10</v>
      </c>
      <c r="T21" s="1">
        <v>9</v>
      </c>
      <c r="U21" s="1">
        <v>17</v>
      </c>
      <c r="V21" s="1">
        <v>8</v>
      </c>
      <c r="W21" s="1">
        <v>11</v>
      </c>
      <c r="X21" s="1">
        <v>11</v>
      </c>
      <c r="Y21" s="1">
        <v>11</v>
      </c>
      <c r="Z21" s="1">
        <v>17</v>
      </c>
      <c r="AA21" s="1">
        <v>27</v>
      </c>
      <c r="AB21" s="1">
        <v>28</v>
      </c>
      <c r="AC21" s="1">
        <v>26</v>
      </c>
      <c r="AD21" s="1">
        <v>47</v>
      </c>
      <c r="AE21" s="1">
        <v>72</v>
      </c>
      <c r="AF21" s="1">
        <v>74</v>
      </c>
      <c r="AG21" s="1">
        <v>169</v>
      </c>
      <c r="AH21" s="1">
        <v>398</v>
      </c>
    </row>
    <row r="22" spans="1:34" x14ac:dyDescent="0.45">
      <c r="A22" s="31" t="s">
        <v>27</v>
      </c>
      <c r="B22" s="1">
        <f t="shared" ref="B22:I22" si="0">(AVERAGE(B2:B21))</f>
        <v>1.9</v>
      </c>
      <c r="C22" s="1">
        <f t="shared" si="0"/>
        <v>2</v>
      </c>
      <c r="D22" s="1">
        <f t="shared" si="0"/>
        <v>1.7</v>
      </c>
      <c r="E22" s="1">
        <f t="shared" si="0"/>
        <v>1.95</v>
      </c>
      <c r="F22" s="1">
        <f t="shared" si="0"/>
        <v>2.4500000000000002</v>
      </c>
      <c r="G22" s="1">
        <f t="shared" si="0"/>
        <v>2.4</v>
      </c>
      <c r="H22" s="1">
        <f t="shared" si="0"/>
        <v>2.15</v>
      </c>
      <c r="I22" s="1">
        <f t="shared" si="0"/>
        <v>1.4</v>
      </c>
      <c r="J22" s="1">
        <f t="shared" ref="J22:X22" si="1">(AVERAGE(J2:J21))</f>
        <v>1.6</v>
      </c>
      <c r="K22" s="1">
        <f t="shared" si="1"/>
        <v>3.3</v>
      </c>
      <c r="L22" s="1">
        <f t="shared" si="1"/>
        <v>4.5</v>
      </c>
      <c r="M22" s="1">
        <f t="shared" si="1"/>
        <v>6.15</v>
      </c>
      <c r="N22" s="1">
        <f t="shared" si="1"/>
        <v>5.9</v>
      </c>
      <c r="O22" s="1">
        <f t="shared" si="1"/>
        <v>6.1</v>
      </c>
      <c r="P22" s="1">
        <f t="shared" si="1"/>
        <v>6.15</v>
      </c>
      <c r="Q22" s="1">
        <f t="shared" si="1"/>
        <v>8.1</v>
      </c>
      <c r="R22" s="1">
        <f t="shared" si="1"/>
        <v>8.75</v>
      </c>
      <c r="S22" s="1">
        <f t="shared" si="1"/>
        <v>8.6999999999999993</v>
      </c>
      <c r="T22" s="1">
        <f t="shared" si="1"/>
        <v>10.1</v>
      </c>
      <c r="U22" s="1">
        <f t="shared" si="1"/>
        <v>12.25</v>
      </c>
      <c r="V22" s="1">
        <f t="shared" si="1"/>
        <v>10.35</v>
      </c>
      <c r="W22" s="1">
        <f t="shared" si="1"/>
        <v>12.7</v>
      </c>
      <c r="X22" s="1">
        <f t="shared" si="1"/>
        <v>13.5</v>
      </c>
      <c r="Y22" s="1">
        <f t="shared" ref="Y22:AH22" si="2">(AVERAGE(Y2:Y21))</f>
        <v>14.05</v>
      </c>
      <c r="Z22" s="1">
        <f t="shared" si="2"/>
        <v>16.8</v>
      </c>
      <c r="AA22" s="1">
        <f t="shared" si="2"/>
        <v>18.95</v>
      </c>
      <c r="AB22" s="1">
        <f t="shared" si="2"/>
        <v>23.45</v>
      </c>
      <c r="AC22" s="1">
        <f t="shared" si="2"/>
        <v>33.799999999999997</v>
      </c>
      <c r="AD22" s="1">
        <f t="shared" si="2"/>
        <v>53</v>
      </c>
      <c r="AE22" s="1">
        <f t="shared" si="2"/>
        <v>72.75</v>
      </c>
      <c r="AF22" s="1">
        <f t="shared" si="2"/>
        <v>91.05</v>
      </c>
      <c r="AG22" s="1">
        <f t="shared" si="2"/>
        <v>164.8</v>
      </c>
      <c r="AH22" s="1">
        <f t="shared" si="2"/>
        <v>400.5</v>
      </c>
    </row>
    <row r="23" spans="1:34" x14ac:dyDescent="0.45">
      <c r="A23" s="1" t="s">
        <v>32</v>
      </c>
      <c r="B23" s="1">
        <f>STDEV(B2:B21)</f>
        <v>1.2523661815266247</v>
      </c>
      <c r="C23" s="1">
        <f t="shared" ref="C23:AH23" si="3">STDEV(C2:C21)</f>
        <v>1.6222142113076254</v>
      </c>
      <c r="D23" s="1">
        <f t="shared" si="3"/>
        <v>1.0310954828418377</v>
      </c>
      <c r="E23" s="1">
        <f t="shared" si="3"/>
        <v>1.0500626547722611</v>
      </c>
      <c r="F23" s="1">
        <f t="shared" si="3"/>
        <v>1.5035046776746235</v>
      </c>
      <c r="G23" s="1">
        <f t="shared" si="3"/>
        <v>1.4653901941300931</v>
      </c>
      <c r="H23" s="1">
        <f t="shared" si="3"/>
        <v>1.3869694338832113</v>
      </c>
      <c r="I23" s="1">
        <f t="shared" si="3"/>
        <v>1.2732056517228265</v>
      </c>
      <c r="J23" s="1">
        <f t="shared" si="3"/>
        <v>0.94032469196325441</v>
      </c>
      <c r="K23" s="1">
        <f t="shared" si="3"/>
        <v>1.6889735281961551</v>
      </c>
      <c r="L23" s="1">
        <f t="shared" si="3"/>
        <v>2.4170447375168491</v>
      </c>
      <c r="M23" s="1">
        <f t="shared" si="3"/>
        <v>2.5188761069384218</v>
      </c>
      <c r="N23" s="1">
        <f t="shared" si="3"/>
        <v>1.8609561775433723</v>
      </c>
      <c r="O23" s="1">
        <f t="shared" si="3"/>
        <v>2.552604449123328</v>
      </c>
      <c r="P23" s="1">
        <f t="shared" si="3"/>
        <v>2.8149039433924408</v>
      </c>
      <c r="Q23" s="1">
        <f t="shared" si="3"/>
        <v>2.3147126683115773</v>
      </c>
      <c r="R23" s="1">
        <f t="shared" si="3"/>
        <v>2.7120588411564261</v>
      </c>
      <c r="S23" s="1">
        <f t="shared" si="3"/>
        <v>2.2028689427533745</v>
      </c>
      <c r="T23" s="1">
        <f t="shared" si="3"/>
        <v>3.0762246170812757</v>
      </c>
      <c r="U23" s="1">
        <f t="shared" si="3"/>
        <v>2.2682012349227887</v>
      </c>
      <c r="V23" s="1">
        <f t="shared" si="3"/>
        <v>1.9269556026896031</v>
      </c>
      <c r="W23" s="1">
        <f t="shared" si="3"/>
        <v>3.1805328914639763</v>
      </c>
      <c r="X23" s="1">
        <f t="shared" si="3"/>
        <v>3.886549003665686</v>
      </c>
      <c r="Y23" s="1">
        <f t="shared" si="3"/>
        <v>3.8726435959241874</v>
      </c>
      <c r="Z23" s="1">
        <f t="shared" si="3"/>
        <v>3.5777087639996621</v>
      </c>
      <c r="AA23" s="1">
        <f t="shared" si="3"/>
        <v>5.0625040610769929</v>
      </c>
      <c r="AB23" s="1">
        <f t="shared" si="3"/>
        <v>3.886210439354437</v>
      </c>
      <c r="AC23" s="1">
        <f t="shared" si="3"/>
        <v>5.5497747702046469</v>
      </c>
      <c r="AD23" s="1">
        <f t="shared" si="3"/>
        <v>9.4311912514301515</v>
      </c>
      <c r="AE23" s="1">
        <f t="shared" si="3"/>
        <v>7.3904276637168689</v>
      </c>
      <c r="AF23" s="1">
        <f t="shared" si="3"/>
        <v>13.884770149529439</v>
      </c>
      <c r="AG23" s="1">
        <f t="shared" si="3"/>
        <v>13.189309865828543</v>
      </c>
      <c r="AH23" s="1">
        <f t="shared" si="3"/>
        <v>31.951443423452801</v>
      </c>
    </row>
    <row r="25" spans="1:34" x14ac:dyDescent="0.45">
      <c r="A25" s="1" t="s">
        <v>29</v>
      </c>
      <c r="B25" s="1">
        <v>0</v>
      </c>
    </row>
    <row r="27" spans="1:34" x14ac:dyDescent="0.45">
      <c r="B27" s="1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zoomScale="65" workbookViewId="0">
      <selection activeCell="O3" sqref="O3"/>
    </sheetView>
  </sheetViews>
  <sheetFormatPr defaultColWidth="10.69140625" defaultRowHeight="17.5" x14ac:dyDescent="0.45"/>
  <cols>
    <col min="1" max="16384" width="10.69140625" style="1"/>
  </cols>
  <sheetData>
    <row r="1" spans="1:34" x14ac:dyDescent="0.45">
      <c r="A1" s="31" t="s">
        <v>26</v>
      </c>
      <c r="B1" s="31">
        <v>150</v>
      </c>
      <c r="C1" s="31">
        <v>250</v>
      </c>
      <c r="D1" s="31">
        <v>350</v>
      </c>
      <c r="E1" s="31">
        <v>450</v>
      </c>
      <c r="F1" s="31">
        <v>550</v>
      </c>
      <c r="G1" s="31">
        <v>600</v>
      </c>
      <c r="H1" s="31">
        <v>650</v>
      </c>
      <c r="I1" s="31">
        <v>660</v>
      </c>
      <c r="J1" s="31">
        <v>670</v>
      </c>
      <c r="K1" s="31">
        <v>680</v>
      </c>
      <c r="L1" s="31">
        <v>690</v>
      </c>
      <c r="M1" s="31">
        <v>700</v>
      </c>
      <c r="N1" s="31">
        <v>710</v>
      </c>
      <c r="O1" s="31">
        <v>720</v>
      </c>
      <c r="P1" s="31">
        <v>730</v>
      </c>
      <c r="Q1" s="31">
        <v>740</v>
      </c>
      <c r="R1" s="31">
        <v>750</v>
      </c>
      <c r="S1" s="31">
        <v>760</v>
      </c>
      <c r="T1" s="31">
        <v>770</v>
      </c>
      <c r="U1" s="31">
        <v>780</v>
      </c>
      <c r="V1" s="31">
        <v>800</v>
      </c>
      <c r="W1" s="31">
        <v>850</v>
      </c>
      <c r="X1" s="31">
        <v>950</v>
      </c>
      <c r="Y1" s="31">
        <v>1050</v>
      </c>
      <c r="Z1" s="31"/>
      <c r="AA1" s="31"/>
      <c r="AB1" s="31"/>
      <c r="AC1" s="31"/>
      <c r="AD1" s="31"/>
      <c r="AE1" s="31"/>
      <c r="AF1" s="31"/>
      <c r="AG1" s="31"/>
      <c r="AH1" s="31"/>
    </row>
    <row r="2" spans="1:34" x14ac:dyDescent="0.45">
      <c r="A2" s="3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3</v>
      </c>
      <c r="N2" s="1">
        <v>5</v>
      </c>
      <c r="O2" s="1">
        <v>4</v>
      </c>
      <c r="P2" s="1">
        <v>8</v>
      </c>
      <c r="Q2" s="1">
        <v>7</v>
      </c>
      <c r="R2" s="1">
        <v>7</v>
      </c>
      <c r="S2" s="1">
        <v>17</v>
      </c>
      <c r="T2" s="1">
        <v>20</v>
      </c>
      <c r="U2" s="1">
        <v>18</v>
      </c>
      <c r="V2" s="1">
        <v>23</v>
      </c>
      <c r="W2" s="1">
        <v>43</v>
      </c>
      <c r="X2" s="1">
        <v>155</v>
      </c>
      <c r="Y2" s="1">
        <v>301</v>
      </c>
    </row>
    <row r="3" spans="1:34" x14ac:dyDescent="0.45">
      <c r="A3" s="3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5</v>
      </c>
      <c r="M3" s="1">
        <v>1</v>
      </c>
      <c r="N3" s="1">
        <v>7</v>
      </c>
      <c r="O3" s="1">
        <v>11</v>
      </c>
      <c r="P3" s="1">
        <v>7</v>
      </c>
      <c r="Q3" s="1">
        <v>9</v>
      </c>
      <c r="R3" s="1">
        <v>11</v>
      </c>
      <c r="S3" s="1">
        <v>10</v>
      </c>
      <c r="T3" s="1">
        <v>17</v>
      </c>
      <c r="U3" s="1">
        <v>20</v>
      </c>
      <c r="V3" s="1">
        <v>24</v>
      </c>
      <c r="W3" s="1">
        <v>32</v>
      </c>
      <c r="X3" s="1">
        <v>147</v>
      </c>
      <c r="Y3" s="1">
        <v>282</v>
      </c>
    </row>
    <row r="4" spans="1:34" x14ac:dyDescent="0.45">
      <c r="A4" s="3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1</v>
      </c>
      <c r="L4" s="1">
        <v>4</v>
      </c>
      <c r="M4" s="1">
        <v>5</v>
      </c>
      <c r="N4" s="1">
        <v>5</v>
      </c>
      <c r="O4" s="1">
        <v>6</v>
      </c>
      <c r="P4" s="1">
        <v>6</v>
      </c>
      <c r="Q4" s="1">
        <v>10</v>
      </c>
      <c r="R4" s="1">
        <v>8</v>
      </c>
      <c r="S4" s="1">
        <v>14</v>
      </c>
      <c r="T4" s="1">
        <v>12</v>
      </c>
      <c r="U4" s="1">
        <v>18</v>
      </c>
      <c r="V4" s="1">
        <v>12</v>
      </c>
      <c r="W4" s="1">
        <v>43</v>
      </c>
      <c r="X4" s="1">
        <v>130</v>
      </c>
      <c r="Y4" s="1">
        <v>335</v>
      </c>
    </row>
    <row r="5" spans="1:34" x14ac:dyDescent="0.45">
      <c r="A5" s="3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0</v>
      </c>
      <c r="L5" s="1">
        <v>2</v>
      </c>
      <c r="M5" s="1">
        <v>4</v>
      </c>
      <c r="N5" s="1">
        <v>8</v>
      </c>
      <c r="O5" s="1">
        <v>4</v>
      </c>
      <c r="P5" s="1">
        <v>6</v>
      </c>
      <c r="Q5" s="1">
        <v>11</v>
      </c>
      <c r="R5" s="1">
        <v>12</v>
      </c>
      <c r="S5" s="1">
        <v>13</v>
      </c>
      <c r="T5" s="1">
        <v>15</v>
      </c>
      <c r="U5" s="1">
        <v>17</v>
      </c>
      <c r="V5" s="1">
        <v>18</v>
      </c>
      <c r="W5" s="1">
        <v>48</v>
      </c>
      <c r="X5" s="1">
        <v>151</v>
      </c>
      <c r="Y5" s="1">
        <v>268</v>
      </c>
    </row>
    <row r="6" spans="1:34" x14ac:dyDescent="0.45">
      <c r="A6" s="3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4</v>
      </c>
      <c r="L6" s="1">
        <v>1</v>
      </c>
      <c r="M6" s="1">
        <v>2</v>
      </c>
      <c r="N6" s="1">
        <v>3</v>
      </c>
      <c r="O6" s="1">
        <v>7</v>
      </c>
      <c r="P6" s="1">
        <v>7</v>
      </c>
      <c r="Q6" s="1">
        <v>10</v>
      </c>
      <c r="R6" s="1">
        <v>12</v>
      </c>
      <c r="S6" s="1">
        <v>15</v>
      </c>
      <c r="T6" s="1">
        <v>15</v>
      </c>
      <c r="U6" s="1">
        <v>19</v>
      </c>
      <c r="V6" s="1">
        <v>18</v>
      </c>
      <c r="W6" s="1">
        <v>32</v>
      </c>
      <c r="X6" s="1">
        <v>149</v>
      </c>
      <c r="Y6" s="1">
        <v>274</v>
      </c>
    </row>
    <row r="7" spans="1:34" x14ac:dyDescent="0.45">
      <c r="A7" s="3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9</v>
      </c>
      <c r="N7" s="1">
        <v>10</v>
      </c>
      <c r="O7" s="1">
        <v>3</v>
      </c>
      <c r="P7" s="1">
        <v>13</v>
      </c>
      <c r="Q7" s="1">
        <v>12</v>
      </c>
      <c r="R7" s="1">
        <v>11</v>
      </c>
      <c r="S7" s="1">
        <v>12</v>
      </c>
      <c r="T7" s="1">
        <v>10</v>
      </c>
      <c r="U7" s="1">
        <v>17</v>
      </c>
      <c r="V7" s="1">
        <v>17</v>
      </c>
      <c r="W7" s="1">
        <v>38</v>
      </c>
      <c r="X7" s="1">
        <v>128</v>
      </c>
      <c r="Y7" s="1">
        <v>296</v>
      </c>
    </row>
    <row r="8" spans="1:34" x14ac:dyDescent="0.45">
      <c r="A8" s="3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4</v>
      </c>
      <c r="M8" s="1">
        <v>1</v>
      </c>
      <c r="N8" s="1">
        <v>4</v>
      </c>
      <c r="O8" s="1">
        <v>4</v>
      </c>
      <c r="P8" s="1">
        <v>7</v>
      </c>
      <c r="Q8" s="1">
        <v>6</v>
      </c>
      <c r="R8" s="1">
        <v>12</v>
      </c>
      <c r="S8" s="1">
        <v>4</v>
      </c>
      <c r="T8" s="1">
        <v>15</v>
      </c>
      <c r="U8" s="1">
        <v>16</v>
      </c>
      <c r="V8" s="1">
        <v>31</v>
      </c>
      <c r="W8" s="1">
        <v>29</v>
      </c>
      <c r="X8" s="1">
        <v>141</v>
      </c>
      <c r="Y8" s="1">
        <v>259</v>
      </c>
    </row>
    <row r="9" spans="1:34" x14ac:dyDescent="0.45">
      <c r="A9" s="3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3</v>
      </c>
      <c r="K9" s="1">
        <v>2</v>
      </c>
      <c r="L9" s="1">
        <v>1</v>
      </c>
      <c r="M9" s="1">
        <v>7</v>
      </c>
      <c r="N9" s="1">
        <v>3</v>
      </c>
      <c r="O9" s="1">
        <v>3</v>
      </c>
      <c r="P9" s="1">
        <v>3</v>
      </c>
      <c r="Q9" s="1">
        <v>10</v>
      </c>
      <c r="R9" s="1">
        <v>11</v>
      </c>
      <c r="S9" s="1">
        <v>10</v>
      </c>
      <c r="T9" s="1">
        <v>10</v>
      </c>
      <c r="U9" s="1">
        <v>10</v>
      </c>
      <c r="V9" s="1">
        <v>21</v>
      </c>
      <c r="W9" s="1">
        <v>36</v>
      </c>
      <c r="X9" s="1">
        <v>140</v>
      </c>
      <c r="Y9" s="1">
        <v>279</v>
      </c>
    </row>
    <row r="10" spans="1:34" x14ac:dyDescent="0.45">
      <c r="A10" s="31">
        <v>9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2</v>
      </c>
      <c r="L10" s="1">
        <v>3</v>
      </c>
      <c r="M10" s="1">
        <v>1</v>
      </c>
      <c r="N10" s="1">
        <v>5</v>
      </c>
      <c r="O10" s="1">
        <v>8</v>
      </c>
      <c r="P10" s="1">
        <v>9</v>
      </c>
      <c r="Q10" s="1">
        <v>12</v>
      </c>
      <c r="R10" s="1">
        <v>10</v>
      </c>
      <c r="S10" s="1">
        <v>12</v>
      </c>
      <c r="T10" s="1">
        <v>13</v>
      </c>
      <c r="U10" s="1">
        <v>25</v>
      </c>
      <c r="V10" s="1">
        <v>18</v>
      </c>
      <c r="W10" s="1">
        <v>30</v>
      </c>
      <c r="X10" s="1">
        <v>174</v>
      </c>
      <c r="Y10" s="1">
        <v>262</v>
      </c>
    </row>
    <row r="11" spans="1:34" x14ac:dyDescent="0.45">
      <c r="A11" s="3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4</v>
      </c>
      <c r="M11" s="1">
        <v>4</v>
      </c>
      <c r="N11" s="1">
        <v>5</v>
      </c>
      <c r="O11" s="1">
        <v>11</v>
      </c>
      <c r="P11" s="1">
        <v>11</v>
      </c>
      <c r="Q11" s="1">
        <v>5</v>
      </c>
      <c r="R11" s="1">
        <v>7</v>
      </c>
      <c r="S11" s="1">
        <v>17</v>
      </c>
      <c r="T11" s="1">
        <v>18</v>
      </c>
      <c r="U11" s="1">
        <v>23</v>
      </c>
      <c r="V11" s="1">
        <v>23</v>
      </c>
      <c r="W11" s="1">
        <v>38</v>
      </c>
      <c r="X11" s="1">
        <v>136</v>
      </c>
      <c r="Y11" s="1">
        <v>240</v>
      </c>
    </row>
    <row r="12" spans="1:34" x14ac:dyDescent="0.45">
      <c r="A12" s="31">
        <v>11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3</v>
      </c>
      <c r="K12" s="1">
        <v>3</v>
      </c>
      <c r="L12" s="1">
        <v>5</v>
      </c>
      <c r="M12" s="1">
        <v>7</v>
      </c>
      <c r="N12" s="1">
        <v>6</v>
      </c>
      <c r="O12" s="1">
        <v>9</v>
      </c>
      <c r="P12" s="1">
        <v>8</v>
      </c>
      <c r="Q12" s="1">
        <v>9</v>
      </c>
      <c r="R12" s="1">
        <v>9</v>
      </c>
      <c r="S12" s="1">
        <v>10</v>
      </c>
      <c r="T12" s="1">
        <v>13</v>
      </c>
      <c r="U12" s="1">
        <v>14</v>
      </c>
      <c r="V12" s="1">
        <v>17</v>
      </c>
      <c r="W12" s="1">
        <v>32</v>
      </c>
      <c r="X12" s="1">
        <v>105</v>
      </c>
      <c r="Y12" s="1">
        <v>229</v>
      </c>
    </row>
    <row r="13" spans="1:34" x14ac:dyDescent="0.45">
      <c r="A13" s="3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7</v>
      </c>
      <c r="N13" s="1">
        <v>7</v>
      </c>
      <c r="O13" s="1">
        <v>13</v>
      </c>
      <c r="P13" s="1">
        <v>5</v>
      </c>
      <c r="Q13" s="1">
        <v>4</v>
      </c>
      <c r="R13" s="1">
        <v>8</v>
      </c>
      <c r="S13" s="1">
        <v>12</v>
      </c>
      <c r="T13" s="1">
        <v>9</v>
      </c>
      <c r="U13" s="1">
        <v>18</v>
      </c>
      <c r="V13" s="1">
        <v>13</v>
      </c>
      <c r="W13" s="1">
        <v>33</v>
      </c>
      <c r="X13" s="1">
        <v>148</v>
      </c>
      <c r="Y13" s="1">
        <v>260</v>
      </c>
    </row>
    <row r="14" spans="1:34" x14ac:dyDescent="0.45">
      <c r="A14" s="3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4</v>
      </c>
      <c r="L14" s="1">
        <v>2</v>
      </c>
      <c r="M14" s="1">
        <v>3</v>
      </c>
      <c r="N14" s="1">
        <v>4</v>
      </c>
      <c r="O14" s="1">
        <v>6</v>
      </c>
      <c r="P14" s="1">
        <v>9</v>
      </c>
      <c r="Q14" s="1">
        <v>9</v>
      </c>
      <c r="R14" s="1">
        <v>11</v>
      </c>
      <c r="S14" s="1">
        <v>10</v>
      </c>
      <c r="T14" s="1">
        <v>18</v>
      </c>
      <c r="U14" s="1">
        <v>17</v>
      </c>
      <c r="V14" s="1">
        <v>13</v>
      </c>
      <c r="W14" s="1">
        <v>41</v>
      </c>
      <c r="X14" s="1">
        <v>145</v>
      </c>
      <c r="Y14" s="1">
        <v>257</v>
      </c>
    </row>
    <row r="15" spans="1:34" x14ac:dyDescent="0.45">
      <c r="A15" s="3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6</v>
      </c>
      <c r="N15" s="1">
        <v>7</v>
      </c>
      <c r="O15" s="1">
        <v>5</v>
      </c>
      <c r="P15" s="1">
        <v>4</v>
      </c>
      <c r="Q15" s="1">
        <v>12</v>
      </c>
      <c r="R15" s="1">
        <v>12</v>
      </c>
      <c r="S15" s="1">
        <v>19</v>
      </c>
      <c r="T15" s="1">
        <v>11</v>
      </c>
      <c r="U15" s="1">
        <v>20</v>
      </c>
      <c r="V15" s="1">
        <v>21</v>
      </c>
      <c r="W15" s="1">
        <v>45</v>
      </c>
      <c r="X15" s="1">
        <v>127</v>
      </c>
      <c r="Y15" s="1">
        <v>251</v>
      </c>
    </row>
    <row r="16" spans="1:34" x14ac:dyDescent="0.45">
      <c r="A16" s="3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3</v>
      </c>
      <c r="M16" s="1">
        <v>4</v>
      </c>
      <c r="N16" s="1">
        <v>7</v>
      </c>
      <c r="O16" s="1">
        <v>5</v>
      </c>
      <c r="P16" s="1">
        <v>6</v>
      </c>
      <c r="Q16" s="1">
        <v>11</v>
      </c>
      <c r="R16" s="1">
        <v>15</v>
      </c>
      <c r="S16" s="1">
        <v>17</v>
      </c>
      <c r="T16" s="1">
        <v>12</v>
      </c>
      <c r="U16" s="1">
        <v>17</v>
      </c>
      <c r="V16" s="1">
        <v>26</v>
      </c>
      <c r="W16" s="1">
        <v>27</v>
      </c>
      <c r="X16" s="1">
        <v>130</v>
      </c>
      <c r="Y16" s="1">
        <v>249</v>
      </c>
    </row>
    <row r="17" spans="1:25" x14ac:dyDescent="0.45">
      <c r="A17" s="3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</v>
      </c>
      <c r="L17" s="1">
        <v>7</v>
      </c>
      <c r="M17" s="1">
        <v>1</v>
      </c>
      <c r="N17" s="1">
        <v>4</v>
      </c>
      <c r="O17" s="1">
        <v>4</v>
      </c>
      <c r="P17" s="1">
        <v>10</v>
      </c>
      <c r="Q17" s="1">
        <v>10</v>
      </c>
      <c r="R17" s="1">
        <v>7</v>
      </c>
      <c r="S17" s="1">
        <v>14</v>
      </c>
      <c r="T17" s="1">
        <v>13</v>
      </c>
      <c r="U17" s="1">
        <v>10</v>
      </c>
      <c r="V17" s="1">
        <v>21</v>
      </c>
      <c r="W17" s="1">
        <v>43</v>
      </c>
      <c r="X17" s="1">
        <v>147</v>
      </c>
      <c r="Y17" s="1">
        <v>285</v>
      </c>
    </row>
    <row r="18" spans="1:25" x14ac:dyDescent="0.45">
      <c r="A18" s="3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3</v>
      </c>
      <c r="L18" s="1">
        <v>3</v>
      </c>
      <c r="M18" s="1">
        <v>3</v>
      </c>
      <c r="N18" s="1">
        <v>1</v>
      </c>
      <c r="O18" s="1">
        <v>5</v>
      </c>
      <c r="P18" s="1">
        <v>6</v>
      </c>
      <c r="Q18" s="1">
        <v>9</v>
      </c>
      <c r="R18" s="1">
        <v>11</v>
      </c>
      <c r="S18" s="1">
        <v>8</v>
      </c>
      <c r="T18" s="1">
        <v>16</v>
      </c>
      <c r="U18" s="1">
        <v>9</v>
      </c>
      <c r="V18" s="1">
        <v>21</v>
      </c>
      <c r="W18" s="1">
        <v>53</v>
      </c>
      <c r="X18" s="1">
        <v>164</v>
      </c>
      <c r="Y18" s="1">
        <v>230</v>
      </c>
    </row>
    <row r="19" spans="1:25" x14ac:dyDescent="0.45">
      <c r="A19" s="3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5</v>
      </c>
      <c r="L19" s="1">
        <v>3</v>
      </c>
      <c r="M19" s="1">
        <v>3</v>
      </c>
      <c r="N19" s="1">
        <v>2</v>
      </c>
      <c r="O19" s="1">
        <v>3</v>
      </c>
      <c r="P19" s="1">
        <v>19</v>
      </c>
      <c r="Q19" s="1">
        <v>5</v>
      </c>
      <c r="R19" s="1">
        <v>9</v>
      </c>
      <c r="S19" s="1">
        <v>10</v>
      </c>
      <c r="T19" s="1">
        <v>9</v>
      </c>
      <c r="U19" s="1">
        <v>15</v>
      </c>
      <c r="V19" s="1">
        <v>17</v>
      </c>
      <c r="W19" s="1">
        <v>25</v>
      </c>
      <c r="X19" s="1">
        <v>152</v>
      </c>
      <c r="Y19" s="1">
        <v>259</v>
      </c>
    </row>
    <row r="20" spans="1:25" x14ac:dyDescent="0.45">
      <c r="A20" s="31">
        <v>19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3</v>
      </c>
      <c r="M20" s="1">
        <v>4</v>
      </c>
      <c r="N20" s="1">
        <v>9</v>
      </c>
      <c r="O20" s="1">
        <v>3</v>
      </c>
      <c r="P20" s="1">
        <v>2</v>
      </c>
      <c r="Q20" s="1">
        <v>19</v>
      </c>
      <c r="R20" s="1">
        <v>10</v>
      </c>
      <c r="S20" s="1">
        <v>11</v>
      </c>
      <c r="T20" s="1">
        <v>15</v>
      </c>
      <c r="U20" s="1">
        <v>24</v>
      </c>
      <c r="V20" s="1">
        <v>19</v>
      </c>
      <c r="W20" s="1">
        <v>41</v>
      </c>
      <c r="X20" s="1">
        <v>133</v>
      </c>
      <c r="Y20" s="1">
        <v>220</v>
      </c>
    </row>
    <row r="21" spans="1:25" x14ac:dyDescent="0.45">
      <c r="A21" s="3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  <c r="K21" s="1">
        <v>2</v>
      </c>
      <c r="L21" s="1">
        <v>1</v>
      </c>
      <c r="M21" s="1">
        <v>3</v>
      </c>
      <c r="N21" s="1">
        <v>5</v>
      </c>
      <c r="O21" s="1">
        <v>5</v>
      </c>
      <c r="P21" s="1">
        <v>6</v>
      </c>
      <c r="Q21" s="1">
        <v>8</v>
      </c>
      <c r="R21" s="1">
        <v>10</v>
      </c>
      <c r="S21" s="1">
        <v>10</v>
      </c>
      <c r="T21" s="1">
        <v>18</v>
      </c>
      <c r="U21" s="1">
        <v>11</v>
      </c>
      <c r="V21" s="1">
        <v>6</v>
      </c>
      <c r="W21" s="1">
        <v>44</v>
      </c>
      <c r="X21" s="1">
        <v>157</v>
      </c>
      <c r="Y21" s="1">
        <v>272</v>
      </c>
    </row>
    <row r="22" spans="1:25" x14ac:dyDescent="0.45">
      <c r="A22" s="31" t="s">
        <v>27</v>
      </c>
      <c r="B22" s="1">
        <f t="shared" ref="B22:H22" si="0">(AVERAGE(B2:B21))</f>
        <v>0</v>
      </c>
      <c r="C22" s="1">
        <f t="shared" si="0"/>
        <v>0</v>
      </c>
      <c r="D22" s="1">
        <f t="shared" si="0"/>
        <v>0</v>
      </c>
      <c r="E22" s="1">
        <f t="shared" si="0"/>
        <v>0.05</v>
      </c>
      <c r="F22" s="1">
        <f t="shared" si="0"/>
        <v>0.1</v>
      </c>
      <c r="G22" s="1">
        <f t="shared" si="0"/>
        <v>0.05</v>
      </c>
      <c r="H22" s="1">
        <f t="shared" si="0"/>
        <v>0.2</v>
      </c>
      <c r="I22" s="1">
        <f t="shared" ref="I22:Y22" si="1">(AVERAGE(I2:I21))</f>
        <v>0.45</v>
      </c>
      <c r="J22" s="1">
        <f t="shared" si="1"/>
        <v>0.95</v>
      </c>
      <c r="K22" s="1">
        <f t="shared" si="1"/>
        <v>2</v>
      </c>
      <c r="L22" s="1">
        <f t="shared" si="1"/>
        <v>2.8</v>
      </c>
      <c r="M22" s="1">
        <f t="shared" si="1"/>
        <v>3.9</v>
      </c>
      <c r="N22" s="1">
        <f t="shared" si="1"/>
        <v>5.35</v>
      </c>
      <c r="O22" s="1">
        <f t="shared" si="1"/>
        <v>5.95</v>
      </c>
      <c r="P22" s="1">
        <f t="shared" si="1"/>
        <v>7.6</v>
      </c>
      <c r="Q22" s="1">
        <f t="shared" si="1"/>
        <v>9.4</v>
      </c>
      <c r="R22" s="1">
        <f t="shared" si="1"/>
        <v>10.15</v>
      </c>
      <c r="S22" s="1">
        <f t="shared" si="1"/>
        <v>12.25</v>
      </c>
      <c r="T22" s="1">
        <f t="shared" si="1"/>
        <v>13.95</v>
      </c>
      <c r="U22" s="1">
        <f t="shared" si="1"/>
        <v>16.899999999999999</v>
      </c>
      <c r="V22" s="1">
        <f t="shared" si="1"/>
        <v>18.95</v>
      </c>
      <c r="W22" s="1">
        <f t="shared" si="1"/>
        <v>37.65</v>
      </c>
      <c r="X22" s="1">
        <f t="shared" si="1"/>
        <v>142.94999999999999</v>
      </c>
      <c r="Y22" s="1">
        <f t="shared" si="1"/>
        <v>265.39999999999998</v>
      </c>
    </row>
    <row r="23" spans="1:25" x14ac:dyDescent="0.45">
      <c r="A23" s="1" t="s">
        <v>32</v>
      </c>
      <c r="B23" s="1">
        <f>STDEV(B2:B21)</f>
        <v>0</v>
      </c>
      <c r="C23" s="1">
        <f t="shared" ref="C23:M23" si="2">STDEV(C2:C21)</f>
        <v>0</v>
      </c>
      <c r="D23" s="1">
        <f t="shared" si="2"/>
        <v>0</v>
      </c>
      <c r="E23" s="1">
        <f t="shared" si="2"/>
        <v>0.22360679774997896</v>
      </c>
      <c r="F23" s="1">
        <f t="shared" si="2"/>
        <v>0.30779350562554625</v>
      </c>
      <c r="G23" s="1">
        <f t="shared" si="2"/>
        <v>0.22360679774997896</v>
      </c>
      <c r="H23" s="1">
        <f t="shared" si="2"/>
        <v>0.41039134083406165</v>
      </c>
      <c r="I23" s="1">
        <f t="shared" si="2"/>
        <v>0.51041778553404049</v>
      </c>
      <c r="J23" s="1">
        <f t="shared" si="2"/>
        <v>0.8255779474818965</v>
      </c>
      <c r="K23" s="1">
        <f t="shared" si="2"/>
        <v>1.2565617248750864</v>
      </c>
      <c r="L23" s="1">
        <f t="shared" si="2"/>
        <v>1.7350868323485926</v>
      </c>
      <c r="M23" s="1">
        <f t="shared" si="2"/>
        <v>2.3147126683115782</v>
      </c>
      <c r="N23" s="1">
        <f t="shared" ref="N23:Y23" si="3">STDEV(N2:N21)</f>
        <v>2.3004576203785829</v>
      </c>
      <c r="O23" s="1">
        <f t="shared" si="3"/>
        <v>2.9819633235769176</v>
      </c>
      <c r="P23" s="1">
        <f t="shared" si="3"/>
        <v>3.7472797150943902</v>
      </c>
      <c r="Q23" s="1">
        <f t="shared" si="3"/>
        <v>3.2991226904005537</v>
      </c>
      <c r="R23" s="1">
        <f t="shared" si="3"/>
        <v>2.0844032340469232</v>
      </c>
      <c r="S23" s="1">
        <f t="shared" si="3"/>
        <v>3.5964163449628281</v>
      </c>
      <c r="T23" s="1">
        <f t="shared" si="3"/>
        <v>3.2682684937698143</v>
      </c>
      <c r="U23" s="1">
        <f t="shared" si="3"/>
        <v>4.506136167260677</v>
      </c>
      <c r="V23" s="1">
        <f t="shared" si="3"/>
        <v>5.4817880294662968</v>
      </c>
      <c r="W23" s="1">
        <f t="shared" si="3"/>
        <v>7.5133215025047315</v>
      </c>
      <c r="X23" s="1">
        <f t="shared" si="3"/>
        <v>15.233187453714361</v>
      </c>
      <c r="Y23" s="1">
        <f t="shared" si="3"/>
        <v>27.116512739618543</v>
      </c>
    </row>
    <row r="25" spans="1:25" x14ac:dyDescent="0.45">
      <c r="A25" s="1" t="s">
        <v>29</v>
      </c>
      <c r="B25" s="1" t="s">
        <v>38</v>
      </c>
    </row>
    <row r="27" spans="1:25" x14ac:dyDescent="0.45">
      <c r="B27" s="1" t="s">
        <v>30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zoomScale="65" workbookViewId="0">
      <selection activeCell="L49" sqref="L49"/>
    </sheetView>
  </sheetViews>
  <sheetFormatPr defaultColWidth="11.07421875" defaultRowHeight="17.5" x14ac:dyDescent="0.45"/>
  <sheetData>
    <row r="1" spans="1:34" x14ac:dyDescent="0.45">
      <c r="A1" s="31" t="s">
        <v>26</v>
      </c>
      <c r="B1" s="31">
        <v>150</v>
      </c>
      <c r="C1" s="31">
        <v>200</v>
      </c>
      <c r="D1" s="31">
        <v>250</v>
      </c>
      <c r="E1" s="31">
        <v>350</v>
      </c>
      <c r="F1" s="31">
        <v>400</v>
      </c>
      <c r="G1" s="31">
        <v>420</v>
      </c>
      <c r="H1" s="31">
        <v>440</v>
      </c>
      <c r="I1" s="31">
        <v>455</v>
      </c>
      <c r="J1" s="31">
        <v>465</v>
      </c>
      <c r="K1" s="31">
        <v>470</v>
      </c>
      <c r="L1" s="31">
        <v>475</v>
      </c>
      <c r="M1" s="31">
        <v>480</v>
      </c>
      <c r="N1" s="31">
        <v>485</v>
      </c>
      <c r="O1" s="31">
        <v>490</v>
      </c>
      <c r="P1" s="31">
        <v>495</v>
      </c>
      <c r="Q1" s="31">
        <v>500</v>
      </c>
      <c r="R1" s="31">
        <v>505</v>
      </c>
      <c r="S1" s="31">
        <v>510</v>
      </c>
      <c r="T1" s="31">
        <v>515</v>
      </c>
      <c r="U1" s="31">
        <v>520</v>
      </c>
      <c r="V1" s="31">
        <v>525</v>
      </c>
      <c r="W1" s="31">
        <v>530</v>
      </c>
      <c r="X1" s="31">
        <v>535</v>
      </c>
      <c r="Y1" s="31">
        <v>540</v>
      </c>
      <c r="Z1" s="31">
        <v>545</v>
      </c>
      <c r="AA1" s="32">
        <v>550</v>
      </c>
      <c r="AB1" s="31">
        <v>570</v>
      </c>
      <c r="AC1" s="31">
        <v>600</v>
      </c>
      <c r="AD1" s="31">
        <v>650</v>
      </c>
      <c r="AE1" s="31">
        <v>750</v>
      </c>
      <c r="AF1" s="31">
        <v>850</v>
      </c>
      <c r="AG1" s="31">
        <v>950</v>
      </c>
      <c r="AH1" s="31">
        <v>1000</v>
      </c>
    </row>
    <row r="2" spans="1:34" x14ac:dyDescent="0.45">
      <c r="A2" s="31">
        <v>1</v>
      </c>
      <c r="B2" s="1">
        <v>1</v>
      </c>
      <c r="C2" s="1">
        <v>0</v>
      </c>
      <c r="D2" s="1">
        <v>1</v>
      </c>
      <c r="E2" s="1">
        <v>1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0</v>
      </c>
      <c r="L2" s="1">
        <v>1</v>
      </c>
      <c r="M2" s="1">
        <v>0</v>
      </c>
      <c r="N2" s="1">
        <v>0</v>
      </c>
      <c r="O2" s="1">
        <v>1</v>
      </c>
      <c r="P2" s="1">
        <v>1</v>
      </c>
      <c r="Q2" s="1">
        <v>3</v>
      </c>
      <c r="R2" s="1">
        <v>4</v>
      </c>
      <c r="S2" s="1">
        <v>15</v>
      </c>
      <c r="T2" s="1">
        <v>22</v>
      </c>
      <c r="U2" s="1">
        <v>22</v>
      </c>
      <c r="V2" s="1">
        <v>32</v>
      </c>
      <c r="W2" s="1">
        <v>48</v>
      </c>
      <c r="X2" s="1">
        <v>84</v>
      </c>
      <c r="Y2" s="1">
        <v>93</v>
      </c>
      <c r="Z2" s="1">
        <v>134</v>
      </c>
      <c r="AA2" s="33">
        <v>150</v>
      </c>
      <c r="AB2" s="1">
        <v>338</v>
      </c>
      <c r="AC2" s="1">
        <v>564</v>
      </c>
      <c r="AD2" s="1">
        <v>757</v>
      </c>
      <c r="AE2" s="1">
        <v>915</v>
      </c>
      <c r="AF2" s="1">
        <v>1163</v>
      </c>
      <c r="AG2" s="1">
        <v>1285</v>
      </c>
      <c r="AH2" s="1">
        <v>1438</v>
      </c>
    </row>
    <row r="3" spans="1:34" x14ac:dyDescent="0.45">
      <c r="A3" s="31">
        <v>2</v>
      </c>
      <c r="B3" s="1">
        <v>1</v>
      </c>
      <c r="C3" s="1">
        <v>1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</v>
      </c>
      <c r="P3" s="1">
        <v>2</v>
      </c>
      <c r="Q3" s="1">
        <v>2</v>
      </c>
      <c r="R3" s="1">
        <v>8</v>
      </c>
      <c r="S3" s="1">
        <v>12</v>
      </c>
      <c r="T3" s="1">
        <v>19</v>
      </c>
      <c r="U3" s="1">
        <v>26</v>
      </c>
      <c r="V3" s="1">
        <v>27</v>
      </c>
      <c r="W3" s="1">
        <v>51</v>
      </c>
      <c r="X3" s="1">
        <v>79</v>
      </c>
      <c r="Y3" s="1">
        <v>103</v>
      </c>
      <c r="Z3" s="1">
        <v>133</v>
      </c>
      <c r="AA3" s="33">
        <v>153</v>
      </c>
      <c r="AB3" s="1">
        <v>338</v>
      </c>
      <c r="AC3" s="1">
        <v>572</v>
      </c>
      <c r="AD3" s="1">
        <v>756</v>
      </c>
      <c r="AE3" s="1">
        <v>947</v>
      </c>
      <c r="AF3" s="1">
        <v>1080</v>
      </c>
      <c r="AG3" s="1">
        <v>1351</v>
      </c>
      <c r="AH3" s="1">
        <v>1475</v>
      </c>
    </row>
    <row r="4" spans="1:34" x14ac:dyDescent="0.45">
      <c r="A4" s="31">
        <v>3</v>
      </c>
      <c r="B4" s="1">
        <v>1</v>
      </c>
      <c r="C4" s="1">
        <v>0</v>
      </c>
      <c r="D4" s="1">
        <v>0</v>
      </c>
      <c r="E4" s="1">
        <v>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2</v>
      </c>
      <c r="L4" s="1">
        <v>1</v>
      </c>
      <c r="M4" s="1">
        <v>1</v>
      </c>
      <c r="N4" s="1">
        <v>2</v>
      </c>
      <c r="O4" s="1">
        <v>0</v>
      </c>
      <c r="P4" s="1">
        <v>2</v>
      </c>
      <c r="Q4" s="1">
        <v>4</v>
      </c>
      <c r="R4" s="1">
        <v>8</v>
      </c>
      <c r="S4" s="1">
        <v>4</v>
      </c>
      <c r="T4" s="1">
        <v>8</v>
      </c>
      <c r="U4" s="1">
        <v>32</v>
      </c>
      <c r="V4" s="1">
        <v>33</v>
      </c>
      <c r="W4" s="1">
        <v>40</v>
      </c>
      <c r="X4" s="1">
        <v>69</v>
      </c>
      <c r="Y4" s="1">
        <v>94</v>
      </c>
      <c r="Z4" s="1">
        <v>134</v>
      </c>
      <c r="AA4" s="33">
        <v>191</v>
      </c>
      <c r="AB4" s="1">
        <v>359</v>
      </c>
      <c r="AC4" s="1">
        <v>555</v>
      </c>
      <c r="AD4" s="1">
        <v>809</v>
      </c>
      <c r="AE4" s="1">
        <v>938</v>
      </c>
      <c r="AF4" s="1">
        <v>1127</v>
      </c>
      <c r="AG4" s="1">
        <v>1321</v>
      </c>
      <c r="AH4" s="1">
        <v>1501</v>
      </c>
    </row>
    <row r="5" spans="1:34" x14ac:dyDescent="0.45">
      <c r="A5" s="31">
        <v>4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2</v>
      </c>
      <c r="H5" s="1">
        <v>1</v>
      </c>
      <c r="I5" s="1">
        <v>1</v>
      </c>
      <c r="J5" s="1">
        <v>1</v>
      </c>
      <c r="K5" s="1">
        <v>1</v>
      </c>
      <c r="L5" s="1">
        <v>2</v>
      </c>
      <c r="M5" s="1">
        <v>0</v>
      </c>
      <c r="N5" s="1">
        <v>2</v>
      </c>
      <c r="O5" s="1">
        <v>1</v>
      </c>
      <c r="P5" s="1">
        <v>2</v>
      </c>
      <c r="Q5" s="1">
        <v>1</v>
      </c>
      <c r="R5" s="1">
        <v>7</v>
      </c>
      <c r="S5" s="1">
        <v>9</v>
      </c>
      <c r="T5" s="1">
        <v>17</v>
      </c>
      <c r="U5" s="1">
        <v>31</v>
      </c>
      <c r="V5" s="1">
        <v>24</v>
      </c>
      <c r="W5" s="1">
        <v>50</v>
      </c>
      <c r="X5" s="1">
        <v>76</v>
      </c>
      <c r="Y5" s="1">
        <v>95</v>
      </c>
      <c r="Z5" s="1">
        <v>136</v>
      </c>
      <c r="AA5" s="33">
        <v>169</v>
      </c>
      <c r="AB5" s="1">
        <v>342</v>
      </c>
      <c r="AC5" s="1">
        <v>543</v>
      </c>
      <c r="AD5" s="1">
        <v>716</v>
      </c>
      <c r="AE5" s="1">
        <v>941</v>
      </c>
      <c r="AF5" s="1">
        <v>1061</v>
      </c>
      <c r="AG5" s="1">
        <v>1400</v>
      </c>
      <c r="AH5" s="1">
        <v>1362</v>
      </c>
    </row>
    <row r="6" spans="1:34" x14ac:dyDescent="0.45">
      <c r="A6" s="31">
        <v>5</v>
      </c>
      <c r="B6" s="1">
        <v>0</v>
      </c>
      <c r="C6" s="1">
        <v>1</v>
      </c>
      <c r="D6" s="1">
        <v>0</v>
      </c>
      <c r="E6" s="1">
        <v>1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3</v>
      </c>
      <c r="O6" s="1">
        <v>1</v>
      </c>
      <c r="P6" s="1">
        <v>1</v>
      </c>
      <c r="Q6" s="1">
        <v>5</v>
      </c>
      <c r="R6" s="1">
        <v>4</v>
      </c>
      <c r="S6" s="1">
        <v>4</v>
      </c>
      <c r="T6" s="1">
        <v>21</v>
      </c>
      <c r="U6" s="1">
        <v>25</v>
      </c>
      <c r="V6" s="1">
        <v>35</v>
      </c>
      <c r="W6" s="1">
        <v>44</v>
      </c>
      <c r="X6" s="1">
        <v>64</v>
      </c>
      <c r="Y6" s="1">
        <v>97</v>
      </c>
      <c r="Z6" s="1">
        <v>116</v>
      </c>
      <c r="AA6" s="33">
        <v>174</v>
      </c>
      <c r="AB6" s="1">
        <v>334</v>
      </c>
      <c r="AC6" s="1">
        <v>560</v>
      </c>
      <c r="AD6" s="1">
        <v>790</v>
      </c>
      <c r="AE6" s="1">
        <v>984</v>
      </c>
      <c r="AF6" s="1">
        <v>1066</v>
      </c>
      <c r="AG6" s="1">
        <v>1333</v>
      </c>
      <c r="AH6" s="1">
        <v>1478</v>
      </c>
    </row>
    <row r="7" spans="1:34" x14ac:dyDescent="0.45">
      <c r="A7" s="31">
        <v>6</v>
      </c>
      <c r="B7" s="1">
        <v>1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1</v>
      </c>
      <c r="P7" s="1">
        <v>3</v>
      </c>
      <c r="Q7" s="1">
        <v>1</v>
      </c>
      <c r="R7" s="1">
        <v>5</v>
      </c>
      <c r="S7" s="1">
        <v>10</v>
      </c>
      <c r="T7" s="1">
        <v>12</v>
      </c>
      <c r="U7" s="1">
        <v>32</v>
      </c>
      <c r="V7" s="1">
        <v>25</v>
      </c>
      <c r="W7" s="1">
        <v>51</v>
      </c>
      <c r="X7" s="1">
        <v>56</v>
      </c>
      <c r="Y7" s="1">
        <v>91</v>
      </c>
      <c r="Z7" s="1">
        <v>138</v>
      </c>
      <c r="AA7" s="33">
        <v>182</v>
      </c>
      <c r="AB7" s="1">
        <v>326</v>
      </c>
      <c r="AC7" s="1">
        <v>532</v>
      </c>
      <c r="AD7" s="1">
        <v>770</v>
      </c>
      <c r="AE7" s="1">
        <v>952</v>
      </c>
      <c r="AF7" s="1">
        <v>1069</v>
      </c>
      <c r="AG7" s="1">
        <v>1328</v>
      </c>
      <c r="AH7" s="1">
        <v>1475</v>
      </c>
    </row>
    <row r="8" spans="1:34" x14ac:dyDescent="0.45">
      <c r="A8" s="31">
        <v>7</v>
      </c>
      <c r="B8" s="1">
        <v>1</v>
      </c>
      <c r="C8" s="1">
        <v>1</v>
      </c>
      <c r="D8" s="1">
        <v>2</v>
      </c>
      <c r="E8" s="1">
        <v>1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2</v>
      </c>
      <c r="O8" s="1">
        <v>0</v>
      </c>
      <c r="P8" s="1">
        <v>1</v>
      </c>
      <c r="Q8" s="1">
        <v>0</v>
      </c>
      <c r="R8" s="1">
        <v>1</v>
      </c>
      <c r="S8" s="1">
        <v>8</v>
      </c>
      <c r="T8" s="1">
        <v>12</v>
      </c>
      <c r="U8" s="1">
        <v>18</v>
      </c>
      <c r="V8" s="1">
        <v>37</v>
      </c>
      <c r="W8" s="1">
        <v>48</v>
      </c>
      <c r="X8" s="1">
        <v>73</v>
      </c>
      <c r="Y8" s="1">
        <v>113</v>
      </c>
      <c r="Z8" s="1">
        <v>129</v>
      </c>
      <c r="AA8" s="33">
        <v>149</v>
      </c>
      <c r="AB8" s="1">
        <v>352</v>
      </c>
      <c r="AC8" s="1">
        <v>528</v>
      </c>
      <c r="AD8" s="1">
        <v>764</v>
      </c>
      <c r="AE8" s="1">
        <v>917</v>
      </c>
      <c r="AF8" s="1">
        <v>1153</v>
      </c>
      <c r="AG8" s="1">
        <v>1295</v>
      </c>
      <c r="AH8" s="1">
        <v>1448</v>
      </c>
    </row>
    <row r="9" spans="1:34" x14ac:dyDescent="0.45">
      <c r="A9" s="31">
        <v>8</v>
      </c>
      <c r="B9" s="1">
        <v>2</v>
      </c>
      <c r="C9" s="1">
        <v>1</v>
      </c>
      <c r="D9" s="1">
        <v>2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2</v>
      </c>
      <c r="K9" s="1">
        <v>0</v>
      </c>
      <c r="L9" s="1">
        <v>1</v>
      </c>
      <c r="M9" s="1">
        <v>1</v>
      </c>
      <c r="N9" s="1">
        <v>1</v>
      </c>
      <c r="O9" s="1">
        <v>2</v>
      </c>
      <c r="P9" s="1">
        <v>2</v>
      </c>
      <c r="Q9" s="1">
        <v>2</v>
      </c>
      <c r="R9" s="1">
        <v>4</v>
      </c>
      <c r="S9" s="1">
        <v>13</v>
      </c>
      <c r="T9" s="1">
        <v>18</v>
      </c>
      <c r="U9" s="1">
        <v>21</v>
      </c>
      <c r="V9" s="1">
        <v>38</v>
      </c>
      <c r="W9" s="1">
        <v>60</v>
      </c>
      <c r="X9" s="1">
        <v>73</v>
      </c>
      <c r="Y9" s="1">
        <v>96</v>
      </c>
      <c r="Z9" s="1">
        <v>115</v>
      </c>
      <c r="AA9" s="33">
        <v>199</v>
      </c>
      <c r="AB9" s="1">
        <v>344</v>
      </c>
      <c r="AC9" s="1">
        <v>563</v>
      </c>
      <c r="AD9" s="1">
        <v>804</v>
      </c>
      <c r="AE9" s="1">
        <v>991</v>
      </c>
      <c r="AF9" s="1">
        <v>1140</v>
      </c>
      <c r="AG9" s="1">
        <v>1302</v>
      </c>
      <c r="AH9" s="1">
        <v>1421</v>
      </c>
    </row>
    <row r="10" spans="1:34" x14ac:dyDescent="0.45">
      <c r="A10" s="31">
        <v>9</v>
      </c>
      <c r="B10" s="1">
        <v>1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1</v>
      </c>
      <c r="L10" s="1">
        <v>2</v>
      </c>
      <c r="M10" s="1">
        <v>1</v>
      </c>
      <c r="N10" s="1">
        <v>1</v>
      </c>
      <c r="O10" s="1">
        <v>1</v>
      </c>
      <c r="P10" s="1">
        <v>2</v>
      </c>
      <c r="Q10" s="1">
        <v>6</v>
      </c>
      <c r="R10" s="1">
        <v>7</v>
      </c>
      <c r="S10" s="1">
        <v>8</v>
      </c>
      <c r="T10" s="1">
        <v>19</v>
      </c>
      <c r="U10" s="1">
        <v>19</v>
      </c>
      <c r="V10" s="1">
        <v>38</v>
      </c>
      <c r="W10" s="1">
        <v>42</v>
      </c>
      <c r="X10" s="1">
        <v>80</v>
      </c>
      <c r="Y10" s="1">
        <v>100</v>
      </c>
      <c r="Z10" s="1">
        <v>152</v>
      </c>
      <c r="AA10" s="33">
        <v>176</v>
      </c>
      <c r="AB10" s="1">
        <v>340</v>
      </c>
      <c r="AC10" s="1">
        <v>536</v>
      </c>
      <c r="AD10" s="1">
        <v>796</v>
      </c>
      <c r="AE10" s="1">
        <v>926</v>
      </c>
      <c r="AF10" s="1">
        <v>1158</v>
      </c>
      <c r="AG10" s="1">
        <v>1261</v>
      </c>
      <c r="AH10" s="1">
        <v>1429</v>
      </c>
    </row>
    <row r="11" spans="1:34" x14ac:dyDescent="0.45">
      <c r="A11" s="31">
        <v>10</v>
      </c>
      <c r="B11" s="1">
        <v>0</v>
      </c>
      <c r="C11" s="1">
        <v>1</v>
      </c>
      <c r="D11" s="1">
        <v>2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2</v>
      </c>
      <c r="K11" s="1">
        <v>1</v>
      </c>
      <c r="L11" s="1">
        <v>2</v>
      </c>
      <c r="M11" s="1">
        <v>1</v>
      </c>
      <c r="N11" s="1">
        <v>0</v>
      </c>
      <c r="O11" s="1">
        <v>3</v>
      </c>
      <c r="P11" s="1">
        <v>1</v>
      </c>
      <c r="Q11" s="1">
        <v>5</v>
      </c>
      <c r="R11" s="1">
        <v>6</v>
      </c>
      <c r="S11" s="1">
        <v>7</v>
      </c>
      <c r="T11" s="1">
        <v>16</v>
      </c>
      <c r="U11" s="1">
        <v>24</v>
      </c>
      <c r="V11" s="1">
        <v>40</v>
      </c>
      <c r="W11" s="1">
        <v>52</v>
      </c>
      <c r="X11" s="1">
        <v>76</v>
      </c>
      <c r="Y11" s="1">
        <v>106</v>
      </c>
      <c r="Z11" s="1">
        <v>117</v>
      </c>
      <c r="AA11" s="33">
        <v>164</v>
      </c>
      <c r="AB11" s="1">
        <v>340</v>
      </c>
      <c r="AC11" s="1">
        <v>568</v>
      </c>
      <c r="AD11" s="1">
        <v>794</v>
      </c>
      <c r="AE11" s="1">
        <v>894</v>
      </c>
      <c r="AF11" s="1">
        <v>1088</v>
      </c>
      <c r="AG11" s="1">
        <v>1264</v>
      </c>
      <c r="AH11" s="1">
        <v>1471</v>
      </c>
    </row>
    <row r="12" spans="1:34" x14ac:dyDescent="0.45">
      <c r="A12" s="31">
        <v>11</v>
      </c>
      <c r="B12" s="1">
        <v>1</v>
      </c>
      <c r="C12" s="1">
        <v>1</v>
      </c>
      <c r="D12" s="1">
        <v>3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3</v>
      </c>
      <c r="Q12" s="1">
        <v>5</v>
      </c>
      <c r="R12" s="1">
        <v>3</v>
      </c>
      <c r="S12" s="1">
        <v>10</v>
      </c>
      <c r="T12" s="1">
        <v>21</v>
      </c>
      <c r="U12" s="1">
        <v>13</v>
      </c>
      <c r="V12" s="1">
        <v>29</v>
      </c>
      <c r="W12" s="1">
        <v>51</v>
      </c>
      <c r="X12" s="1">
        <v>84</v>
      </c>
      <c r="Y12" s="1">
        <v>87</v>
      </c>
      <c r="Z12" s="1">
        <v>145</v>
      </c>
      <c r="AA12" s="33">
        <v>178</v>
      </c>
      <c r="AB12" s="1">
        <v>346</v>
      </c>
      <c r="AC12" s="1">
        <v>592</v>
      </c>
      <c r="AD12" s="1">
        <v>763</v>
      </c>
      <c r="AE12" s="1">
        <v>912</v>
      </c>
      <c r="AF12" s="1">
        <v>1150</v>
      </c>
      <c r="AG12" s="1">
        <v>1275</v>
      </c>
      <c r="AH12" s="1">
        <v>1459</v>
      </c>
    </row>
    <row r="13" spans="1:34" x14ac:dyDescent="0.45">
      <c r="A13" s="31">
        <v>12</v>
      </c>
      <c r="B13" s="1">
        <v>1</v>
      </c>
      <c r="C13" s="1">
        <v>1</v>
      </c>
      <c r="D13" s="1">
        <v>1</v>
      </c>
      <c r="E13" s="1">
        <v>2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1</v>
      </c>
      <c r="Q13" s="1">
        <v>3</v>
      </c>
      <c r="R13" s="1">
        <v>6</v>
      </c>
      <c r="S13" s="1">
        <v>6</v>
      </c>
      <c r="T13" s="1">
        <v>22</v>
      </c>
      <c r="U13" s="1">
        <v>22</v>
      </c>
      <c r="V13" s="1">
        <v>40</v>
      </c>
      <c r="W13" s="1">
        <v>56</v>
      </c>
      <c r="X13" s="1">
        <v>65</v>
      </c>
      <c r="Y13" s="1">
        <v>99</v>
      </c>
      <c r="Z13" s="1">
        <v>121</v>
      </c>
      <c r="AA13" s="33">
        <v>180</v>
      </c>
      <c r="AB13" s="1">
        <v>366</v>
      </c>
      <c r="AC13" s="1">
        <v>557</v>
      </c>
      <c r="AD13" s="1">
        <v>779</v>
      </c>
      <c r="AE13" s="1">
        <v>982</v>
      </c>
      <c r="AF13" s="1">
        <v>1117</v>
      </c>
      <c r="AG13" s="1">
        <v>1296</v>
      </c>
      <c r="AH13" s="1">
        <v>1465</v>
      </c>
    </row>
    <row r="14" spans="1:34" x14ac:dyDescent="0.45">
      <c r="A14" s="31">
        <v>13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1</v>
      </c>
      <c r="O14" s="1">
        <v>3</v>
      </c>
      <c r="P14" s="1">
        <v>0</v>
      </c>
      <c r="Q14" s="1">
        <v>1</v>
      </c>
      <c r="R14" s="1">
        <v>5</v>
      </c>
      <c r="S14" s="1">
        <v>7</v>
      </c>
      <c r="T14" s="1">
        <v>13</v>
      </c>
      <c r="U14" s="1">
        <v>24</v>
      </c>
      <c r="V14" s="1">
        <v>32</v>
      </c>
      <c r="W14" s="1">
        <v>54</v>
      </c>
      <c r="X14" s="1">
        <v>65</v>
      </c>
      <c r="Y14" s="1">
        <v>95</v>
      </c>
      <c r="Z14" s="1">
        <v>125</v>
      </c>
      <c r="AA14" s="33">
        <v>140</v>
      </c>
      <c r="AB14" s="1">
        <v>354</v>
      </c>
      <c r="AC14" s="1">
        <v>543</v>
      </c>
      <c r="AD14" s="1">
        <v>784</v>
      </c>
      <c r="AE14" s="1">
        <v>963</v>
      </c>
      <c r="AF14" s="1">
        <v>1073</v>
      </c>
      <c r="AG14" s="1">
        <v>1328</v>
      </c>
      <c r="AH14" s="1">
        <v>1448</v>
      </c>
    </row>
    <row r="15" spans="1:34" x14ac:dyDescent="0.45">
      <c r="A15" s="31">
        <v>14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1</v>
      </c>
      <c r="P15" s="1">
        <v>0</v>
      </c>
      <c r="Q15" s="1">
        <v>7</v>
      </c>
      <c r="R15" s="1">
        <v>3</v>
      </c>
      <c r="S15" s="1">
        <v>8</v>
      </c>
      <c r="T15" s="1">
        <v>0</v>
      </c>
      <c r="U15" s="1">
        <v>23</v>
      </c>
      <c r="V15" s="1">
        <v>35</v>
      </c>
      <c r="W15" s="1">
        <v>60</v>
      </c>
      <c r="X15" s="1">
        <v>65</v>
      </c>
      <c r="Y15" s="1">
        <v>108</v>
      </c>
      <c r="Z15" s="1">
        <v>124</v>
      </c>
      <c r="AA15" s="33">
        <v>199</v>
      </c>
      <c r="AB15" s="1">
        <v>345</v>
      </c>
      <c r="AC15" s="1">
        <v>553</v>
      </c>
      <c r="AD15" s="1">
        <v>815</v>
      </c>
      <c r="AE15" s="1">
        <v>975</v>
      </c>
      <c r="AF15" s="1">
        <v>1093</v>
      </c>
      <c r="AG15" s="1">
        <v>1285</v>
      </c>
      <c r="AH15" s="1">
        <v>1559</v>
      </c>
    </row>
    <row r="16" spans="1:34" x14ac:dyDescent="0.45">
      <c r="A16" s="31">
        <v>15</v>
      </c>
      <c r="B16" s="1">
        <v>1</v>
      </c>
      <c r="C16" s="1">
        <v>1</v>
      </c>
      <c r="D16" s="1">
        <v>0</v>
      </c>
      <c r="E16" s="1">
        <v>2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1</v>
      </c>
      <c r="L16" s="1">
        <v>2</v>
      </c>
      <c r="M16" s="1">
        <v>2</v>
      </c>
      <c r="N16" s="1">
        <v>0</v>
      </c>
      <c r="O16" s="1">
        <v>1</v>
      </c>
      <c r="P16" s="1">
        <v>3</v>
      </c>
      <c r="Q16" s="1">
        <v>6</v>
      </c>
      <c r="R16" s="1">
        <v>10</v>
      </c>
      <c r="S16" s="1">
        <v>5</v>
      </c>
      <c r="T16" s="1">
        <v>15</v>
      </c>
      <c r="U16" s="1">
        <v>17</v>
      </c>
      <c r="V16" s="1">
        <v>35</v>
      </c>
      <c r="W16" s="1">
        <v>54</v>
      </c>
      <c r="X16" s="1">
        <v>78</v>
      </c>
      <c r="Y16" s="1">
        <v>104</v>
      </c>
      <c r="Z16" s="1">
        <v>140</v>
      </c>
      <c r="AA16" s="33">
        <v>186</v>
      </c>
      <c r="AB16" s="1">
        <v>354</v>
      </c>
      <c r="AC16" s="1">
        <v>598</v>
      </c>
      <c r="AD16" s="1">
        <v>781</v>
      </c>
      <c r="AE16" s="1">
        <v>929</v>
      </c>
      <c r="AF16" s="1">
        <v>1125</v>
      </c>
      <c r="AG16" s="1">
        <v>1266</v>
      </c>
      <c r="AH16" s="1">
        <v>1467</v>
      </c>
    </row>
    <row r="17" spans="1:34" x14ac:dyDescent="0.45">
      <c r="A17" s="31">
        <v>16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2</v>
      </c>
      <c r="H17" s="1">
        <v>0</v>
      </c>
      <c r="I17" s="1">
        <v>1</v>
      </c>
      <c r="J17" s="1">
        <v>1</v>
      </c>
      <c r="K17" s="1">
        <v>1</v>
      </c>
      <c r="L17" s="1">
        <v>1</v>
      </c>
      <c r="M17" s="1">
        <v>2</v>
      </c>
      <c r="N17" s="1">
        <v>1</v>
      </c>
      <c r="O17" s="1">
        <v>2</v>
      </c>
      <c r="P17" s="1">
        <v>3</v>
      </c>
      <c r="Q17" s="1">
        <v>5</v>
      </c>
      <c r="R17" s="1">
        <v>5</v>
      </c>
      <c r="S17" s="1">
        <v>11</v>
      </c>
      <c r="T17" s="1">
        <v>18</v>
      </c>
      <c r="U17" s="1">
        <v>27</v>
      </c>
      <c r="V17" s="1">
        <v>31</v>
      </c>
      <c r="W17" s="1">
        <v>49</v>
      </c>
      <c r="X17" s="1">
        <v>76</v>
      </c>
      <c r="Y17" s="1">
        <v>98</v>
      </c>
      <c r="Z17" s="1">
        <v>138</v>
      </c>
      <c r="AA17" s="33">
        <v>146</v>
      </c>
      <c r="AB17" s="1">
        <v>341</v>
      </c>
      <c r="AC17" s="1">
        <v>533</v>
      </c>
      <c r="AD17" s="1">
        <v>774</v>
      </c>
      <c r="AE17" s="1">
        <v>955</v>
      </c>
      <c r="AF17" s="1">
        <v>1067</v>
      </c>
      <c r="AG17" s="1">
        <v>1290</v>
      </c>
      <c r="AH17" s="1">
        <v>1558</v>
      </c>
    </row>
    <row r="18" spans="1:34" x14ac:dyDescent="0.45">
      <c r="A18" s="31">
        <v>17</v>
      </c>
      <c r="B18" s="1">
        <v>0</v>
      </c>
      <c r="C18" s="1">
        <v>0</v>
      </c>
      <c r="D18" s="1">
        <v>2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1</v>
      </c>
      <c r="K18" s="1">
        <v>1</v>
      </c>
      <c r="L18" s="1">
        <v>2</v>
      </c>
      <c r="M18" s="1">
        <v>1</v>
      </c>
      <c r="N18" s="1">
        <v>1</v>
      </c>
      <c r="O18" s="1">
        <v>2</v>
      </c>
      <c r="P18" s="1">
        <v>1</v>
      </c>
      <c r="Q18" s="1">
        <v>1</v>
      </c>
      <c r="R18" s="1">
        <v>6</v>
      </c>
      <c r="S18" s="1">
        <v>8</v>
      </c>
      <c r="T18" s="1">
        <v>17</v>
      </c>
      <c r="U18" s="1">
        <v>13</v>
      </c>
      <c r="V18" s="1">
        <v>38</v>
      </c>
      <c r="W18" s="1">
        <v>58</v>
      </c>
      <c r="X18" s="1">
        <v>63</v>
      </c>
      <c r="Y18" s="1">
        <v>98</v>
      </c>
      <c r="Z18" s="1">
        <v>145</v>
      </c>
      <c r="AA18" s="33">
        <v>178</v>
      </c>
      <c r="AB18" s="1">
        <v>352</v>
      </c>
      <c r="AC18" s="1">
        <v>559</v>
      </c>
      <c r="AD18" s="1">
        <v>817</v>
      </c>
      <c r="AE18" s="1">
        <v>982</v>
      </c>
      <c r="AF18" s="1">
        <v>1111</v>
      </c>
      <c r="AG18" s="1">
        <v>1366</v>
      </c>
      <c r="AH18" s="1">
        <v>1482</v>
      </c>
    </row>
    <row r="19" spans="1:34" x14ac:dyDescent="0.45">
      <c r="A19" s="31">
        <v>18</v>
      </c>
      <c r="B19" s="1">
        <v>0</v>
      </c>
      <c r="C19" s="1">
        <v>0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1</v>
      </c>
      <c r="K19" s="1">
        <v>0</v>
      </c>
      <c r="L19" s="1">
        <v>2</v>
      </c>
      <c r="M19" s="1">
        <v>1</v>
      </c>
      <c r="N19" s="1">
        <v>0</v>
      </c>
      <c r="O19" s="1">
        <v>1</v>
      </c>
      <c r="P19" s="1">
        <v>2</v>
      </c>
      <c r="Q19" s="1">
        <v>1</v>
      </c>
      <c r="R19" s="1">
        <v>1</v>
      </c>
      <c r="S19" s="1">
        <v>14</v>
      </c>
      <c r="T19" s="1">
        <v>22</v>
      </c>
      <c r="U19" s="1">
        <v>27</v>
      </c>
      <c r="V19" s="1">
        <v>31</v>
      </c>
      <c r="W19" s="1">
        <v>40</v>
      </c>
      <c r="X19" s="1">
        <v>74</v>
      </c>
      <c r="Y19" s="1">
        <v>101</v>
      </c>
      <c r="Z19" s="1">
        <v>155</v>
      </c>
      <c r="AA19" s="33">
        <v>169</v>
      </c>
      <c r="AB19" s="1">
        <v>318</v>
      </c>
      <c r="AC19" s="1">
        <v>588</v>
      </c>
      <c r="AD19" s="1">
        <v>808</v>
      </c>
      <c r="AE19" s="1">
        <v>1005</v>
      </c>
      <c r="AF19" s="1">
        <v>1011</v>
      </c>
      <c r="AG19" s="1">
        <v>1345</v>
      </c>
      <c r="AH19" s="1">
        <v>1426</v>
      </c>
    </row>
    <row r="20" spans="1:34" x14ac:dyDescent="0.45">
      <c r="A20" s="31">
        <v>19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1</v>
      </c>
      <c r="N20" s="1">
        <v>2</v>
      </c>
      <c r="O20" s="1">
        <v>0</v>
      </c>
      <c r="P20" s="1">
        <v>3</v>
      </c>
      <c r="Q20" s="1">
        <v>4</v>
      </c>
      <c r="R20" s="1">
        <v>5</v>
      </c>
      <c r="S20" s="1">
        <v>11</v>
      </c>
      <c r="T20" s="1">
        <v>12</v>
      </c>
      <c r="U20" s="1">
        <v>23</v>
      </c>
      <c r="V20" s="1">
        <v>38</v>
      </c>
      <c r="W20" s="1">
        <v>54</v>
      </c>
      <c r="X20" s="1">
        <v>57</v>
      </c>
      <c r="Y20" s="1">
        <v>108</v>
      </c>
      <c r="Z20" s="1">
        <v>112</v>
      </c>
      <c r="AA20" s="33">
        <v>175</v>
      </c>
      <c r="AB20" s="1">
        <v>332</v>
      </c>
      <c r="AC20" s="1">
        <v>558</v>
      </c>
      <c r="AD20" s="1">
        <v>733</v>
      </c>
      <c r="AE20" s="1">
        <v>942</v>
      </c>
      <c r="AF20" s="1">
        <v>1035</v>
      </c>
      <c r="AG20" s="1">
        <v>1300</v>
      </c>
      <c r="AH20" s="1">
        <v>1407</v>
      </c>
    </row>
    <row r="21" spans="1:34" x14ac:dyDescent="0.45">
      <c r="A21" s="31">
        <v>20</v>
      </c>
      <c r="B21" s="1">
        <v>0</v>
      </c>
      <c r="C21" s="1">
        <v>2</v>
      </c>
      <c r="D21" s="1">
        <v>1</v>
      </c>
      <c r="E21" s="1">
        <v>2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2</v>
      </c>
      <c r="L21" s="1">
        <v>0</v>
      </c>
      <c r="M21" s="1">
        <v>0</v>
      </c>
      <c r="N21" s="1">
        <v>1</v>
      </c>
      <c r="O21" s="1">
        <v>1</v>
      </c>
      <c r="P21" s="1">
        <v>2</v>
      </c>
      <c r="Q21" s="1">
        <v>2</v>
      </c>
      <c r="R21" s="1">
        <v>5</v>
      </c>
      <c r="S21" s="1">
        <v>3</v>
      </c>
      <c r="T21" s="1">
        <v>15</v>
      </c>
      <c r="U21" s="1">
        <v>26</v>
      </c>
      <c r="V21" s="1">
        <v>30</v>
      </c>
      <c r="W21" s="1">
        <v>52</v>
      </c>
      <c r="X21" s="1">
        <v>75</v>
      </c>
      <c r="Y21" s="1">
        <v>111</v>
      </c>
      <c r="Z21" s="1">
        <v>146</v>
      </c>
      <c r="AA21" s="33">
        <v>161</v>
      </c>
      <c r="AB21" s="1">
        <v>337</v>
      </c>
      <c r="AC21" s="1">
        <v>551</v>
      </c>
      <c r="AD21" s="1">
        <v>756</v>
      </c>
      <c r="AE21" s="1">
        <v>928</v>
      </c>
      <c r="AF21" s="1">
        <v>1066</v>
      </c>
      <c r="AG21" s="1">
        <v>1278</v>
      </c>
      <c r="AH21" s="1">
        <v>1477</v>
      </c>
    </row>
    <row r="22" spans="1:34" x14ac:dyDescent="0.45">
      <c r="A22" s="31" t="s">
        <v>27</v>
      </c>
      <c r="B22" s="1">
        <f t="shared" ref="B22:H22" si="0">(AVERAGE(B2:B21))</f>
        <v>0.7</v>
      </c>
      <c r="C22" s="1">
        <f t="shared" si="0"/>
        <v>0.8</v>
      </c>
      <c r="D22" s="1">
        <f t="shared" si="0"/>
        <v>1.1499999999999999</v>
      </c>
      <c r="E22" s="1">
        <f t="shared" si="0"/>
        <v>0.95</v>
      </c>
      <c r="F22" s="1">
        <f t="shared" si="0"/>
        <v>0.65</v>
      </c>
      <c r="G22" s="1">
        <f t="shared" si="0"/>
        <v>1.2</v>
      </c>
      <c r="H22" s="1">
        <f t="shared" si="0"/>
        <v>0.65</v>
      </c>
      <c r="I22" s="1">
        <f>(AVERAGE(I2:I21))</f>
        <v>0.65</v>
      </c>
      <c r="J22" s="1">
        <f t="shared" ref="J22:AH22" si="1">(AVERAGE(J2:J21))</f>
        <v>0.85</v>
      </c>
      <c r="K22" s="1">
        <f t="shared" si="1"/>
        <v>0.9</v>
      </c>
      <c r="L22" s="1">
        <f t="shared" si="1"/>
        <v>1.05</v>
      </c>
      <c r="M22" s="1">
        <f t="shared" si="1"/>
        <v>0.75</v>
      </c>
      <c r="N22" s="1">
        <f t="shared" si="1"/>
        <v>1</v>
      </c>
      <c r="O22" s="1">
        <f t="shared" si="1"/>
        <v>1.2</v>
      </c>
      <c r="P22" s="1">
        <f t="shared" si="1"/>
        <v>1.75</v>
      </c>
      <c r="Q22" s="1">
        <f t="shared" si="1"/>
        <v>3.2</v>
      </c>
      <c r="R22" s="1">
        <f t="shared" si="1"/>
        <v>5.15</v>
      </c>
      <c r="S22" s="1">
        <f t="shared" si="1"/>
        <v>8.65</v>
      </c>
      <c r="T22" s="1">
        <f t="shared" si="1"/>
        <v>15.95</v>
      </c>
      <c r="U22" s="1">
        <f t="shared" si="1"/>
        <v>23.25</v>
      </c>
      <c r="V22" s="1">
        <f t="shared" si="1"/>
        <v>33.4</v>
      </c>
      <c r="W22" s="1">
        <f t="shared" si="1"/>
        <v>50.7</v>
      </c>
      <c r="X22" s="1">
        <f>(AVERAGE(X2:X20))</f>
        <v>71.421052631578945</v>
      </c>
      <c r="Y22" s="1">
        <f t="shared" si="1"/>
        <v>99.85</v>
      </c>
      <c r="Z22" s="1">
        <f t="shared" si="1"/>
        <v>132.75</v>
      </c>
      <c r="AA22" s="33">
        <f t="shared" si="1"/>
        <v>170.95</v>
      </c>
      <c r="AB22" s="1">
        <f t="shared" si="1"/>
        <v>342.9</v>
      </c>
      <c r="AC22" s="1">
        <f t="shared" si="1"/>
        <v>557.65</v>
      </c>
      <c r="AD22" s="1">
        <f t="shared" si="1"/>
        <v>778.3</v>
      </c>
      <c r="AE22" s="1">
        <f t="shared" si="1"/>
        <v>948.9</v>
      </c>
      <c r="AF22" s="1">
        <f t="shared" si="1"/>
        <v>1097.6500000000001</v>
      </c>
      <c r="AG22" s="1">
        <f t="shared" si="1"/>
        <v>1308.45</v>
      </c>
      <c r="AH22" s="1">
        <f t="shared" si="1"/>
        <v>1462.3</v>
      </c>
    </row>
    <row r="23" spans="1:34" x14ac:dyDescent="0.45">
      <c r="A23" t="s">
        <v>32</v>
      </c>
      <c r="B23">
        <f>STDEV(B2:B21)</f>
        <v>0.57124057057747935</v>
      </c>
      <c r="C23">
        <f t="shared" ref="C23:AH23" si="2">STDEV(C2:C21)</f>
        <v>0.52314836378059693</v>
      </c>
      <c r="D23">
        <f t="shared" si="2"/>
        <v>0.74515982037059469</v>
      </c>
      <c r="E23">
        <f t="shared" si="2"/>
        <v>0.8255779474818965</v>
      </c>
      <c r="F23">
        <f t="shared" si="2"/>
        <v>0.5871429486123998</v>
      </c>
      <c r="G23">
        <f t="shared" si="2"/>
        <v>0.89442719099991586</v>
      </c>
      <c r="H23">
        <f t="shared" si="2"/>
        <v>0.5871429486123998</v>
      </c>
      <c r="I23">
        <f t="shared" si="2"/>
        <v>0.5871429486123998</v>
      </c>
      <c r="J23">
        <f t="shared" si="2"/>
        <v>0.5871429486123998</v>
      </c>
      <c r="K23">
        <f t="shared" si="2"/>
        <v>0.7181848464596079</v>
      </c>
      <c r="L23">
        <f t="shared" si="2"/>
        <v>0.7591546545162482</v>
      </c>
      <c r="M23">
        <f t="shared" si="2"/>
        <v>0.63866637365850509</v>
      </c>
      <c r="N23">
        <f t="shared" si="2"/>
        <v>0.85839507527895209</v>
      </c>
      <c r="O23">
        <f t="shared" si="2"/>
        <v>0.83350875346649067</v>
      </c>
      <c r="P23">
        <f t="shared" si="2"/>
        <v>0.96654566695826094</v>
      </c>
      <c r="Q23">
        <f t="shared" si="2"/>
        <v>2.0925934551223877</v>
      </c>
      <c r="R23">
        <f t="shared" si="2"/>
        <v>2.2542357790099108</v>
      </c>
      <c r="S23">
        <f t="shared" si="2"/>
        <v>3.3759988775253804</v>
      </c>
      <c r="T23">
        <f t="shared" si="2"/>
        <v>5.452908446537112</v>
      </c>
      <c r="U23">
        <f t="shared" si="2"/>
        <v>5.4471141562830265</v>
      </c>
      <c r="V23">
        <f t="shared" si="2"/>
        <v>4.8056983719440014</v>
      </c>
      <c r="W23">
        <f t="shared" si="2"/>
        <v>5.8857544344933164</v>
      </c>
      <c r="X23">
        <f t="shared" si="2"/>
        <v>8.2039784956991983</v>
      </c>
      <c r="Y23">
        <f t="shared" si="2"/>
        <v>6.8769255676616057</v>
      </c>
      <c r="Z23">
        <f t="shared" si="2"/>
        <v>12.619429464123963</v>
      </c>
      <c r="AA23" s="34">
        <f t="shared" si="2"/>
        <v>17.067898461578004</v>
      </c>
      <c r="AB23">
        <f t="shared" si="2"/>
        <v>11.303935039110099</v>
      </c>
      <c r="AC23">
        <f t="shared" si="2"/>
        <v>19.51322088927618</v>
      </c>
      <c r="AD23">
        <f t="shared" si="2"/>
        <v>27.119812140321248</v>
      </c>
      <c r="AE23">
        <f t="shared" si="2"/>
        <v>30.263578944439399</v>
      </c>
      <c r="AF23">
        <f t="shared" si="2"/>
        <v>43.07065798136091</v>
      </c>
      <c r="AG23">
        <f t="shared" si="2"/>
        <v>37.225451112462231</v>
      </c>
      <c r="AH23">
        <f t="shared" si="2"/>
        <v>45.62213220979946</v>
      </c>
    </row>
    <row r="25" spans="1:34" x14ac:dyDescent="0.45">
      <c r="A25" s="1" t="s">
        <v>29</v>
      </c>
      <c r="B25" s="1">
        <v>0</v>
      </c>
    </row>
    <row r="26" spans="1:34" x14ac:dyDescent="0.45">
      <c r="A26" s="1"/>
      <c r="B26" s="1"/>
    </row>
    <row r="27" spans="1:34" x14ac:dyDescent="0.45">
      <c r="A27" s="1"/>
      <c r="B27" s="1" t="s">
        <v>31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zoomScale="125" workbookViewId="0">
      <selection activeCell="D1" sqref="D1"/>
    </sheetView>
  </sheetViews>
  <sheetFormatPr defaultColWidth="10.69140625" defaultRowHeight="17.5" x14ac:dyDescent="0.45"/>
  <cols>
    <col min="1" max="1" width="10.69140625" style="3"/>
    <col min="2" max="10" width="10.69140625" style="1"/>
    <col min="11" max="11" width="14.69140625" style="1" customWidth="1"/>
    <col min="12" max="12" width="11.15234375" style="1" customWidth="1"/>
    <col min="13" max="16384" width="10.69140625" style="1"/>
  </cols>
  <sheetData>
    <row r="1" spans="1:12" ht="18" thickBot="1" x14ac:dyDescent="0.5">
      <c r="A1" s="3" t="s">
        <v>1</v>
      </c>
      <c r="B1" s="17" t="s">
        <v>15</v>
      </c>
      <c r="D1" s="1">
        <v>15</v>
      </c>
    </row>
    <row r="2" spans="1:12" x14ac:dyDescent="0.45">
      <c r="A2" s="3">
        <v>0.15</v>
      </c>
      <c r="B2" s="1">
        <v>25</v>
      </c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K2" s="7" t="s">
        <v>10</v>
      </c>
      <c r="L2" s="18" t="s">
        <v>14</v>
      </c>
    </row>
    <row r="3" spans="1:12" x14ac:dyDescent="0.45">
      <c r="A3" s="3">
        <v>0.1525</v>
      </c>
      <c r="B3" s="1">
        <v>24</v>
      </c>
      <c r="E3" s="10" t="s">
        <v>16</v>
      </c>
      <c r="F3" s="5">
        <f>(E8-E7)</f>
        <v>3.9300000000000002E-2</v>
      </c>
      <c r="G3" s="5">
        <f>(E7-E9)</f>
        <v>4.2700000000000016E-2</v>
      </c>
      <c r="H3" s="4">
        <f>(100*F3/G3-100)</f>
        <v>-7.9625292740047087</v>
      </c>
      <c r="I3" s="11">
        <f>(100*G3/F3-100)</f>
        <v>8.6513994910941818</v>
      </c>
      <c r="K3" s="10" t="s">
        <v>11</v>
      </c>
      <c r="L3" s="19">
        <v>0.28510000000000002</v>
      </c>
    </row>
    <row r="4" spans="1:12" ht="18" thickBot="1" x14ac:dyDescent="0.5">
      <c r="A4" s="3">
        <v>0.155</v>
      </c>
      <c r="B4" s="1">
        <v>23</v>
      </c>
      <c r="E4" s="12" t="s">
        <v>17</v>
      </c>
      <c r="F4" s="13">
        <f>(F7-F8)</f>
        <v>1.276</v>
      </c>
      <c r="G4" s="13">
        <f>(F7-F9)</f>
        <v>1.274</v>
      </c>
      <c r="H4" s="14">
        <f>(100*F4/G4-100)</f>
        <v>0.15698587127158703</v>
      </c>
      <c r="I4" s="15">
        <f>(100*G4/F4-100)</f>
        <v>-0.15673981191221742</v>
      </c>
      <c r="K4" s="10" t="s">
        <v>13</v>
      </c>
      <c r="L4" s="19">
        <v>0.2359</v>
      </c>
    </row>
    <row r="5" spans="1:12" ht="18" thickBot="1" x14ac:dyDescent="0.5">
      <c r="A5" s="3">
        <v>0.1575</v>
      </c>
      <c r="B5" s="1">
        <v>23</v>
      </c>
      <c r="K5" s="12" t="s">
        <v>12</v>
      </c>
      <c r="L5" s="20">
        <v>0.43149999999999999</v>
      </c>
    </row>
    <row r="6" spans="1:12" x14ac:dyDescent="0.45">
      <c r="A6" s="3">
        <v>0.16</v>
      </c>
      <c r="B6" s="1">
        <v>24</v>
      </c>
      <c r="E6" s="21" t="s">
        <v>1</v>
      </c>
      <c r="F6" s="22" t="s">
        <v>0</v>
      </c>
      <c r="G6" s="9" t="s">
        <v>3</v>
      </c>
      <c r="L6" s="2"/>
    </row>
    <row r="7" spans="1:12" x14ac:dyDescent="0.45">
      <c r="A7" s="3">
        <v>0.16250000000000001</v>
      </c>
      <c r="B7" s="1">
        <v>26</v>
      </c>
      <c r="E7" s="23">
        <v>0.49070000000000003</v>
      </c>
      <c r="F7" s="6">
        <v>1.385</v>
      </c>
      <c r="G7" s="11" t="s">
        <v>2</v>
      </c>
      <c r="L7" s="2"/>
    </row>
    <row r="8" spans="1:12" x14ac:dyDescent="0.45">
      <c r="A8" s="3">
        <v>0.16500000000000001</v>
      </c>
      <c r="B8" s="1">
        <v>27</v>
      </c>
      <c r="E8" s="23">
        <v>0.53</v>
      </c>
      <c r="F8" s="6">
        <v>0.109</v>
      </c>
      <c r="G8" s="11" t="s">
        <v>4</v>
      </c>
      <c r="L8" s="2"/>
    </row>
    <row r="9" spans="1:12" ht="18" thickBot="1" x14ac:dyDescent="0.5">
      <c r="A9" s="3">
        <v>0.16750000000000001</v>
      </c>
      <c r="B9" s="1">
        <v>29</v>
      </c>
      <c r="E9" s="24">
        <v>0.44800000000000001</v>
      </c>
      <c r="F9" s="13">
        <v>0.111</v>
      </c>
      <c r="G9" s="15" t="s">
        <v>5</v>
      </c>
      <c r="L9" s="2"/>
    </row>
    <row r="10" spans="1:12" x14ac:dyDescent="0.45">
      <c r="A10" s="3">
        <v>0.17</v>
      </c>
      <c r="B10" s="1">
        <v>32</v>
      </c>
    </row>
    <row r="11" spans="1:12" x14ac:dyDescent="0.45">
      <c r="A11" s="3">
        <v>0.17249999999999999</v>
      </c>
      <c r="B11" s="1">
        <v>36</v>
      </c>
    </row>
    <row r="12" spans="1:12" x14ac:dyDescent="0.45">
      <c r="A12" s="3">
        <v>0.17499999999999999</v>
      </c>
      <c r="B12" s="1">
        <v>39</v>
      </c>
    </row>
    <row r="13" spans="1:12" x14ac:dyDescent="0.45">
      <c r="A13" s="3">
        <v>0.17749999999999999</v>
      </c>
      <c r="B13" s="1">
        <v>43</v>
      </c>
    </row>
    <row r="14" spans="1:12" x14ac:dyDescent="0.45">
      <c r="A14" s="3">
        <v>0.18</v>
      </c>
      <c r="B14" s="1">
        <v>47</v>
      </c>
    </row>
    <row r="15" spans="1:12" x14ac:dyDescent="0.45">
      <c r="A15" s="3">
        <v>0.1825</v>
      </c>
      <c r="B15" s="1">
        <v>51</v>
      </c>
    </row>
    <row r="16" spans="1:12" x14ac:dyDescent="0.45">
      <c r="A16" s="3">
        <v>0.185</v>
      </c>
      <c r="B16" s="1">
        <v>56</v>
      </c>
    </row>
    <row r="17" spans="1:2" x14ac:dyDescent="0.45">
      <c r="A17" s="3">
        <v>0.1875</v>
      </c>
      <c r="B17" s="1">
        <v>59</v>
      </c>
    </row>
    <row r="18" spans="1:2" x14ac:dyDescent="0.45">
      <c r="A18" s="3">
        <v>0.19</v>
      </c>
      <c r="B18" s="1">
        <v>62</v>
      </c>
    </row>
    <row r="19" spans="1:2" x14ac:dyDescent="0.45">
      <c r="A19" s="3">
        <v>0.1925</v>
      </c>
      <c r="B19" s="1">
        <v>65</v>
      </c>
    </row>
    <row r="20" spans="1:2" x14ac:dyDescent="0.45">
      <c r="A20" s="3">
        <v>0.19500000000000001</v>
      </c>
      <c r="B20" s="1">
        <v>68</v>
      </c>
    </row>
    <row r="21" spans="1:2" x14ac:dyDescent="0.45">
      <c r="A21" s="3">
        <v>0.19750000000000001</v>
      </c>
      <c r="B21" s="1">
        <v>70</v>
      </c>
    </row>
    <row r="22" spans="1:2" x14ac:dyDescent="0.45">
      <c r="A22" s="3">
        <v>0.2</v>
      </c>
      <c r="B22" s="1">
        <v>70</v>
      </c>
    </row>
    <row r="23" spans="1:2" x14ac:dyDescent="0.45">
      <c r="A23" s="3">
        <v>0.20250000000000001</v>
      </c>
      <c r="B23" s="1">
        <v>71</v>
      </c>
    </row>
    <row r="24" spans="1:2" x14ac:dyDescent="0.45">
      <c r="A24" s="3">
        <v>0.20499999999999999</v>
      </c>
      <c r="B24" s="1">
        <v>71</v>
      </c>
    </row>
    <row r="25" spans="1:2" x14ac:dyDescent="0.45">
      <c r="A25" s="3">
        <v>0.20749999999999999</v>
      </c>
      <c r="B25" s="1">
        <v>69</v>
      </c>
    </row>
    <row r="26" spans="1:2" x14ac:dyDescent="0.45">
      <c r="A26" s="3">
        <v>0.21</v>
      </c>
      <c r="B26" s="1">
        <v>68</v>
      </c>
    </row>
    <row r="27" spans="1:2" x14ac:dyDescent="0.45">
      <c r="A27" s="3">
        <v>0.21249999999999999</v>
      </c>
      <c r="B27" s="1">
        <v>68</v>
      </c>
    </row>
    <row r="28" spans="1:2" x14ac:dyDescent="0.45">
      <c r="A28" s="3">
        <v>0.215</v>
      </c>
      <c r="B28" s="1">
        <v>65</v>
      </c>
    </row>
    <row r="29" spans="1:2" x14ac:dyDescent="0.45">
      <c r="A29" s="3">
        <v>0.2175</v>
      </c>
      <c r="B29" s="1">
        <v>64</v>
      </c>
    </row>
    <row r="30" spans="1:2" x14ac:dyDescent="0.45">
      <c r="A30" s="3">
        <v>0.22</v>
      </c>
      <c r="B30" s="1">
        <v>62</v>
      </c>
    </row>
    <row r="31" spans="1:2" x14ac:dyDescent="0.45">
      <c r="A31" s="3">
        <v>0.2225</v>
      </c>
      <c r="B31" s="1">
        <v>62</v>
      </c>
    </row>
    <row r="32" spans="1:2" x14ac:dyDescent="0.45">
      <c r="A32" s="3">
        <v>0.22500000000000001</v>
      </c>
      <c r="B32" s="1">
        <v>61</v>
      </c>
    </row>
    <row r="33" spans="1:2" x14ac:dyDescent="0.45">
      <c r="A33" s="3">
        <v>0.22750000000000001</v>
      </c>
      <c r="B33" s="1">
        <v>61</v>
      </c>
    </row>
    <row r="34" spans="1:2" x14ac:dyDescent="0.45">
      <c r="A34" s="3">
        <v>0.23</v>
      </c>
      <c r="B34" s="1">
        <v>62</v>
      </c>
    </row>
    <row r="35" spans="1:2" x14ac:dyDescent="0.45">
      <c r="A35" s="3">
        <v>0.23250000000000001</v>
      </c>
      <c r="B35" s="1">
        <v>64</v>
      </c>
    </row>
    <row r="36" spans="1:2" x14ac:dyDescent="0.45">
      <c r="A36" s="3">
        <v>0.23499999999999999</v>
      </c>
      <c r="B36" s="1">
        <v>66</v>
      </c>
    </row>
    <row r="37" spans="1:2" x14ac:dyDescent="0.45">
      <c r="A37" s="3">
        <v>0.23749999999999999</v>
      </c>
      <c r="B37" s="1">
        <v>68</v>
      </c>
    </row>
    <row r="38" spans="1:2" x14ac:dyDescent="0.45">
      <c r="A38" s="3">
        <v>0.24</v>
      </c>
      <c r="B38" s="1">
        <v>73</v>
      </c>
    </row>
    <row r="39" spans="1:2" x14ac:dyDescent="0.45">
      <c r="A39" s="3">
        <v>0.24249999999999999</v>
      </c>
      <c r="B39" s="1">
        <v>78</v>
      </c>
    </row>
    <row r="40" spans="1:2" x14ac:dyDescent="0.45">
      <c r="A40" s="3">
        <v>0.245</v>
      </c>
      <c r="B40" s="1">
        <v>81</v>
      </c>
    </row>
    <row r="41" spans="1:2" x14ac:dyDescent="0.45">
      <c r="A41" s="3">
        <v>0.2475</v>
      </c>
      <c r="B41" s="1">
        <v>87</v>
      </c>
    </row>
    <row r="42" spans="1:2" x14ac:dyDescent="0.45">
      <c r="A42" s="3">
        <v>0.25</v>
      </c>
      <c r="B42" s="1">
        <v>89</v>
      </c>
    </row>
    <row r="43" spans="1:2" x14ac:dyDescent="0.45">
      <c r="A43" s="3">
        <v>0.2525</v>
      </c>
      <c r="B43" s="1">
        <v>93</v>
      </c>
    </row>
    <row r="44" spans="1:2" x14ac:dyDescent="0.45">
      <c r="A44" s="3">
        <v>0.255</v>
      </c>
      <c r="B44" s="1">
        <v>99</v>
      </c>
    </row>
    <row r="45" spans="1:2" x14ac:dyDescent="0.45">
      <c r="A45" s="3">
        <v>0.25750000000000001</v>
      </c>
      <c r="B45" s="1">
        <v>102</v>
      </c>
    </row>
    <row r="46" spans="1:2" x14ac:dyDescent="0.45">
      <c r="A46" s="3">
        <v>0.26</v>
      </c>
      <c r="B46" s="1">
        <v>105</v>
      </c>
    </row>
    <row r="47" spans="1:2" x14ac:dyDescent="0.45">
      <c r="A47" s="3">
        <v>0.26250000000000001</v>
      </c>
      <c r="B47" s="1">
        <v>106</v>
      </c>
    </row>
    <row r="48" spans="1:2" x14ac:dyDescent="0.45">
      <c r="A48" s="3">
        <v>0.26500000000000001</v>
      </c>
      <c r="B48" s="1">
        <v>106</v>
      </c>
    </row>
    <row r="49" spans="1:2" x14ac:dyDescent="0.45">
      <c r="A49" s="3">
        <v>0.26750000000000002</v>
      </c>
      <c r="B49" s="1">
        <v>105</v>
      </c>
    </row>
    <row r="50" spans="1:2" x14ac:dyDescent="0.45">
      <c r="A50" s="3">
        <v>0.27</v>
      </c>
      <c r="B50" s="1">
        <v>105</v>
      </c>
    </row>
    <row r="51" spans="1:2" x14ac:dyDescent="0.45">
      <c r="A51" s="3">
        <v>0.27250000000000002</v>
      </c>
      <c r="B51" s="1">
        <v>104</v>
      </c>
    </row>
    <row r="52" spans="1:2" x14ac:dyDescent="0.45">
      <c r="A52" s="3">
        <v>0.27500000000000002</v>
      </c>
      <c r="B52" s="1">
        <v>103</v>
      </c>
    </row>
    <row r="53" spans="1:2" x14ac:dyDescent="0.45">
      <c r="A53" s="3">
        <v>0.27750000000000002</v>
      </c>
      <c r="B53" s="1">
        <v>99</v>
      </c>
    </row>
    <row r="54" spans="1:2" x14ac:dyDescent="0.45">
      <c r="A54" s="3">
        <v>0.28000000000000003</v>
      </c>
      <c r="B54" s="1">
        <v>97</v>
      </c>
    </row>
    <row r="55" spans="1:2" x14ac:dyDescent="0.45">
      <c r="A55" s="3">
        <v>0.28249999999999997</v>
      </c>
      <c r="B55" s="1">
        <v>97</v>
      </c>
    </row>
    <row r="56" spans="1:2" x14ac:dyDescent="0.45">
      <c r="A56" s="3">
        <v>0.28499999999999998</v>
      </c>
      <c r="B56" s="1">
        <v>98</v>
      </c>
    </row>
    <row r="57" spans="1:2" x14ac:dyDescent="0.45">
      <c r="A57" s="3">
        <v>0.28749999999999998</v>
      </c>
      <c r="B57" s="1">
        <v>99</v>
      </c>
    </row>
    <row r="58" spans="1:2" x14ac:dyDescent="0.45">
      <c r="A58" s="3">
        <v>0.28999999999999998</v>
      </c>
      <c r="B58" s="1">
        <v>102</v>
      </c>
    </row>
    <row r="59" spans="1:2" x14ac:dyDescent="0.45">
      <c r="A59" s="3">
        <v>0.29249999999999998</v>
      </c>
      <c r="B59" s="1">
        <v>107</v>
      </c>
    </row>
    <row r="60" spans="1:2" x14ac:dyDescent="0.45">
      <c r="A60" s="3">
        <v>0.29499999999999998</v>
      </c>
      <c r="B60" s="1">
        <v>115</v>
      </c>
    </row>
    <row r="61" spans="1:2" x14ac:dyDescent="0.45">
      <c r="A61" s="3">
        <v>0.29749999999999999</v>
      </c>
      <c r="B61" s="1">
        <v>125</v>
      </c>
    </row>
    <row r="62" spans="1:2" x14ac:dyDescent="0.45">
      <c r="A62" s="3">
        <v>0.3</v>
      </c>
      <c r="B62" s="1">
        <v>136</v>
      </c>
    </row>
    <row r="63" spans="1:2" x14ac:dyDescent="0.45">
      <c r="A63" s="3">
        <v>0.30249999999999999</v>
      </c>
      <c r="B63" s="1">
        <v>150</v>
      </c>
    </row>
    <row r="64" spans="1:2" x14ac:dyDescent="0.45">
      <c r="A64" s="3">
        <v>0.30499999999999999</v>
      </c>
      <c r="B64" s="1">
        <v>167</v>
      </c>
    </row>
    <row r="65" spans="1:2" x14ac:dyDescent="0.45">
      <c r="A65" s="3">
        <v>0.3075</v>
      </c>
      <c r="B65" s="1">
        <v>183</v>
      </c>
    </row>
    <row r="66" spans="1:2" x14ac:dyDescent="0.45">
      <c r="A66" s="3">
        <v>0.31</v>
      </c>
      <c r="B66" s="1">
        <v>204</v>
      </c>
    </row>
    <row r="67" spans="1:2" x14ac:dyDescent="0.45">
      <c r="A67" s="3">
        <v>0.3125</v>
      </c>
      <c r="B67" s="1">
        <v>225</v>
      </c>
    </row>
    <row r="68" spans="1:2" x14ac:dyDescent="0.45">
      <c r="A68" s="3">
        <v>0.315</v>
      </c>
      <c r="B68" s="1">
        <v>240</v>
      </c>
    </row>
    <row r="69" spans="1:2" x14ac:dyDescent="0.45">
      <c r="A69" s="3">
        <v>0.3175</v>
      </c>
      <c r="B69" s="1">
        <v>259</v>
      </c>
    </row>
    <row r="70" spans="1:2" x14ac:dyDescent="0.45">
      <c r="A70" s="3">
        <v>0.32</v>
      </c>
      <c r="B70" s="1">
        <v>283</v>
      </c>
    </row>
    <row r="71" spans="1:2" x14ac:dyDescent="0.45">
      <c r="A71" s="3">
        <v>0.32250000000000001</v>
      </c>
      <c r="B71" s="1">
        <v>295</v>
      </c>
    </row>
    <row r="72" spans="1:2" x14ac:dyDescent="0.45">
      <c r="A72" s="3">
        <v>0.32500000000000001</v>
      </c>
      <c r="B72" s="1">
        <v>305</v>
      </c>
    </row>
    <row r="73" spans="1:2" x14ac:dyDescent="0.45">
      <c r="A73" s="3">
        <v>0.32750000000000001</v>
      </c>
      <c r="B73" s="1">
        <v>315</v>
      </c>
    </row>
    <row r="74" spans="1:2" x14ac:dyDescent="0.45">
      <c r="A74" s="3">
        <v>0.33</v>
      </c>
      <c r="B74" s="1">
        <v>320</v>
      </c>
    </row>
    <row r="75" spans="1:2" x14ac:dyDescent="0.45">
      <c r="A75" s="3">
        <v>0.33250000000000002</v>
      </c>
      <c r="B75" s="1">
        <v>322</v>
      </c>
    </row>
    <row r="76" spans="1:2" x14ac:dyDescent="0.45">
      <c r="A76" s="3">
        <v>0.33500000000000002</v>
      </c>
      <c r="B76" s="1">
        <v>318</v>
      </c>
    </row>
    <row r="77" spans="1:2" x14ac:dyDescent="0.45">
      <c r="A77" s="3">
        <v>0.33750000000000002</v>
      </c>
      <c r="B77" s="1">
        <v>311</v>
      </c>
    </row>
    <row r="78" spans="1:2" x14ac:dyDescent="0.45">
      <c r="A78" s="3">
        <v>0.34</v>
      </c>
      <c r="B78" s="1">
        <v>297</v>
      </c>
    </row>
    <row r="79" spans="1:2" x14ac:dyDescent="0.45">
      <c r="A79" s="3">
        <v>0.34250000000000003</v>
      </c>
      <c r="B79" s="1">
        <v>281</v>
      </c>
    </row>
    <row r="80" spans="1:2" x14ac:dyDescent="0.45">
      <c r="A80" s="3">
        <v>0.34499999999999997</v>
      </c>
      <c r="B80" s="1">
        <v>262</v>
      </c>
    </row>
    <row r="81" spans="1:2" x14ac:dyDescent="0.45">
      <c r="A81" s="3">
        <v>0.34749999999999998</v>
      </c>
      <c r="B81" s="1">
        <v>240</v>
      </c>
    </row>
    <row r="82" spans="1:2" x14ac:dyDescent="0.45">
      <c r="A82" s="3">
        <v>0.35</v>
      </c>
      <c r="B82" s="1">
        <v>217</v>
      </c>
    </row>
    <row r="83" spans="1:2" x14ac:dyDescent="0.45">
      <c r="A83" s="3">
        <v>0.35249999999999998</v>
      </c>
      <c r="B83" s="1">
        <v>193</v>
      </c>
    </row>
    <row r="84" spans="1:2" x14ac:dyDescent="0.45">
      <c r="A84" s="3">
        <v>0.35499999999999998</v>
      </c>
      <c r="B84" s="1">
        <v>165</v>
      </c>
    </row>
    <row r="85" spans="1:2" x14ac:dyDescent="0.45">
      <c r="A85" s="3">
        <v>0.35749999999999998</v>
      </c>
      <c r="B85" s="1">
        <v>146</v>
      </c>
    </row>
    <row r="86" spans="1:2" x14ac:dyDescent="0.45">
      <c r="A86" s="3">
        <v>0.36</v>
      </c>
      <c r="B86" s="1">
        <v>130</v>
      </c>
    </row>
    <row r="87" spans="1:2" x14ac:dyDescent="0.45">
      <c r="A87" s="3">
        <v>0.36249999999999999</v>
      </c>
      <c r="B87" s="1">
        <v>115</v>
      </c>
    </row>
    <row r="88" spans="1:2" x14ac:dyDescent="0.45">
      <c r="A88" s="3">
        <v>0.36499999999999999</v>
      </c>
      <c r="B88" s="1">
        <v>110</v>
      </c>
    </row>
    <row r="89" spans="1:2" x14ac:dyDescent="0.45">
      <c r="A89" s="3">
        <v>0.36749999999999999</v>
      </c>
      <c r="B89" s="1">
        <v>111</v>
      </c>
    </row>
    <row r="90" spans="1:2" x14ac:dyDescent="0.45">
      <c r="A90" s="3">
        <v>0.37</v>
      </c>
      <c r="B90" s="1">
        <v>116</v>
      </c>
    </row>
    <row r="91" spans="1:2" x14ac:dyDescent="0.45">
      <c r="A91" s="3">
        <v>0.3725</v>
      </c>
      <c r="B91" s="1">
        <v>135</v>
      </c>
    </row>
    <row r="92" spans="1:2" x14ac:dyDescent="0.45">
      <c r="A92" s="3">
        <v>0.375</v>
      </c>
      <c r="B92" s="1">
        <v>164</v>
      </c>
    </row>
    <row r="93" spans="1:2" x14ac:dyDescent="0.45">
      <c r="A93" s="3">
        <v>0.3775</v>
      </c>
      <c r="B93" s="1">
        <v>199</v>
      </c>
    </row>
    <row r="94" spans="1:2" x14ac:dyDescent="0.45">
      <c r="A94" s="3">
        <v>0.38</v>
      </c>
      <c r="B94" s="1">
        <v>235</v>
      </c>
    </row>
    <row r="95" spans="1:2" x14ac:dyDescent="0.45">
      <c r="A95" s="3">
        <v>0.38250000000000001</v>
      </c>
      <c r="B95" s="1">
        <v>272</v>
      </c>
    </row>
    <row r="96" spans="1:2" x14ac:dyDescent="0.45">
      <c r="A96" s="3">
        <v>0.38500000000000001</v>
      </c>
      <c r="B96" s="1">
        <v>324</v>
      </c>
    </row>
    <row r="97" spans="1:2" x14ac:dyDescent="0.45">
      <c r="A97" s="3">
        <v>0.38750000000000001</v>
      </c>
      <c r="B97" s="1">
        <v>386</v>
      </c>
    </row>
    <row r="98" spans="1:2" x14ac:dyDescent="0.45">
      <c r="A98" s="3">
        <v>0.39</v>
      </c>
      <c r="B98" s="1">
        <v>455</v>
      </c>
    </row>
    <row r="99" spans="1:2" x14ac:dyDescent="0.45">
      <c r="A99" s="3">
        <v>0.39250000000000002</v>
      </c>
      <c r="B99" s="1">
        <v>525</v>
      </c>
    </row>
    <row r="100" spans="1:2" x14ac:dyDescent="0.45">
      <c r="A100" s="3">
        <v>0.39500000000000002</v>
      </c>
      <c r="B100" s="1">
        <v>559</v>
      </c>
    </row>
    <row r="101" spans="1:2" x14ac:dyDescent="0.45">
      <c r="A101" s="3">
        <v>0.39750000000000002</v>
      </c>
      <c r="B101" s="1">
        <v>613</v>
      </c>
    </row>
    <row r="102" spans="1:2" x14ac:dyDescent="0.45">
      <c r="A102" s="3">
        <v>0.4</v>
      </c>
      <c r="B102" s="1">
        <v>672</v>
      </c>
    </row>
    <row r="103" spans="1:2" x14ac:dyDescent="0.45">
      <c r="A103" s="3">
        <v>0.40250000000000002</v>
      </c>
      <c r="B103" s="1">
        <v>726</v>
      </c>
    </row>
    <row r="104" spans="1:2" x14ac:dyDescent="0.45">
      <c r="A104" s="3">
        <v>0.40500000000000003</v>
      </c>
      <c r="B104" s="1">
        <v>748</v>
      </c>
    </row>
    <row r="105" spans="1:2" x14ac:dyDescent="0.45">
      <c r="A105" s="3">
        <v>0.40749999999999997</v>
      </c>
      <c r="B105" s="1">
        <v>767</v>
      </c>
    </row>
    <row r="106" spans="1:2" x14ac:dyDescent="0.45">
      <c r="A106" s="3">
        <v>0.41</v>
      </c>
      <c r="B106" s="1">
        <v>777</v>
      </c>
    </row>
    <row r="107" spans="1:2" x14ac:dyDescent="0.45">
      <c r="A107" s="3">
        <v>0.41249999999999998</v>
      </c>
      <c r="B107" s="1">
        <v>774</v>
      </c>
    </row>
    <row r="108" spans="1:2" x14ac:dyDescent="0.45">
      <c r="A108" s="3">
        <v>0.41499999999999998</v>
      </c>
      <c r="B108" s="1">
        <v>757</v>
      </c>
    </row>
    <row r="109" spans="1:2" x14ac:dyDescent="0.45">
      <c r="A109" s="3">
        <v>0.41749999999999998</v>
      </c>
      <c r="B109" s="1">
        <v>733</v>
      </c>
    </row>
    <row r="110" spans="1:2" x14ac:dyDescent="0.45">
      <c r="A110" s="3">
        <v>0.42</v>
      </c>
      <c r="B110" s="1">
        <v>691</v>
      </c>
    </row>
    <row r="111" spans="1:2" x14ac:dyDescent="0.45">
      <c r="A111" s="3">
        <v>0.42249999999999999</v>
      </c>
      <c r="B111" s="1">
        <v>657</v>
      </c>
    </row>
    <row r="112" spans="1:2" x14ac:dyDescent="0.45">
      <c r="A112" s="3">
        <v>0.42499999999999999</v>
      </c>
      <c r="B112" s="1">
        <v>627</v>
      </c>
    </row>
    <row r="113" spans="1:2" x14ac:dyDescent="0.45">
      <c r="A113" s="3">
        <v>0.42749999999999999</v>
      </c>
      <c r="B113" s="1">
        <v>499</v>
      </c>
    </row>
    <row r="114" spans="1:2" x14ac:dyDescent="0.45">
      <c r="A114" s="3">
        <v>0.43</v>
      </c>
      <c r="B114" s="1">
        <v>437</v>
      </c>
    </row>
    <row r="115" spans="1:2" x14ac:dyDescent="0.45">
      <c r="A115" s="3">
        <v>0.4325</v>
      </c>
      <c r="B115" s="1">
        <v>368</v>
      </c>
    </row>
    <row r="116" spans="1:2" x14ac:dyDescent="0.45">
      <c r="A116" s="3">
        <v>0.435</v>
      </c>
      <c r="B116" s="1">
        <v>303</v>
      </c>
    </row>
    <row r="117" spans="1:2" x14ac:dyDescent="0.45">
      <c r="A117" s="3">
        <v>0.4375</v>
      </c>
      <c r="B117" s="1">
        <v>246</v>
      </c>
    </row>
    <row r="118" spans="1:2" x14ac:dyDescent="0.45">
      <c r="A118" s="3">
        <v>0.44</v>
      </c>
      <c r="B118" s="1">
        <v>181</v>
      </c>
    </row>
    <row r="119" spans="1:2" x14ac:dyDescent="0.45">
      <c r="A119" s="3">
        <v>0.4425</v>
      </c>
      <c r="B119" s="1">
        <v>145</v>
      </c>
    </row>
    <row r="120" spans="1:2" x14ac:dyDescent="0.45">
      <c r="A120" s="3">
        <v>0.44500000000000001</v>
      </c>
      <c r="B120" s="1">
        <v>122</v>
      </c>
    </row>
    <row r="121" spans="1:2" x14ac:dyDescent="0.45">
      <c r="A121" s="3">
        <v>0.44750000000000001</v>
      </c>
      <c r="B121" s="1">
        <v>113</v>
      </c>
    </row>
    <row r="122" spans="1:2" x14ac:dyDescent="0.45">
      <c r="A122" s="3">
        <v>0.45</v>
      </c>
      <c r="B122" s="1">
        <v>120</v>
      </c>
    </row>
    <row r="123" spans="1:2" x14ac:dyDescent="0.45">
      <c r="A123" s="3">
        <v>0.45250000000000001</v>
      </c>
      <c r="B123" s="1">
        <v>151</v>
      </c>
    </row>
    <row r="124" spans="1:2" x14ac:dyDescent="0.45">
      <c r="A124" s="3">
        <v>0.45500000000000002</v>
      </c>
      <c r="B124" s="1">
        <v>191</v>
      </c>
    </row>
    <row r="125" spans="1:2" x14ac:dyDescent="0.45">
      <c r="A125" s="3">
        <v>0.45750000000000002</v>
      </c>
      <c r="B125" s="1">
        <v>237</v>
      </c>
    </row>
    <row r="126" spans="1:2" x14ac:dyDescent="0.45">
      <c r="A126" s="3">
        <v>0.46</v>
      </c>
      <c r="B126" s="1">
        <v>326</v>
      </c>
    </row>
    <row r="127" spans="1:2" x14ac:dyDescent="0.45">
      <c r="A127" s="3">
        <v>0.46250000000000002</v>
      </c>
      <c r="B127" s="1">
        <v>419</v>
      </c>
    </row>
    <row r="128" spans="1:2" x14ac:dyDescent="0.45">
      <c r="A128" s="3">
        <v>0.46500000000000002</v>
      </c>
      <c r="B128" s="1">
        <v>499</v>
      </c>
    </row>
    <row r="129" spans="1:2" x14ac:dyDescent="0.45">
      <c r="A129" s="3">
        <v>0.46750000000000003</v>
      </c>
      <c r="B129" s="1">
        <v>611</v>
      </c>
    </row>
    <row r="130" spans="1:2" x14ac:dyDescent="0.45">
      <c r="A130" s="3">
        <v>0.47</v>
      </c>
      <c r="B130" s="1">
        <v>744</v>
      </c>
    </row>
    <row r="131" spans="1:2" x14ac:dyDescent="0.45">
      <c r="A131" s="3">
        <v>0.47249999999999998</v>
      </c>
      <c r="B131" s="1">
        <v>860</v>
      </c>
    </row>
    <row r="132" spans="1:2" x14ac:dyDescent="0.45">
      <c r="A132" s="3">
        <v>0.47499999999999998</v>
      </c>
      <c r="B132" s="1">
        <v>975</v>
      </c>
    </row>
    <row r="133" spans="1:2" x14ac:dyDescent="0.45">
      <c r="A133" s="3">
        <v>0.47749999999999998</v>
      </c>
      <c r="B133" s="1">
        <v>1095</v>
      </c>
    </row>
    <row r="134" spans="1:2" x14ac:dyDescent="0.45">
      <c r="A134" s="3">
        <v>0.48</v>
      </c>
      <c r="B134" s="1">
        <v>1174</v>
      </c>
    </row>
    <row r="135" spans="1:2" x14ac:dyDescent="0.45">
      <c r="A135" s="3">
        <v>0.48249999999999998</v>
      </c>
      <c r="B135" s="1">
        <v>1251</v>
      </c>
    </row>
    <row r="136" spans="1:2" x14ac:dyDescent="0.45">
      <c r="A136" s="3">
        <v>0.48499999999999999</v>
      </c>
      <c r="B136" s="1">
        <v>1323</v>
      </c>
    </row>
    <row r="137" spans="1:2" x14ac:dyDescent="0.45">
      <c r="A137" s="3">
        <v>0.48749999999999999</v>
      </c>
      <c r="B137" s="1">
        <v>1369</v>
      </c>
    </row>
    <row r="138" spans="1:2" x14ac:dyDescent="0.45">
      <c r="A138" s="3">
        <v>0.49</v>
      </c>
      <c r="B138" s="1">
        <v>1388</v>
      </c>
    </row>
    <row r="139" spans="1:2" x14ac:dyDescent="0.45">
      <c r="A139" s="3">
        <v>0.49249999999999999</v>
      </c>
      <c r="B139" s="1">
        <v>1385</v>
      </c>
    </row>
    <row r="140" spans="1:2" x14ac:dyDescent="0.45">
      <c r="A140" s="3">
        <v>0.495</v>
      </c>
      <c r="B140" s="1">
        <v>1348</v>
      </c>
    </row>
    <row r="141" spans="1:2" x14ac:dyDescent="0.45">
      <c r="A141" s="3">
        <v>0.4975</v>
      </c>
      <c r="B141" s="1">
        <v>1287</v>
      </c>
    </row>
    <row r="142" spans="1:2" x14ac:dyDescent="0.45">
      <c r="A142" s="3">
        <v>0.5</v>
      </c>
      <c r="B142" s="1">
        <v>1209</v>
      </c>
    </row>
    <row r="143" spans="1:2" x14ac:dyDescent="0.45">
      <c r="A143" s="3">
        <v>0.50249999999999995</v>
      </c>
      <c r="B143" s="1">
        <v>1125</v>
      </c>
    </row>
    <row r="144" spans="1:2" x14ac:dyDescent="0.45">
      <c r="A144" s="3">
        <v>0.505</v>
      </c>
      <c r="B144" s="1">
        <v>1011</v>
      </c>
    </row>
    <row r="145" spans="1:2" x14ac:dyDescent="0.45">
      <c r="A145" s="3">
        <v>0.50749999999999995</v>
      </c>
      <c r="B145" s="1">
        <v>892</v>
      </c>
    </row>
    <row r="146" spans="1:2" x14ac:dyDescent="0.45">
      <c r="A146" s="3">
        <v>0.51</v>
      </c>
      <c r="B146" s="1">
        <v>758</v>
      </c>
    </row>
    <row r="147" spans="1:2" x14ac:dyDescent="0.45">
      <c r="A147" s="3">
        <v>0.51249999999999996</v>
      </c>
      <c r="B147" s="1">
        <v>638</v>
      </c>
    </row>
    <row r="148" spans="1:2" x14ac:dyDescent="0.45">
      <c r="A148" s="3">
        <v>0.51500000000000001</v>
      </c>
      <c r="B148" s="1">
        <v>506</v>
      </c>
    </row>
    <row r="149" spans="1:2" x14ac:dyDescent="0.45">
      <c r="A149" s="3">
        <v>0.51749999999999996</v>
      </c>
      <c r="B149" s="1">
        <v>387</v>
      </c>
    </row>
    <row r="150" spans="1:2" x14ac:dyDescent="0.45">
      <c r="A150" s="3">
        <v>0.52</v>
      </c>
      <c r="B150" s="1">
        <v>284</v>
      </c>
    </row>
    <row r="151" spans="1:2" x14ac:dyDescent="0.45">
      <c r="A151" s="3">
        <v>0.52249999999999996</v>
      </c>
      <c r="B151" s="1">
        <v>214</v>
      </c>
    </row>
    <row r="152" spans="1:2" x14ac:dyDescent="0.45">
      <c r="A152" s="3">
        <v>0.52500000000000002</v>
      </c>
      <c r="B152" s="1">
        <v>148</v>
      </c>
    </row>
    <row r="153" spans="1:2" x14ac:dyDescent="0.45">
      <c r="A153" s="3">
        <v>0.52749999999999997</v>
      </c>
      <c r="B153" s="1">
        <v>115</v>
      </c>
    </row>
    <row r="154" spans="1:2" x14ac:dyDescent="0.45">
      <c r="A154" s="3">
        <v>0.53</v>
      </c>
      <c r="B154" s="1">
        <v>110</v>
      </c>
    </row>
    <row r="155" spans="1:2" x14ac:dyDescent="0.45">
      <c r="A155" s="3">
        <v>0.53249999999999997</v>
      </c>
      <c r="B155" s="1">
        <v>130</v>
      </c>
    </row>
    <row r="156" spans="1:2" x14ac:dyDescent="0.45">
      <c r="A156" s="3">
        <v>0.53500000000000003</v>
      </c>
      <c r="B156" s="1">
        <v>187</v>
      </c>
    </row>
    <row r="157" spans="1:2" x14ac:dyDescent="0.45">
      <c r="A157" s="3">
        <v>0.53749999999999998</v>
      </c>
      <c r="B157" s="1">
        <v>272</v>
      </c>
    </row>
    <row r="158" spans="1:2" x14ac:dyDescent="0.45">
      <c r="A158" s="3">
        <v>0.54</v>
      </c>
      <c r="B158" s="1">
        <v>380</v>
      </c>
    </row>
    <row r="159" spans="1:2" x14ac:dyDescent="0.45">
      <c r="A159" s="3">
        <v>0.54249999999999998</v>
      </c>
      <c r="B159" s="1">
        <v>519</v>
      </c>
    </row>
    <row r="160" spans="1:2" x14ac:dyDescent="0.45">
      <c r="A160" s="3">
        <v>0.54500000000000004</v>
      </c>
      <c r="B160" s="1">
        <v>623</v>
      </c>
    </row>
    <row r="161" spans="1:2" x14ac:dyDescent="0.45">
      <c r="A161" s="3">
        <v>0.54749999999999999</v>
      </c>
      <c r="B161" s="1">
        <v>776</v>
      </c>
    </row>
    <row r="162" spans="1:2" x14ac:dyDescent="0.45">
      <c r="A162" s="3">
        <v>0.55000000000000004</v>
      </c>
      <c r="B162" s="1">
        <v>979</v>
      </c>
    </row>
    <row r="163" spans="1:2" x14ac:dyDescent="0.45">
      <c r="A163" s="3">
        <v>0.55249999999999999</v>
      </c>
      <c r="B163" s="1">
        <v>1154</v>
      </c>
    </row>
    <row r="164" spans="1:2" x14ac:dyDescent="0.45">
      <c r="A164" s="3">
        <v>0.55500000000000005</v>
      </c>
      <c r="B164" s="1">
        <v>1304</v>
      </c>
    </row>
    <row r="165" spans="1:2" x14ac:dyDescent="0.45">
      <c r="A165" s="3">
        <v>0.5575</v>
      </c>
      <c r="B165" s="1">
        <v>1461</v>
      </c>
    </row>
    <row r="166" spans="1:2" x14ac:dyDescent="0.45">
      <c r="A166" s="3">
        <v>0.56000000000000005</v>
      </c>
      <c r="B166" s="1">
        <v>1596</v>
      </c>
    </row>
    <row r="167" spans="1:2" x14ac:dyDescent="0.45">
      <c r="A167" s="3">
        <v>0.5625</v>
      </c>
      <c r="B167" s="1">
        <v>1695</v>
      </c>
    </row>
    <row r="168" spans="1:2" x14ac:dyDescent="0.45">
      <c r="A168" s="3">
        <v>0.56499999999999995</v>
      </c>
      <c r="B168" s="1">
        <v>1785</v>
      </c>
    </row>
    <row r="169" spans="1:2" x14ac:dyDescent="0.45">
      <c r="A169" s="3">
        <v>0.5675</v>
      </c>
      <c r="B169" s="1">
        <v>1849</v>
      </c>
    </row>
    <row r="170" spans="1:2" x14ac:dyDescent="0.45">
      <c r="A170" s="3">
        <v>0.56999999999999995</v>
      </c>
      <c r="B170" s="1">
        <v>1881</v>
      </c>
    </row>
    <row r="171" spans="1:2" x14ac:dyDescent="0.45">
      <c r="A171" s="3">
        <v>0.57250000000000001</v>
      </c>
      <c r="B171" s="1">
        <v>1875</v>
      </c>
    </row>
    <row r="172" spans="1:2" x14ac:dyDescent="0.45">
      <c r="A172" s="3">
        <v>0.57499999999999996</v>
      </c>
      <c r="B172" s="1">
        <v>1830</v>
      </c>
    </row>
    <row r="173" spans="1:2" x14ac:dyDescent="0.45">
      <c r="A173" s="3">
        <v>0.57750000000000001</v>
      </c>
      <c r="B173" s="1">
        <v>1775</v>
      </c>
    </row>
    <row r="174" spans="1:2" x14ac:dyDescent="0.45">
      <c r="A174" s="3">
        <v>0.57999999999999996</v>
      </c>
      <c r="B174" s="1">
        <v>1685</v>
      </c>
    </row>
    <row r="175" spans="1:2" x14ac:dyDescent="0.45">
      <c r="A175" s="3">
        <v>0.58250000000000002</v>
      </c>
      <c r="B175" s="1">
        <v>1543</v>
      </c>
    </row>
    <row r="176" spans="1:2" x14ac:dyDescent="0.45">
      <c r="A176" s="3">
        <v>0.58499999999999996</v>
      </c>
      <c r="B176" s="1">
        <v>1393</v>
      </c>
    </row>
    <row r="177" spans="1:2" x14ac:dyDescent="0.45">
      <c r="A177" s="3">
        <v>0.58750000000000002</v>
      </c>
      <c r="B177" s="1">
        <v>1242</v>
      </c>
    </row>
    <row r="178" spans="1:2" x14ac:dyDescent="0.45">
      <c r="A178" s="3">
        <v>0.59</v>
      </c>
      <c r="B178" s="1">
        <v>1078</v>
      </c>
    </row>
    <row r="179" spans="1:2" x14ac:dyDescent="0.45">
      <c r="A179" s="3">
        <v>0.59250000000000003</v>
      </c>
      <c r="B179" s="1">
        <v>895</v>
      </c>
    </row>
    <row r="180" spans="1:2" x14ac:dyDescent="0.45">
      <c r="A180" s="3">
        <v>0.59499999999999997</v>
      </c>
      <c r="B180" s="1">
        <v>722</v>
      </c>
    </row>
    <row r="181" spans="1:2" x14ac:dyDescent="0.45">
      <c r="A181" s="3">
        <v>0.59750000000000003</v>
      </c>
      <c r="B181" s="1">
        <v>539</v>
      </c>
    </row>
    <row r="182" spans="1:2" x14ac:dyDescent="0.45">
      <c r="A182" s="3">
        <v>0.6</v>
      </c>
      <c r="B182" s="1">
        <v>433</v>
      </c>
    </row>
    <row r="183" spans="1:2" x14ac:dyDescent="0.45">
      <c r="A183" s="3">
        <v>0.60250000000000004</v>
      </c>
      <c r="B183" s="1">
        <v>305</v>
      </c>
    </row>
    <row r="184" spans="1:2" x14ac:dyDescent="0.45">
      <c r="A184" s="3">
        <v>0.60499999999999998</v>
      </c>
      <c r="B184" s="1">
        <v>192</v>
      </c>
    </row>
    <row r="185" spans="1:2" x14ac:dyDescent="0.45">
      <c r="A185" s="3">
        <v>0.60750000000000004</v>
      </c>
      <c r="B185" s="1">
        <v>171</v>
      </c>
    </row>
    <row r="186" spans="1:2" x14ac:dyDescent="0.45">
      <c r="A186" s="3">
        <v>0.61</v>
      </c>
      <c r="B186" s="1">
        <v>95</v>
      </c>
    </row>
    <row r="187" spans="1:2" x14ac:dyDescent="0.45">
      <c r="A187" s="3">
        <v>0.61250000000000004</v>
      </c>
      <c r="B187" s="1">
        <v>101</v>
      </c>
    </row>
    <row r="188" spans="1:2" x14ac:dyDescent="0.45">
      <c r="A188" s="3">
        <v>0.61499999999999999</v>
      </c>
      <c r="B188" s="1">
        <v>128</v>
      </c>
    </row>
    <row r="189" spans="1:2" x14ac:dyDescent="0.45">
      <c r="A189" s="3">
        <v>0.61750000000000005</v>
      </c>
      <c r="B189" s="1">
        <v>201</v>
      </c>
    </row>
    <row r="190" spans="1:2" x14ac:dyDescent="0.45">
      <c r="A190" s="3">
        <v>0.62</v>
      </c>
      <c r="B190" s="1">
        <v>313</v>
      </c>
    </row>
    <row r="191" spans="1:2" x14ac:dyDescent="0.45">
      <c r="A191" s="3">
        <v>0.62250000000000005</v>
      </c>
      <c r="B191" s="1">
        <v>453</v>
      </c>
    </row>
    <row r="192" spans="1:2" x14ac:dyDescent="0.45">
      <c r="A192" s="3">
        <v>0.625</v>
      </c>
      <c r="B192" s="1">
        <v>604</v>
      </c>
    </row>
    <row r="193" spans="1:2" x14ac:dyDescent="0.45">
      <c r="A193" s="3">
        <v>0.62749999999999995</v>
      </c>
      <c r="B193" s="1">
        <v>737</v>
      </c>
    </row>
    <row r="194" spans="1:2" x14ac:dyDescent="0.45">
      <c r="A194" s="3">
        <v>0.63</v>
      </c>
      <c r="B194" s="1">
        <v>861</v>
      </c>
    </row>
    <row r="195" spans="1:2" x14ac:dyDescent="0.45">
      <c r="A195" s="3">
        <v>0.63249999999999995</v>
      </c>
      <c r="B195" s="1">
        <v>1083</v>
      </c>
    </row>
    <row r="196" spans="1:2" x14ac:dyDescent="0.45">
      <c r="A196" s="3">
        <v>0.63500000000000001</v>
      </c>
      <c r="B196" s="1">
        <v>1272</v>
      </c>
    </row>
    <row r="197" spans="1:2" x14ac:dyDescent="0.45">
      <c r="A197" s="3">
        <v>0.63749999999999996</v>
      </c>
      <c r="B197" s="1">
        <v>1425</v>
      </c>
    </row>
    <row r="198" spans="1:2" x14ac:dyDescent="0.45">
      <c r="A198" s="3">
        <v>0.64</v>
      </c>
      <c r="B198" s="1">
        <v>1563</v>
      </c>
    </row>
    <row r="199" spans="1:2" x14ac:dyDescent="0.45">
      <c r="A199" s="3">
        <v>0.64249999999999996</v>
      </c>
      <c r="B199" s="1">
        <v>1672</v>
      </c>
    </row>
    <row r="200" spans="1:2" x14ac:dyDescent="0.45">
      <c r="A200" s="3">
        <v>0.64500000000000002</v>
      </c>
      <c r="B200" s="1">
        <v>1766</v>
      </c>
    </row>
    <row r="201" spans="1:2" x14ac:dyDescent="0.45">
      <c r="A201" s="3">
        <v>0.64749999999999996</v>
      </c>
      <c r="B201" s="1">
        <v>1813</v>
      </c>
    </row>
    <row r="202" spans="1:2" x14ac:dyDescent="0.45">
      <c r="A202" s="3">
        <v>0.65</v>
      </c>
      <c r="B202" s="1">
        <v>1841</v>
      </c>
    </row>
    <row r="203" spans="1:2" x14ac:dyDescent="0.45">
      <c r="A203" s="3">
        <v>0.65249999999999997</v>
      </c>
      <c r="B203" s="1">
        <v>1842</v>
      </c>
    </row>
    <row r="204" spans="1:2" x14ac:dyDescent="0.45">
      <c r="A204" s="3">
        <v>0.65500000000000003</v>
      </c>
      <c r="B204" s="1">
        <v>1788</v>
      </c>
    </row>
    <row r="205" spans="1:2" x14ac:dyDescent="0.45">
      <c r="A205" s="3">
        <v>0.65749999999999997</v>
      </c>
      <c r="B205" s="1">
        <v>1723</v>
      </c>
    </row>
    <row r="206" spans="1:2" x14ac:dyDescent="0.45">
      <c r="A206" s="3">
        <v>0.66</v>
      </c>
      <c r="B206" s="1">
        <v>1612</v>
      </c>
    </row>
    <row r="207" spans="1:2" x14ac:dyDescent="0.45">
      <c r="A207" s="3">
        <v>0.66249999999999998</v>
      </c>
      <c r="B207" s="1">
        <v>1434</v>
      </c>
    </row>
    <row r="208" spans="1:2" x14ac:dyDescent="0.45">
      <c r="A208" s="3">
        <v>0.66500000000000004</v>
      </c>
      <c r="B208" s="1">
        <v>1288</v>
      </c>
    </row>
    <row r="209" spans="1:2" x14ac:dyDescent="0.45">
      <c r="A209" s="3">
        <v>0.66749999999999998</v>
      </c>
      <c r="B209" s="1">
        <v>1089</v>
      </c>
    </row>
    <row r="210" spans="1:2" x14ac:dyDescent="0.45">
      <c r="A210" s="3">
        <v>0.67</v>
      </c>
      <c r="B210" s="1">
        <v>822</v>
      </c>
    </row>
    <row r="211" spans="1:2" x14ac:dyDescent="0.45">
      <c r="A211" s="3">
        <v>0.67249999999999999</v>
      </c>
      <c r="B211" s="1">
        <v>606</v>
      </c>
    </row>
    <row r="212" spans="1:2" x14ac:dyDescent="0.45">
      <c r="A212" s="3">
        <v>0.67500000000000004</v>
      </c>
      <c r="B212" s="1">
        <v>416</v>
      </c>
    </row>
    <row r="213" spans="1:2" x14ac:dyDescent="0.45">
      <c r="A213" s="3">
        <v>0.67749999999999999</v>
      </c>
      <c r="B213" s="1">
        <v>257</v>
      </c>
    </row>
    <row r="214" spans="1:2" x14ac:dyDescent="0.45">
      <c r="A214" s="3">
        <v>0.68</v>
      </c>
      <c r="B214" s="1">
        <v>163</v>
      </c>
    </row>
    <row r="215" spans="1:2" x14ac:dyDescent="0.45">
      <c r="A215" s="3">
        <v>0.6825</v>
      </c>
      <c r="B215" s="1">
        <v>98</v>
      </c>
    </row>
    <row r="216" spans="1:2" x14ac:dyDescent="0.45">
      <c r="A216" s="3">
        <v>0.68500000000000005</v>
      </c>
      <c r="B216" s="1">
        <v>76</v>
      </c>
    </row>
    <row r="217" spans="1:2" x14ac:dyDescent="0.45">
      <c r="A217" s="3">
        <v>0.6875</v>
      </c>
      <c r="B217" s="1">
        <v>33</v>
      </c>
    </row>
    <row r="218" spans="1:2" x14ac:dyDescent="0.45">
      <c r="A218" s="3">
        <v>0.69</v>
      </c>
      <c r="B218" s="1">
        <v>20</v>
      </c>
    </row>
    <row r="219" spans="1:2" x14ac:dyDescent="0.45">
      <c r="A219" s="3">
        <v>0.6925</v>
      </c>
      <c r="B219" s="1">
        <v>15</v>
      </c>
    </row>
    <row r="220" spans="1:2" x14ac:dyDescent="0.45">
      <c r="A220" s="3">
        <v>0.69499999999999995</v>
      </c>
      <c r="B220" s="1">
        <v>13</v>
      </c>
    </row>
    <row r="221" spans="1:2" x14ac:dyDescent="0.45">
      <c r="A221" s="3">
        <v>0.69750000000000001</v>
      </c>
      <c r="B221" s="1">
        <v>15</v>
      </c>
    </row>
    <row r="222" spans="1:2" x14ac:dyDescent="0.45">
      <c r="A222" s="3">
        <v>0.7</v>
      </c>
      <c r="B222" s="1">
        <v>19</v>
      </c>
    </row>
    <row r="223" spans="1:2" x14ac:dyDescent="0.45">
      <c r="A223" s="3">
        <v>0.70250000000000001</v>
      </c>
      <c r="B223" s="1">
        <v>20</v>
      </c>
    </row>
    <row r="224" spans="1:2" x14ac:dyDescent="0.45">
      <c r="A224" s="3">
        <v>0.70499999999999996</v>
      </c>
      <c r="B224" s="1">
        <v>24</v>
      </c>
    </row>
    <row r="225" spans="1:2" x14ac:dyDescent="0.45">
      <c r="A225" s="3">
        <v>0.70750000000000002</v>
      </c>
      <c r="B225" s="1">
        <v>30</v>
      </c>
    </row>
    <row r="226" spans="1:2" x14ac:dyDescent="0.45">
      <c r="A226" s="3">
        <v>0.71</v>
      </c>
      <c r="B226" s="1">
        <v>41</v>
      </c>
    </row>
    <row r="227" spans="1:2" x14ac:dyDescent="0.45">
      <c r="A227" s="3">
        <v>0.71250000000000002</v>
      </c>
      <c r="B227" s="1">
        <v>59</v>
      </c>
    </row>
    <row r="228" spans="1:2" x14ac:dyDescent="0.45">
      <c r="A228" s="3">
        <v>0.71499999999999997</v>
      </c>
      <c r="B228" s="1">
        <v>73</v>
      </c>
    </row>
    <row r="229" spans="1:2" x14ac:dyDescent="0.45">
      <c r="A229" s="3">
        <v>0.71750000000000003</v>
      </c>
      <c r="B229" s="1">
        <v>85</v>
      </c>
    </row>
    <row r="230" spans="1:2" x14ac:dyDescent="0.45">
      <c r="A230" s="3">
        <v>0.72</v>
      </c>
      <c r="B230" s="1">
        <v>92</v>
      </c>
    </row>
    <row r="231" spans="1:2" x14ac:dyDescent="0.45">
      <c r="A231" s="3">
        <v>0.72250000000000003</v>
      </c>
      <c r="B231" s="1">
        <v>90</v>
      </c>
    </row>
    <row r="232" spans="1:2" x14ac:dyDescent="0.45">
      <c r="A232" s="3">
        <v>0.72499999999999998</v>
      </c>
      <c r="B232" s="1">
        <v>86</v>
      </c>
    </row>
    <row r="233" spans="1:2" x14ac:dyDescent="0.45">
      <c r="A233" s="3">
        <v>0.72750000000000004</v>
      </c>
      <c r="B233" s="1">
        <v>84</v>
      </c>
    </row>
    <row r="234" spans="1:2" x14ac:dyDescent="0.45">
      <c r="A234" s="3">
        <v>0.73</v>
      </c>
      <c r="B234" s="1">
        <v>87</v>
      </c>
    </row>
    <row r="235" spans="1:2" x14ac:dyDescent="0.45">
      <c r="A235" s="3">
        <v>0.73250000000000004</v>
      </c>
      <c r="B235" s="1">
        <v>91</v>
      </c>
    </row>
    <row r="236" spans="1:2" x14ac:dyDescent="0.45">
      <c r="A236" s="3">
        <v>0.73499999999999999</v>
      </c>
      <c r="B236" s="1">
        <v>92</v>
      </c>
    </row>
    <row r="237" spans="1:2" x14ac:dyDescent="0.45">
      <c r="A237" s="3">
        <v>0.73750000000000004</v>
      </c>
      <c r="B237" s="1">
        <v>94</v>
      </c>
    </row>
    <row r="238" spans="1:2" x14ac:dyDescent="0.45">
      <c r="A238" s="3">
        <v>0.74</v>
      </c>
      <c r="B238" s="1">
        <v>95</v>
      </c>
    </row>
    <row r="239" spans="1:2" x14ac:dyDescent="0.45">
      <c r="A239" s="3">
        <v>0.74250000000000005</v>
      </c>
      <c r="B239" s="1">
        <v>97</v>
      </c>
    </row>
    <row r="240" spans="1:2" x14ac:dyDescent="0.45">
      <c r="A240" s="3">
        <v>0.745</v>
      </c>
      <c r="B240" s="1">
        <v>99</v>
      </c>
    </row>
    <row r="241" spans="1:2" x14ac:dyDescent="0.45">
      <c r="A241" s="3">
        <v>0.74750000000000005</v>
      </c>
      <c r="B241" s="1">
        <v>100</v>
      </c>
    </row>
    <row r="242" spans="1:2" x14ac:dyDescent="0.45">
      <c r="A242" s="3">
        <v>0.75</v>
      </c>
      <c r="B242" s="1">
        <v>101</v>
      </c>
    </row>
    <row r="243" spans="1:2" x14ac:dyDescent="0.45">
      <c r="A243" s="3">
        <v>0.75249999999999995</v>
      </c>
      <c r="B243" s="1">
        <v>102</v>
      </c>
    </row>
    <row r="244" spans="1:2" x14ac:dyDescent="0.45">
      <c r="A244" s="3">
        <v>0.755</v>
      </c>
      <c r="B244" s="1">
        <v>103</v>
      </c>
    </row>
    <row r="245" spans="1:2" x14ac:dyDescent="0.45">
      <c r="A245" s="3">
        <v>0.75749999999999995</v>
      </c>
      <c r="B245" s="1">
        <v>105</v>
      </c>
    </row>
    <row r="246" spans="1:2" x14ac:dyDescent="0.45">
      <c r="A246" s="3">
        <v>0.76</v>
      </c>
      <c r="B246" s="1">
        <v>107</v>
      </c>
    </row>
    <row r="247" spans="1:2" x14ac:dyDescent="0.45">
      <c r="A247" s="3">
        <v>0.76249999999999996</v>
      </c>
      <c r="B247" s="1">
        <v>110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A6" workbookViewId="0">
      <selection activeCell="W28" sqref="W28"/>
    </sheetView>
  </sheetViews>
  <sheetFormatPr defaultColWidth="11.07421875" defaultRowHeight="17.5" x14ac:dyDescent="0.45"/>
  <sheetData>
    <row r="1" spans="1:34" x14ac:dyDescent="0.45">
      <c r="A1" s="31" t="s">
        <v>26</v>
      </c>
      <c r="B1" s="31">
        <v>150</v>
      </c>
      <c r="C1" s="31">
        <v>250</v>
      </c>
      <c r="D1" s="31">
        <v>350</v>
      </c>
      <c r="E1" s="31">
        <v>450</v>
      </c>
      <c r="F1" s="31">
        <v>550</v>
      </c>
      <c r="G1" s="31">
        <v>600</v>
      </c>
      <c r="H1" s="31">
        <v>650</v>
      </c>
      <c r="I1" s="31">
        <v>660</v>
      </c>
      <c r="J1" s="31">
        <v>670</v>
      </c>
      <c r="K1" s="31">
        <v>680</v>
      </c>
      <c r="L1" s="31">
        <v>690</v>
      </c>
      <c r="M1" s="31">
        <v>700</v>
      </c>
      <c r="N1" s="31">
        <v>710</v>
      </c>
      <c r="O1" s="31">
        <v>720</v>
      </c>
      <c r="P1" s="31">
        <v>730</v>
      </c>
      <c r="Q1" s="31">
        <v>740</v>
      </c>
      <c r="R1" s="31">
        <v>750</v>
      </c>
      <c r="S1" s="31">
        <v>760</v>
      </c>
      <c r="T1" s="31">
        <v>770</v>
      </c>
      <c r="U1" s="31">
        <v>780</v>
      </c>
      <c r="V1" s="31">
        <v>800</v>
      </c>
      <c r="W1" s="31">
        <v>850</v>
      </c>
      <c r="X1" s="31">
        <v>950</v>
      </c>
      <c r="Y1" s="31">
        <v>1050</v>
      </c>
      <c r="Z1" s="31"/>
      <c r="AA1" s="31"/>
      <c r="AB1" s="31"/>
      <c r="AC1" s="31"/>
      <c r="AD1" s="31"/>
      <c r="AE1" s="31"/>
      <c r="AF1" s="31"/>
      <c r="AG1" s="31"/>
      <c r="AH1" s="31"/>
    </row>
    <row r="2" spans="1:34" x14ac:dyDescent="0.45">
      <c r="A2" s="3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4</v>
      </c>
      <c r="J2" s="1">
        <v>1</v>
      </c>
      <c r="K2" s="1">
        <v>2</v>
      </c>
      <c r="L2" s="1">
        <v>9</v>
      </c>
      <c r="M2" s="1">
        <v>6</v>
      </c>
      <c r="N2" s="1">
        <v>10</v>
      </c>
      <c r="O2" s="1">
        <v>10</v>
      </c>
      <c r="P2" s="1">
        <v>10</v>
      </c>
      <c r="Q2" s="1">
        <v>15</v>
      </c>
      <c r="R2" s="1">
        <v>16</v>
      </c>
      <c r="S2" s="1">
        <v>27</v>
      </c>
      <c r="T2" s="1">
        <v>24</v>
      </c>
      <c r="U2" s="1">
        <v>20</v>
      </c>
      <c r="V2" s="1">
        <v>34</v>
      </c>
      <c r="W2" s="1">
        <v>42</v>
      </c>
      <c r="X2" s="1">
        <v>125</v>
      </c>
      <c r="Y2" s="1">
        <v>258</v>
      </c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45">
      <c r="A3" s="3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4</v>
      </c>
      <c r="K3" s="1">
        <v>5</v>
      </c>
      <c r="L3" s="1">
        <v>4</v>
      </c>
      <c r="M3" s="1">
        <v>5</v>
      </c>
      <c r="N3" s="1">
        <v>8</v>
      </c>
      <c r="O3" s="1">
        <v>5</v>
      </c>
      <c r="P3" s="1">
        <v>9</v>
      </c>
      <c r="Q3" s="1">
        <v>13</v>
      </c>
      <c r="R3" s="1">
        <v>17</v>
      </c>
      <c r="S3" s="1">
        <v>21</v>
      </c>
      <c r="T3" s="1">
        <v>21</v>
      </c>
      <c r="U3" s="1">
        <v>22</v>
      </c>
      <c r="V3" s="1">
        <v>22</v>
      </c>
      <c r="W3" s="1">
        <v>41</v>
      </c>
      <c r="X3" s="1">
        <v>121</v>
      </c>
      <c r="Y3" s="1">
        <v>236</v>
      </c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45">
      <c r="A4" s="3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2</v>
      </c>
      <c r="K4" s="1">
        <v>2</v>
      </c>
      <c r="L4" s="1">
        <v>7</v>
      </c>
      <c r="M4" s="1">
        <v>11</v>
      </c>
      <c r="N4" s="1">
        <v>10</v>
      </c>
      <c r="O4" s="1">
        <v>10</v>
      </c>
      <c r="P4" s="1">
        <v>11</v>
      </c>
      <c r="Q4" s="1">
        <v>18</v>
      </c>
      <c r="R4" s="1">
        <v>14</v>
      </c>
      <c r="S4" s="1">
        <v>18</v>
      </c>
      <c r="T4" s="1">
        <v>17</v>
      </c>
      <c r="U4" s="1">
        <v>19</v>
      </c>
      <c r="V4" s="1">
        <v>31</v>
      </c>
      <c r="W4" s="1">
        <v>33</v>
      </c>
      <c r="X4" s="1">
        <v>120</v>
      </c>
      <c r="Y4" s="1">
        <v>224</v>
      </c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45">
      <c r="A5" s="3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6</v>
      </c>
      <c r="K5" s="1">
        <v>1</v>
      </c>
      <c r="L5" s="1">
        <v>2</v>
      </c>
      <c r="M5" s="1">
        <v>4</v>
      </c>
      <c r="N5" s="1">
        <v>8</v>
      </c>
      <c r="O5" s="1">
        <v>13</v>
      </c>
      <c r="P5" s="1">
        <v>10</v>
      </c>
      <c r="Q5" s="1">
        <v>10</v>
      </c>
      <c r="R5" s="1">
        <v>17</v>
      </c>
      <c r="S5" s="1">
        <v>11</v>
      </c>
      <c r="T5" s="1">
        <v>13</v>
      </c>
      <c r="U5" s="1">
        <v>16</v>
      </c>
      <c r="V5" s="1">
        <v>24</v>
      </c>
      <c r="W5" s="1">
        <v>36</v>
      </c>
      <c r="X5" s="1">
        <v>128</v>
      </c>
      <c r="Y5" s="1">
        <v>230</v>
      </c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45">
      <c r="A6" s="3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2</v>
      </c>
      <c r="K6" s="1">
        <v>3</v>
      </c>
      <c r="L6" s="1">
        <v>2</v>
      </c>
      <c r="M6" s="1">
        <v>7</v>
      </c>
      <c r="N6" s="1">
        <v>9</v>
      </c>
      <c r="O6" s="1">
        <v>7</v>
      </c>
      <c r="P6" s="1">
        <v>11</v>
      </c>
      <c r="Q6" s="1">
        <v>17</v>
      </c>
      <c r="R6" s="1">
        <v>17</v>
      </c>
      <c r="S6" s="1">
        <v>19</v>
      </c>
      <c r="T6" s="1">
        <v>14</v>
      </c>
      <c r="U6" s="1">
        <v>22</v>
      </c>
      <c r="V6" s="1">
        <v>27</v>
      </c>
      <c r="W6" s="1">
        <v>42</v>
      </c>
      <c r="X6" s="1">
        <v>147</v>
      </c>
      <c r="Y6" s="1">
        <v>238</v>
      </c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45">
      <c r="A7" s="3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2</v>
      </c>
      <c r="K7" s="1">
        <v>2</v>
      </c>
      <c r="L7" s="1">
        <v>5</v>
      </c>
      <c r="M7" s="1">
        <v>9</v>
      </c>
      <c r="N7" s="1">
        <v>9</v>
      </c>
      <c r="O7" s="1">
        <v>11</v>
      </c>
      <c r="P7" s="1">
        <v>14</v>
      </c>
      <c r="Q7" s="1">
        <v>15</v>
      </c>
      <c r="R7" s="1">
        <v>12</v>
      </c>
      <c r="S7" s="1">
        <v>21</v>
      </c>
      <c r="T7" s="1">
        <v>23</v>
      </c>
      <c r="U7" s="1">
        <v>25</v>
      </c>
      <c r="V7" s="1">
        <v>27</v>
      </c>
      <c r="W7" s="1">
        <v>43</v>
      </c>
      <c r="X7" s="1">
        <v>137</v>
      </c>
      <c r="Y7" s="1">
        <v>229</v>
      </c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45">
      <c r="A8" s="3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3</v>
      </c>
      <c r="M8" s="1">
        <v>2</v>
      </c>
      <c r="N8" s="1">
        <v>10</v>
      </c>
      <c r="O8" s="1">
        <v>7</v>
      </c>
      <c r="P8" s="1">
        <v>14</v>
      </c>
      <c r="Q8" s="1">
        <v>10</v>
      </c>
      <c r="R8" s="1">
        <v>9</v>
      </c>
      <c r="S8" s="1">
        <v>16</v>
      </c>
      <c r="T8" s="1">
        <v>22</v>
      </c>
      <c r="U8" s="1">
        <v>17</v>
      </c>
      <c r="V8" s="1">
        <v>27</v>
      </c>
      <c r="W8" s="1">
        <v>41</v>
      </c>
      <c r="X8" s="1">
        <v>121</v>
      </c>
      <c r="Y8" s="1">
        <v>246</v>
      </c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45">
      <c r="A9" s="31">
        <v>8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6</v>
      </c>
      <c r="L9" s="1">
        <v>6</v>
      </c>
      <c r="M9" s="1">
        <v>4</v>
      </c>
      <c r="N9" s="1">
        <v>5</v>
      </c>
      <c r="O9" s="1">
        <v>9</v>
      </c>
      <c r="P9" s="1">
        <v>15</v>
      </c>
      <c r="Q9" s="1">
        <v>16</v>
      </c>
      <c r="R9" s="1">
        <v>17</v>
      </c>
      <c r="S9" s="1">
        <v>18</v>
      </c>
      <c r="T9" s="1">
        <v>20</v>
      </c>
      <c r="U9" s="1">
        <v>22</v>
      </c>
      <c r="V9" s="1">
        <v>24</v>
      </c>
      <c r="W9" s="1">
        <v>48</v>
      </c>
      <c r="X9" s="1">
        <v>134</v>
      </c>
      <c r="Y9" s="1">
        <v>237</v>
      </c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45">
      <c r="A10" s="3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2</v>
      </c>
      <c r="L10" s="1">
        <v>4</v>
      </c>
      <c r="M10" s="1">
        <v>4</v>
      </c>
      <c r="N10" s="1">
        <v>8</v>
      </c>
      <c r="O10" s="1">
        <v>8</v>
      </c>
      <c r="P10" s="1">
        <v>8</v>
      </c>
      <c r="Q10" s="1">
        <v>16</v>
      </c>
      <c r="R10" s="1">
        <v>18</v>
      </c>
      <c r="S10" s="1">
        <v>17</v>
      </c>
      <c r="T10" s="1">
        <v>22</v>
      </c>
      <c r="U10" s="1">
        <v>27</v>
      </c>
      <c r="V10" s="1">
        <v>19</v>
      </c>
      <c r="W10" s="1">
        <v>51</v>
      </c>
      <c r="X10" s="1">
        <v>119</v>
      </c>
      <c r="Y10" s="1">
        <v>256</v>
      </c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45">
      <c r="A11" s="3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6</v>
      </c>
      <c r="L11" s="1">
        <v>7</v>
      </c>
      <c r="M11" s="1">
        <v>6</v>
      </c>
      <c r="N11" s="1">
        <v>12</v>
      </c>
      <c r="O11" s="1">
        <v>5</v>
      </c>
      <c r="P11" s="1">
        <v>19</v>
      </c>
      <c r="Q11" s="1">
        <v>15</v>
      </c>
      <c r="R11" s="1">
        <v>15</v>
      </c>
      <c r="S11" s="1">
        <v>18</v>
      </c>
      <c r="T11" s="1">
        <v>16</v>
      </c>
      <c r="U11" s="1">
        <v>20</v>
      </c>
      <c r="V11" s="1">
        <v>21</v>
      </c>
      <c r="W11" s="1">
        <v>38</v>
      </c>
      <c r="X11" s="1">
        <v>102</v>
      </c>
      <c r="Y11" s="1">
        <v>219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45">
      <c r="A12" s="3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4</v>
      </c>
      <c r="L12" s="1">
        <v>1</v>
      </c>
      <c r="M12" s="1">
        <v>4</v>
      </c>
      <c r="N12" s="1">
        <v>4</v>
      </c>
      <c r="O12" s="1">
        <v>5</v>
      </c>
      <c r="P12" s="1">
        <v>17</v>
      </c>
      <c r="Q12" s="1">
        <v>13</v>
      </c>
      <c r="R12" s="1">
        <v>18</v>
      </c>
      <c r="S12" s="1">
        <v>18</v>
      </c>
      <c r="T12" s="1">
        <v>15</v>
      </c>
      <c r="U12" s="1">
        <v>30</v>
      </c>
      <c r="V12" s="1">
        <v>22</v>
      </c>
      <c r="W12" s="1">
        <v>37</v>
      </c>
      <c r="X12" s="1">
        <v>125</v>
      </c>
      <c r="Y12" s="1">
        <v>214</v>
      </c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45">
      <c r="A13" s="3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  <c r="K13" s="1">
        <v>7</v>
      </c>
      <c r="L13" s="1">
        <v>14</v>
      </c>
      <c r="M13" s="1">
        <v>8</v>
      </c>
      <c r="N13" s="1">
        <v>12</v>
      </c>
      <c r="O13" s="1">
        <v>16</v>
      </c>
      <c r="P13" s="1">
        <v>8</v>
      </c>
      <c r="Q13" s="1">
        <v>14</v>
      </c>
      <c r="R13" s="1">
        <v>15</v>
      </c>
      <c r="S13" s="1">
        <v>14</v>
      </c>
      <c r="T13" s="1">
        <v>12</v>
      </c>
      <c r="U13" s="1">
        <v>18</v>
      </c>
      <c r="V13" s="1">
        <v>26</v>
      </c>
      <c r="W13" s="1">
        <v>35</v>
      </c>
      <c r="X13" s="1">
        <v>116</v>
      </c>
      <c r="Y13" s="1">
        <v>231</v>
      </c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45">
      <c r="A14" s="3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2</v>
      </c>
      <c r="K14" s="1">
        <v>5</v>
      </c>
      <c r="L14" s="1">
        <v>7</v>
      </c>
      <c r="M14" s="1">
        <v>8</v>
      </c>
      <c r="N14" s="1">
        <v>6</v>
      </c>
      <c r="O14" s="1">
        <v>14</v>
      </c>
      <c r="P14" s="1">
        <v>13</v>
      </c>
      <c r="Q14" s="1">
        <v>15</v>
      </c>
      <c r="R14" s="1">
        <v>7</v>
      </c>
      <c r="S14" s="1">
        <v>15</v>
      </c>
      <c r="T14" s="1">
        <v>14</v>
      </c>
      <c r="U14" s="1">
        <v>21</v>
      </c>
      <c r="V14" s="1">
        <v>29</v>
      </c>
      <c r="W14" s="1">
        <v>46</v>
      </c>
      <c r="X14" s="1">
        <v>138</v>
      </c>
      <c r="Y14" s="1">
        <v>229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45">
      <c r="A15" s="3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3</v>
      </c>
      <c r="K15" s="1">
        <v>3</v>
      </c>
      <c r="L15" s="1">
        <v>4</v>
      </c>
      <c r="M15" s="1">
        <v>5</v>
      </c>
      <c r="N15" s="1">
        <v>11</v>
      </c>
      <c r="O15" s="1">
        <v>9</v>
      </c>
      <c r="P15" s="1">
        <v>14</v>
      </c>
      <c r="Q15" s="1">
        <v>14</v>
      </c>
      <c r="R15" s="1">
        <v>11</v>
      </c>
      <c r="S15" s="1">
        <v>12</v>
      </c>
      <c r="T15" s="1">
        <v>11</v>
      </c>
      <c r="U15" s="1">
        <v>12</v>
      </c>
      <c r="V15" s="1">
        <v>29</v>
      </c>
      <c r="W15" s="1">
        <v>52</v>
      </c>
      <c r="X15" s="1">
        <v>115</v>
      </c>
      <c r="Y15" s="1">
        <v>253</v>
      </c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45">
      <c r="A16" s="3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3</v>
      </c>
      <c r="J16" s="1">
        <v>2</v>
      </c>
      <c r="K16" s="1">
        <v>6</v>
      </c>
      <c r="L16" s="1">
        <v>4</v>
      </c>
      <c r="M16" s="1">
        <v>9</v>
      </c>
      <c r="N16" s="1">
        <v>6</v>
      </c>
      <c r="O16" s="1">
        <v>11</v>
      </c>
      <c r="P16" s="1">
        <v>13</v>
      </c>
      <c r="Q16" s="1">
        <v>16</v>
      </c>
      <c r="R16" s="1">
        <v>13</v>
      </c>
      <c r="S16" s="1">
        <v>25</v>
      </c>
      <c r="T16" s="1">
        <v>16</v>
      </c>
      <c r="U16" s="1">
        <v>16</v>
      </c>
      <c r="V16" s="1">
        <v>35</v>
      </c>
      <c r="W16" s="1">
        <v>41</v>
      </c>
      <c r="X16" s="1">
        <v>136</v>
      </c>
      <c r="Y16" s="1">
        <v>227</v>
      </c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45">
      <c r="A17" s="3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2</v>
      </c>
      <c r="K17" s="1">
        <v>4</v>
      </c>
      <c r="L17" s="1">
        <v>8</v>
      </c>
      <c r="M17" s="1">
        <v>7</v>
      </c>
      <c r="N17" s="1">
        <v>9</v>
      </c>
      <c r="O17" s="1">
        <v>5</v>
      </c>
      <c r="P17" s="1">
        <v>12</v>
      </c>
      <c r="Q17" s="1">
        <v>24</v>
      </c>
      <c r="R17" s="1">
        <v>16</v>
      </c>
      <c r="S17" s="1">
        <v>15</v>
      </c>
      <c r="T17" s="1">
        <v>17</v>
      </c>
      <c r="U17" s="1">
        <v>11</v>
      </c>
      <c r="V17" s="1">
        <v>20</v>
      </c>
      <c r="W17" s="1">
        <v>44</v>
      </c>
      <c r="X17" s="1">
        <v>131</v>
      </c>
      <c r="Y17" s="1">
        <v>237</v>
      </c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45">
      <c r="A18" s="3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3</v>
      </c>
      <c r="K18" s="1">
        <v>4</v>
      </c>
      <c r="L18" s="1">
        <v>4</v>
      </c>
      <c r="M18" s="1">
        <v>3</v>
      </c>
      <c r="N18" s="1">
        <v>6</v>
      </c>
      <c r="O18" s="1">
        <v>6</v>
      </c>
      <c r="P18" s="1">
        <v>11</v>
      </c>
      <c r="Q18" s="1">
        <v>20</v>
      </c>
      <c r="R18" s="1">
        <v>17</v>
      </c>
      <c r="S18" s="1">
        <v>17</v>
      </c>
      <c r="T18" s="1">
        <v>15</v>
      </c>
      <c r="U18" s="1">
        <v>15</v>
      </c>
      <c r="V18" s="1">
        <v>28</v>
      </c>
      <c r="W18" s="1">
        <v>51</v>
      </c>
      <c r="X18" s="1">
        <v>125</v>
      </c>
      <c r="Y18" s="1">
        <v>231</v>
      </c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45">
      <c r="A19" s="3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5</v>
      </c>
      <c r="J19" s="1">
        <v>2</v>
      </c>
      <c r="K19" s="1">
        <v>3</v>
      </c>
      <c r="L19" s="1">
        <v>7</v>
      </c>
      <c r="M19" s="1">
        <v>10</v>
      </c>
      <c r="N19" s="1">
        <v>11</v>
      </c>
      <c r="O19" s="1">
        <v>9</v>
      </c>
      <c r="P19" s="1">
        <v>6</v>
      </c>
      <c r="Q19" s="1">
        <v>20</v>
      </c>
      <c r="R19" s="1">
        <v>16</v>
      </c>
      <c r="S19" s="1">
        <v>13</v>
      </c>
      <c r="T19" s="1">
        <v>13</v>
      </c>
      <c r="U19" s="1">
        <v>22</v>
      </c>
      <c r="V19" s="1">
        <v>19</v>
      </c>
      <c r="W19" s="1">
        <v>42</v>
      </c>
      <c r="X19" s="1">
        <v>121</v>
      </c>
      <c r="Y19" s="1">
        <v>237</v>
      </c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45">
      <c r="A20" s="3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2</v>
      </c>
      <c r="L20" s="1">
        <v>7</v>
      </c>
      <c r="M20" s="1">
        <v>3</v>
      </c>
      <c r="N20" s="1">
        <v>7</v>
      </c>
      <c r="O20" s="1">
        <v>5</v>
      </c>
      <c r="P20" s="1">
        <v>7</v>
      </c>
      <c r="Q20" s="1">
        <v>13</v>
      </c>
      <c r="R20" s="1">
        <v>17</v>
      </c>
      <c r="S20" s="1">
        <v>25</v>
      </c>
      <c r="T20" s="1">
        <v>16</v>
      </c>
      <c r="U20" s="1">
        <v>24</v>
      </c>
      <c r="V20" s="1">
        <v>21</v>
      </c>
      <c r="W20" s="1">
        <v>42</v>
      </c>
      <c r="X20" s="1">
        <v>145</v>
      </c>
      <c r="Y20" s="1">
        <v>257</v>
      </c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45">
      <c r="A21" s="3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3</v>
      </c>
      <c r="K21" s="1">
        <v>6</v>
      </c>
      <c r="L21" s="1">
        <v>7</v>
      </c>
      <c r="M21" s="1">
        <v>3</v>
      </c>
      <c r="N21" s="1">
        <v>9</v>
      </c>
      <c r="O21" s="1">
        <v>7</v>
      </c>
      <c r="P21" s="1">
        <v>10</v>
      </c>
      <c r="Q21" s="1">
        <v>21</v>
      </c>
      <c r="R21" s="1">
        <v>14</v>
      </c>
      <c r="S21" s="1">
        <v>15</v>
      </c>
      <c r="T21" s="1">
        <v>18</v>
      </c>
      <c r="U21" s="1">
        <v>24</v>
      </c>
      <c r="V21" s="1">
        <v>23</v>
      </c>
      <c r="W21" s="1">
        <v>38</v>
      </c>
      <c r="X21" s="1">
        <v>141</v>
      </c>
      <c r="Y21" s="1">
        <v>243</v>
      </c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45">
      <c r="A22" s="31" t="s">
        <v>27</v>
      </c>
      <c r="B22" s="1">
        <f t="shared" ref="B22:H22" si="0">(AVERAGE(B2:B21))</f>
        <v>0</v>
      </c>
      <c r="C22" s="1">
        <f t="shared" si="0"/>
        <v>0</v>
      </c>
      <c r="D22" s="1">
        <f t="shared" si="0"/>
        <v>0.05</v>
      </c>
      <c r="E22" s="1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0.65</v>
      </c>
      <c r="I22" s="1">
        <f>(AVERAGE(I2:I21))</f>
        <v>1.8</v>
      </c>
      <c r="J22" s="1">
        <f t="shared" ref="J22:Y22" si="1">(AVERAGE(J2:J21))</f>
        <v>2</v>
      </c>
      <c r="K22" s="1">
        <f t="shared" si="1"/>
        <v>3.75</v>
      </c>
      <c r="L22" s="1">
        <f t="shared" si="1"/>
        <v>5.6</v>
      </c>
      <c r="M22" s="1">
        <f t="shared" si="1"/>
        <v>5.9</v>
      </c>
      <c r="N22" s="1">
        <f t="shared" si="1"/>
        <v>8.5</v>
      </c>
      <c r="O22" s="1">
        <f t="shared" si="1"/>
        <v>8.6</v>
      </c>
      <c r="P22" s="1">
        <f t="shared" si="1"/>
        <v>11.6</v>
      </c>
      <c r="Q22" s="1">
        <f t="shared" si="1"/>
        <v>15.75</v>
      </c>
      <c r="R22" s="1">
        <f t="shared" si="1"/>
        <v>14.8</v>
      </c>
      <c r="S22" s="1">
        <f t="shared" si="1"/>
        <v>17.75</v>
      </c>
      <c r="T22" s="1">
        <f t="shared" si="1"/>
        <v>16.95</v>
      </c>
      <c r="U22" s="1">
        <f t="shared" si="1"/>
        <v>20.149999999999999</v>
      </c>
      <c r="V22" s="1">
        <f t="shared" si="1"/>
        <v>25.4</v>
      </c>
      <c r="W22" s="1">
        <f t="shared" si="1"/>
        <v>42.15</v>
      </c>
      <c r="X22" s="1">
        <f>(AVERAGE(X2:X20))</f>
        <v>126.63157894736842</v>
      </c>
      <c r="Y22" s="1">
        <f t="shared" si="1"/>
        <v>236.6</v>
      </c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45">
      <c r="A23" s="1" t="s">
        <v>32</v>
      </c>
      <c r="B23" s="1">
        <f>STDEV(B2:B21)</f>
        <v>0</v>
      </c>
      <c r="C23" s="1">
        <f t="shared" ref="C23:Y23" si="2">STDEV(C2:C21)</f>
        <v>0</v>
      </c>
      <c r="D23" s="1">
        <f t="shared" si="2"/>
        <v>0.22360679774997896</v>
      </c>
      <c r="E23" s="1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0.5871429486123998</v>
      </c>
      <c r="I23" s="1">
        <f t="shared" si="2"/>
        <v>1.1964860832322377</v>
      </c>
      <c r="J23" s="1">
        <f t="shared" si="2"/>
        <v>1.3377121081198773</v>
      </c>
      <c r="K23" s="1">
        <f t="shared" si="2"/>
        <v>1.8027756377319946</v>
      </c>
      <c r="L23" s="1">
        <f t="shared" si="2"/>
        <v>2.9629288497061568</v>
      </c>
      <c r="M23" s="1">
        <f t="shared" si="2"/>
        <v>2.6137289353275368</v>
      </c>
      <c r="N23" s="1">
        <f t="shared" si="2"/>
        <v>2.2826577307580465</v>
      </c>
      <c r="O23" s="1">
        <f t="shared" si="2"/>
        <v>3.234680493454777</v>
      </c>
      <c r="P23" s="1">
        <f t="shared" si="2"/>
        <v>3.3308762874212654</v>
      </c>
      <c r="Q23" s="1">
        <f t="shared" si="2"/>
        <v>3.5224841712692059</v>
      </c>
      <c r="R23" s="1">
        <f t="shared" si="2"/>
        <v>3.036618618064991</v>
      </c>
      <c r="S23" s="1">
        <f t="shared" si="2"/>
        <v>4.3270872663405244</v>
      </c>
      <c r="T23" s="1">
        <f t="shared" si="2"/>
        <v>3.859029057050217</v>
      </c>
      <c r="U23" s="1">
        <f t="shared" si="2"/>
        <v>4.8043291880728187</v>
      </c>
      <c r="V23" s="1">
        <f t="shared" si="2"/>
        <v>4.7060990662174325</v>
      </c>
      <c r="W23" s="1">
        <f t="shared" si="2"/>
        <v>5.3535526817048904</v>
      </c>
      <c r="X23" s="1">
        <f t="shared" si="2"/>
        <v>11.259031462505298</v>
      </c>
      <c r="Y23" s="1">
        <f t="shared" si="2"/>
        <v>12.449476843795907</v>
      </c>
      <c r="Z23" s="1"/>
      <c r="AA23" s="1"/>
      <c r="AB23" s="1"/>
      <c r="AC23" s="1"/>
      <c r="AD23" s="1"/>
      <c r="AE23" s="1"/>
      <c r="AF23" s="1"/>
      <c r="AG23" s="1"/>
      <c r="AH23" s="1"/>
    </row>
    <row r="25" spans="1:34" x14ac:dyDescent="0.45">
      <c r="A25" s="1" t="s">
        <v>29</v>
      </c>
      <c r="B25" s="1" t="s">
        <v>38</v>
      </c>
    </row>
    <row r="26" spans="1:34" x14ac:dyDescent="0.45">
      <c r="A26" s="1"/>
      <c r="B26" s="1"/>
    </row>
    <row r="27" spans="1:34" x14ac:dyDescent="0.45">
      <c r="A27" s="1" t="s">
        <v>39</v>
      </c>
      <c r="B27" s="1">
        <v>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selection activeCell="X23" sqref="X23"/>
    </sheetView>
  </sheetViews>
  <sheetFormatPr defaultColWidth="11.07421875" defaultRowHeight="17.5" x14ac:dyDescent="0.45"/>
  <sheetData>
    <row r="1" spans="1:34" x14ac:dyDescent="0.45">
      <c r="A1" s="31" t="s">
        <v>26</v>
      </c>
      <c r="B1" s="31">
        <v>150</v>
      </c>
      <c r="C1" s="31">
        <v>250</v>
      </c>
      <c r="D1" s="31">
        <v>350</v>
      </c>
      <c r="E1" s="31">
        <v>450</v>
      </c>
      <c r="F1" s="31">
        <v>550</v>
      </c>
      <c r="G1" s="31">
        <v>600</v>
      </c>
      <c r="H1" s="31">
        <v>650</v>
      </c>
      <c r="I1" s="31">
        <v>660</v>
      </c>
      <c r="J1" s="31">
        <v>670</v>
      </c>
      <c r="K1" s="31">
        <v>680</v>
      </c>
      <c r="L1" s="31">
        <v>690</v>
      </c>
      <c r="M1" s="31">
        <v>700</v>
      </c>
      <c r="N1" s="31">
        <v>710</v>
      </c>
      <c r="O1" s="31">
        <v>720</v>
      </c>
      <c r="P1" s="31">
        <v>730</v>
      </c>
      <c r="Q1" s="31">
        <v>740</v>
      </c>
      <c r="R1" s="31">
        <v>750</v>
      </c>
      <c r="S1" s="31">
        <v>760</v>
      </c>
      <c r="T1" s="31">
        <v>770</v>
      </c>
      <c r="U1" s="31">
        <v>780</v>
      </c>
      <c r="V1" s="31">
        <v>800</v>
      </c>
      <c r="W1" s="31">
        <v>850</v>
      </c>
      <c r="X1" s="31">
        <v>950</v>
      </c>
      <c r="Y1" s="31">
        <v>1050</v>
      </c>
      <c r="Z1" s="31"/>
      <c r="AB1" s="31"/>
      <c r="AC1" s="31"/>
      <c r="AD1" s="31"/>
      <c r="AE1" s="31"/>
      <c r="AF1" s="31"/>
      <c r="AG1" s="31"/>
      <c r="AH1" s="31"/>
    </row>
    <row r="2" spans="1:34" x14ac:dyDescent="0.45">
      <c r="A2" s="3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9</v>
      </c>
      <c r="I2" s="1">
        <v>16</v>
      </c>
      <c r="J2" s="1">
        <v>22</v>
      </c>
      <c r="K2" s="1">
        <v>24</v>
      </c>
      <c r="L2" s="1">
        <v>35</v>
      </c>
      <c r="M2" s="1">
        <v>55</v>
      </c>
      <c r="N2" s="1">
        <v>61</v>
      </c>
      <c r="O2" s="1">
        <v>78</v>
      </c>
      <c r="P2" s="1">
        <v>87</v>
      </c>
      <c r="Q2" s="1">
        <v>90</v>
      </c>
      <c r="R2" s="1">
        <v>85</v>
      </c>
      <c r="S2" s="1">
        <v>84</v>
      </c>
      <c r="T2" s="1">
        <v>106</v>
      </c>
      <c r="U2" s="1">
        <v>111</v>
      </c>
      <c r="V2" s="1">
        <v>92</v>
      </c>
      <c r="W2" s="1">
        <v>127</v>
      </c>
      <c r="X2" s="1">
        <v>262</v>
      </c>
      <c r="Y2" s="1">
        <v>361</v>
      </c>
      <c r="Z2" s="1"/>
      <c r="AB2" s="1"/>
      <c r="AC2" s="1"/>
      <c r="AD2" s="1"/>
      <c r="AE2" s="1"/>
      <c r="AF2" s="1"/>
      <c r="AG2" s="1"/>
      <c r="AH2" s="1"/>
    </row>
    <row r="3" spans="1:34" x14ac:dyDescent="0.45">
      <c r="A3" s="3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6</v>
      </c>
      <c r="I3" s="1">
        <v>11</v>
      </c>
      <c r="J3" s="1">
        <v>25</v>
      </c>
      <c r="K3" s="1">
        <v>22</v>
      </c>
      <c r="L3" s="1">
        <v>47</v>
      </c>
      <c r="M3" s="1">
        <v>57</v>
      </c>
      <c r="N3" s="1">
        <v>50</v>
      </c>
      <c r="O3" s="1">
        <v>64</v>
      </c>
      <c r="P3" s="1">
        <v>92</v>
      </c>
      <c r="Q3" s="1">
        <v>86</v>
      </c>
      <c r="R3" s="1">
        <v>88</v>
      </c>
      <c r="S3" s="1">
        <v>92</v>
      </c>
      <c r="T3" s="1">
        <v>93</v>
      </c>
      <c r="U3" s="1">
        <v>108</v>
      </c>
      <c r="V3" s="1">
        <v>115</v>
      </c>
      <c r="W3" s="1">
        <v>136</v>
      </c>
      <c r="X3" s="1">
        <v>208</v>
      </c>
      <c r="Y3" s="1">
        <v>347</v>
      </c>
      <c r="Z3" s="1"/>
      <c r="AB3" s="1"/>
      <c r="AC3" s="1"/>
      <c r="AD3" s="1"/>
      <c r="AE3" s="1"/>
      <c r="AF3" s="1"/>
      <c r="AG3" s="1"/>
      <c r="AH3" s="1"/>
    </row>
    <row r="4" spans="1:34" x14ac:dyDescent="0.45">
      <c r="A4" s="3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7</v>
      </c>
      <c r="I4" s="1">
        <v>10</v>
      </c>
      <c r="J4" s="1">
        <v>22</v>
      </c>
      <c r="K4" s="1">
        <v>38</v>
      </c>
      <c r="L4" s="1">
        <v>37</v>
      </c>
      <c r="M4" s="1">
        <v>48</v>
      </c>
      <c r="N4" s="1">
        <v>58</v>
      </c>
      <c r="O4" s="1">
        <v>65</v>
      </c>
      <c r="P4" s="1">
        <v>76</v>
      </c>
      <c r="Q4" s="1">
        <v>98</v>
      </c>
      <c r="R4" s="1">
        <v>99</v>
      </c>
      <c r="S4" s="1">
        <v>91</v>
      </c>
      <c r="T4" s="1">
        <v>96</v>
      </c>
      <c r="U4" s="1">
        <v>108</v>
      </c>
      <c r="V4" s="1">
        <v>143</v>
      </c>
      <c r="W4" s="1">
        <v>133</v>
      </c>
      <c r="X4" s="1">
        <v>190</v>
      </c>
      <c r="Y4" s="1">
        <v>345</v>
      </c>
      <c r="Z4" s="1"/>
      <c r="AB4" s="1"/>
      <c r="AC4" s="1"/>
      <c r="AD4" s="1"/>
      <c r="AE4" s="1"/>
      <c r="AF4" s="1"/>
      <c r="AG4" s="1"/>
      <c r="AH4" s="1"/>
    </row>
    <row r="5" spans="1:34" x14ac:dyDescent="0.45">
      <c r="A5" s="3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7</v>
      </c>
      <c r="I5" s="1">
        <v>8</v>
      </c>
      <c r="J5" s="1">
        <v>21</v>
      </c>
      <c r="K5" s="1">
        <v>31</v>
      </c>
      <c r="L5" s="1">
        <v>46</v>
      </c>
      <c r="M5" s="1">
        <v>46</v>
      </c>
      <c r="N5" s="1">
        <v>68</v>
      </c>
      <c r="O5" s="1">
        <v>73</v>
      </c>
      <c r="P5" s="1">
        <v>74</v>
      </c>
      <c r="Q5" s="1">
        <v>91</v>
      </c>
      <c r="R5" s="1">
        <v>82</v>
      </c>
      <c r="S5" s="1">
        <v>96</v>
      </c>
      <c r="T5" s="1">
        <v>108</v>
      </c>
      <c r="U5" s="1">
        <v>89</v>
      </c>
      <c r="V5" s="1">
        <v>114</v>
      </c>
      <c r="W5" s="1">
        <v>139</v>
      </c>
      <c r="X5" s="1">
        <v>259</v>
      </c>
      <c r="Y5" s="1">
        <v>368</v>
      </c>
      <c r="Z5" s="1"/>
      <c r="AB5" s="1"/>
      <c r="AC5" s="1"/>
      <c r="AD5" s="1"/>
      <c r="AE5" s="1"/>
      <c r="AF5" s="1"/>
      <c r="AG5" s="1"/>
      <c r="AH5" s="1"/>
    </row>
    <row r="6" spans="1:34" x14ac:dyDescent="0.45">
      <c r="A6" s="3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11</v>
      </c>
      <c r="J6" s="1">
        <v>19</v>
      </c>
      <c r="K6" s="1">
        <v>29</v>
      </c>
      <c r="L6" s="1">
        <v>34</v>
      </c>
      <c r="M6" s="1">
        <v>58</v>
      </c>
      <c r="N6" s="1">
        <v>68</v>
      </c>
      <c r="O6" s="1">
        <v>62</v>
      </c>
      <c r="P6" s="1">
        <v>64</v>
      </c>
      <c r="Q6" s="1">
        <v>85</v>
      </c>
      <c r="R6" s="1">
        <v>83</v>
      </c>
      <c r="S6" s="1">
        <v>105</v>
      </c>
      <c r="T6" s="1">
        <v>93</v>
      </c>
      <c r="U6" s="1">
        <v>95</v>
      </c>
      <c r="V6" s="1">
        <v>121</v>
      </c>
      <c r="W6" s="1">
        <v>129</v>
      </c>
      <c r="X6" s="1">
        <v>268</v>
      </c>
      <c r="Y6" s="1">
        <v>353</v>
      </c>
      <c r="Z6" s="1"/>
      <c r="AB6" s="1"/>
      <c r="AC6" s="1"/>
      <c r="AD6" s="1"/>
      <c r="AE6" s="1"/>
      <c r="AF6" s="1"/>
      <c r="AG6" s="1"/>
      <c r="AH6" s="1"/>
    </row>
    <row r="7" spans="1:34" x14ac:dyDescent="0.45">
      <c r="A7" s="3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10</v>
      </c>
      <c r="I7" s="1">
        <v>11</v>
      </c>
      <c r="J7" s="1">
        <v>14</v>
      </c>
      <c r="K7" s="1">
        <v>29</v>
      </c>
      <c r="L7" s="1">
        <v>45</v>
      </c>
      <c r="M7" s="1">
        <v>53</v>
      </c>
      <c r="N7" s="1">
        <v>54</v>
      </c>
      <c r="O7" s="1">
        <v>74</v>
      </c>
      <c r="P7" s="1">
        <v>79</v>
      </c>
      <c r="Q7" s="1">
        <v>89</v>
      </c>
      <c r="R7" s="1">
        <v>77</v>
      </c>
      <c r="S7" s="1">
        <v>90</v>
      </c>
      <c r="T7" s="1">
        <v>99</v>
      </c>
      <c r="U7" s="1">
        <v>102</v>
      </c>
      <c r="V7" s="1">
        <v>114</v>
      </c>
      <c r="W7" s="1">
        <v>142</v>
      </c>
      <c r="X7" s="1">
        <v>260</v>
      </c>
      <c r="Y7" s="1">
        <v>356</v>
      </c>
      <c r="Z7" s="1"/>
      <c r="AB7" s="1"/>
      <c r="AC7" s="1"/>
      <c r="AD7" s="1"/>
      <c r="AE7" s="1"/>
      <c r="AF7" s="1"/>
      <c r="AG7" s="1"/>
      <c r="AH7" s="1"/>
    </row>
    <row r="8" spans="1:34" x14ac:dyDescent="0.45">
      <c r="A8" s="3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5</v>
      </c>
      <c r="I8" s="1">
        <v>15</v>
      </c>
      <c r="J8" s="1">
        <v>17</v>
      </c>
      <c r="K8" s="1">
        <v>32</v>
      </c>
      <c r="L8" s="1">
        <v>36</v>
      </c>
      <c r="M8" s="1">
        <v>46</v>
      </c>
      <c r="N8" s="1">
        <v>60</v>
      </c>
      <c r="O8" s="1">
        <v>62</v>
      </c>
      <c r="P8" s="1">
        <v>79</v>
      </c>
      <c r="Q8" s="1">
        <v>75</v>
      </c>
      <c r="R8" s="1">
        <v>76</v>
      </c>
      <c r="S8" s="1">
        <v>99</v>
      </c>
      <c r="T8" s="1">
        <v>97</v>
      </c>
      <c r="U8" s="1">
        <v>94</v>
      </c>
      <c r="V8" s="1">
        <v>112</v>
      </c>
      <c r="W8" s="1">
        <v>161</v>
      </c>
      <c r="X8" s="1">
        <v>215</v>
      </c>
      <c r="Y8" s="1">
        <v>358</v>
      </c>
      <c r="Z8" s="1"/>
      <c r="AB8" s="1"/>
      <c r="AC8" s="1"/>
      <c r="AD8" s="1"/>
      <c r="AE8" s="1"/>
      <c r="AF8" s="1"/>
      <c r="AG8" s="1"/>
      <c r="AH8" s="1"/>
    </row>
    <row r="9" spans="1:34" x14ac:dyDescent="0.45">
      <c r="A9" s="3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5</v>
      </c>
      <c r="I9" s="1">
        <v>9</v>
      </c>
      <c r="J9" s="1">
        <v>13</v>
      </c>
      <c r="K9" s="1">
        <v>28</v>
      </c>
      <c r="L9" s="1">
        <v>34</v>
      </c>
      <c r="M9" s="1">
        <v>55</v>
      </c>
      <c r="N9" s="1">
        <v>60</v>
      </c>
      <c r="O9" s="1">
        <v>75</v>
      </c>
      <c r="P9" s="1">
        <v>64</v>
      </c>
      <c r="Q9" s="1">
        <v>82</v>
      </c>
      <c r="R9" s="1">
        <v>99</v>
      </c>
      <c r="S9" s="1">
        <v>103</v>
      </c>
      <c r="T9" s="1">
        <v>101</v>
      </c>
      <c r="U9" s="1">
        <v>86</v>
      </c>
      <c r="V9" s="1">
        <v>125</v>
      </c>
      <c r="W9" s="1">
        <v>149</v>
      </c>
      <c r="X9" s="1">
        <v>225</v>
      </c>
      <c r="Y9" s="1">
        <v>342</v>
      </c>
      <c r="Z9" s="1"/>
      <c r="AB9" s="1"/>
      <c r="AC9" s="1"/>
      <c r="AD9" s="1"/>
      <c r="AE9" s="1"/>
      <c r="AF9" s="1"/>
      <c r="AG9" s="1"/>
      <c r="AH9" s="1"/>
    </row>
    <row r="10" spans="1:34" x14ac:dyDescent="0.45">
      <c r="A10" s="3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7</v>
      </c>
      <c r="I10" s="1">
        <v>6</v>
      </c>
      <c r="J10" s="1">
        <v>17</v>
      </c>
      <c r="K10" s="1">
        <v>22</v>
      </c>
      <c r="L10" s="1">
        <v>32</v>
      </c>
      <c r="M10" s="1">
        <v>51</v>
      </c>
      <c r="N10" s="1">
        <v>72</v>
      </c>
      <c r="O10" s="1">
        <v>67</v>
      </c>
      <c r="P10" s="1">
        <v>83</v>
      </c>
      <c r="Q10" s="1">
        <v>86</v>
      </c>
      <c r="R10" s="1">
        <v>91</v>
      </c>
      <c r="S10" s="1">
        <v>84</v>
      </c>
      <c r="T10" s="1">
        <v>105</v>
      </c>
      <c r="U10" s="1">
        <v>90</v>
      </c>
      <c r="V10" s="1">
        <v>113</v>
      </c>
      <c r="W10" s="1">
        <v>128</v>
      </c>
      <c r="X10" s="1">
        <v>223</v>
      </c>
      <c r="Y10" s="1">
        <v>310</v>
      </c>
      <c r="Z10" s="1"/>
      <c r="AB10" s="1"/>
      <c r="AC10" s="1"/>
      <c r="AD10" s="1"/>
      <c r="AE10" s="1"/>
      <c r="AF10" s="1"/>
      <c r="AG10" s="1"/>
      <c r="AH10" s="1"/>
    </row>
    <row r="11" spans="1:34" x14ac:dyDescent="0.45">
      <c r="A11" s="3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5</v>
      </c>
      <c r="I11" s="1">
        <v>9</v>
      </c>
      <c r="J11" s="1">
        <v>24</v>
      </c>
      <c r="K11" s="1">
        <v>29</v>
      </c>
      <c r="L11" s="1">
        <v>33</v>
      </c>
      <c r="M11" s="1">
        <v>51</v>
      </c>
      <c r="N11" s="1">
        <v>54</v>
      </c>
      <c r="O11" s="1">
        <v>66</v>
      </c>
      <c r="P11" s="1">
        <v>83</v>
      </c>
      <c r="Q11" s="1">
        <v>79</v>
      </c>
      <c r="R11" s="1">
        <v>92</v>
      </c>
      <c r="S11" s="1">
        <v>98</v>
      </c>
      <c r="T11" s="1">
        <v>97</v>
      </c>
      <c r="U11" s="1">
        <v>114</v>
      </c>
      <c r="V11" s="1">
        <v>115</v>
      </c>
      <c r="W11" s="1">
        <v>139</v>
      </c>
      <c r="X11" s="1">
        <v>219</v>
      </c>
      <c r="Y11" s="1">
        <v>347</v>
      </c>
      <c r="Z11" s="1"/>
      <c r="AB11" s="1"/>
      <c r="AC11" s="1"/>
      <c r="AD11" s="1"/>
      <c r="AE11" s="1"/>
      <c r="AF11" s="1"/>
      <c r="AG11" s="1"/>
      <c r="AH11" s="1"/>
    </row>
    <row r="12" spans="1:34" x14ac:dyDescent="0.45">
      <c r="A12" s="3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13</v>
      </c>
      <c r="J12" s="1">
        <v>21</v>
      </c>
      <c r="K12" s="1">
        <v>32</v>
      </c>
      <c r="L12" s="1">
        <v>36</v>
      </c>
      <c r="M12" s="1">
        <v>56</v>
      </c>
      <c r="N12" s="1">
        <v>65</v>
      </c>
      <c r="O12" s="1">
        <v>57</v>
      </c>
      <c r="P12" s="1">
        <v>82</v>
      </c>
      <c r="Q12" s="1">
        <v>81</v>
      </c>
      <c r="R12" s="1">
        <v>90</v>
      </c>
      <c r="S12" s="1">
        <v>99</v>
      </c>
      <c r="T12" s="1">
        <v>112</v>
      </c>
      <c r="U12" s="1">
        <v>89</v>
      </c>
      <c r="V12" s="1">
        <v>118</v>
      </c>
      <c r="W12" s="1">
        <v>122</v>
      </c>
      <c r="X12" s="1">
        <v>219</v>
      </c>
      <c r="Y12" s="1">
        <v>349</v>
      </c>
      <c r="Z12" s="1"/>
      <c r="AB12" s="1"/>
      <c r="AC12" s="1"/>
      <c r="AD12" s="1"/>
      <c r="AE12" s="1"/>
      <c r="AF12" s="1"/>
      <c r="AG12" s="1"/>
      <c r="AH12" s="1"/>
    </row>
    <row r="13" spans="1:34" x14ac:dyDescent="0.45">
      <c r="A13" s="3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9</v>
      </c>
      <c r="I13" s="1">
        <v>13</v>
      </c>
      <c r="J13" s="1">
        <v>13</v>
      </c>
      <c r="K13" s="1">
        <v>37</v>
      </c>
      <c r="L13" s="1">
        <v>43</v>
      </c>
      <c r="M13" s="1">
        <v>51</v>
      </c>
      <c r="N13" s="1">
        <v>63</v>
      </c>
      <c r="O13" s="1">
        <v>79</v>
      </c>
      <c r="P13" s="1">
        <v>70</v>
      </c>
      <c r="Q13" s="1">
        <v>73</v>
      </c>
      <c r="R13" s="1">
        <v>90</v>
      </c>
      <c r="S13" s="1">
        <v>113</v>
      </c>
      <c r="T13" s="1">
        <v>101</v>
      </c>
      <c r="U13" s="1">
        <v>100</v>
      </c>
      <c r="V13" s="1">
        <v>84</v>
      </c>
      <c r="W13" s="1">
        <v>122</v>
      </c>
      <c r="X13" s="1">
        <v>221</v>
      </c>
      <c r="Y13" s="1">
        <v>305</v>
      </c>
      <c r="Z13" s="1"/>
      <c r="AB13" s="1"/>
      <c r="AC13" s="1"/>
      <c r="AD13" s="1"/>
      <c r="AE13" s="1"/>
      <c r="AF13" s="1"/>
      <c r="AG13" s="1"/>
      <c r="AH13" s="1"/>
    </row>
    <row r="14" spans="1:34" x14ac:dyDescent="0.45">
      <c r="A14" s="3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7</v>
      </c>
      <c r="I14" s="1">
        <v>10</v>
      </c>
      <c r="J14" s="1">
        <v>11</v>
      </c>
      <c r="K14" s="1">
        <v>36</v>
      </c>
      <c r="L14" s="1">
        <v>43</v>
      </c>
      <c r="M14" s="1">
        <v>42</v>
      </c>
      <c r="N14" s="1">
        <v>67</v>
      </c>
      <c r="O14" s="1">
        <v>69</v>
      </c>
      <c r="P14" s="1">
        <v>70</v>
      </c>
      <c r="Q14" s="1">
        <v>82</v>
      </c>
      <c r="R14" s="1">
        <v>92</v>
      </c>
      <c r="S14" s="1">
        <v>94</v>
      </c>
      <c r="T14" s="1">
        <v>129</v>
      </c>
      <c r="U14" s="1">
        <v>98</v>
      </c>
      <c r="V14" s="1">
        <v>104</v>
      </c>
      <c r="W14" s="1">
        <v>140</v>
      </c>
      <c r="X14" s="1">
        <v>235</v>
      </c>
      <c r="Y14" s="1">
        <v>363</v>
      </c>
      <c r="Z14" s="1"/>
      <c r="AB14" s="1"/>
      <c r="AC14" s="1"/>
      <c r="AD14" s="1"/>
      <c r="AE14" s="1"/>
      <c r="AF14" s="1"/>
      <c r="AG14" s="1"/>
      <c r="AH14" s="1"/>
    </row>
    <row r="15" spans="1:34" x14ac:dyDescent="0.45">
      <c r="A15" s="3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5</v>
      </c>
      <c r="I15" s="1">
        <v>9</v>
      </c>
      <c r="J15" s="1">
        <v>28</v>
      </c>
      <c r="K15" s="1">
        <v>27</v>
      </c>
      <c r="L15" s="1">
        <v>37</v>
      </c>
      <c r="M15" s="1">
        <v>53</v>
      </c>
      <c r="N15" s="1">
        <v>56</v>
      </c>
      <c r="O15" s="1">
        <v>75</v>
      </c>
      <c r="P15" s="1">
        <v>85</v>
      </c>
      <c r="Q15" s="1">
        <v>72</v>
      </c>
      <c r="R15" s="1">
        <v>87</v>
      </c>
      <c r="S15" s="1">
        <v>105</v>
      </c>
      <c r="T15" s="1">
        <v>116</v>
      </c>
      <c r="U15" s="1">
        <v>93</v>
      </c>
      <c r="V15" s="1">
        <v>111</v>
      </c>
      <c r="W15" s="1">
        <v>143</v>
      </c>
      <c r="X15" s="1">
        <v>219</v>
      </c>
      <c r="Y15" s="1">
        <v>330</v>
      </c>
      <c r="Z15" s="1"/>
      <c r="AB15" s="1"/>
      <c r="AC15" s="1"/>
      <c r="AD15" s="1"/>
      <c r="AE15" s="1"/>
      <c r="AF15" s="1"/>
      <c r="AG15" s="1"/>
      <c r="AH15" s="1"/>
    </row>
    <row r="16" spans="1:34" x14ac:dyDescent="0.45">
      <c r="A16" s="3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6</v>
      </c>
      <c r="I16" s="1">
        <v>11</v>
      </c>
      <c r="J16" s="1">
        <v>15</v>
      </c>
      <c r="K16" s="1">
        <v>28</v>
      </c>
      <c r="L16" s="1">
        <v>41</v>
      </c>
      <c r="M16" s="1">
        <v>45</v>
      </c>
      <c r="N16" s="1">
        <v>59</v>
      </c>
      <c r="O16" s="1">
        <v>64</v>
      </c>
      <c r="P16" s="1">
        <v>72</v>
      </c>
      <c r="Q16" s="1">
        <v>74</v>
      </c>
      <c r="R16" s="1">
        <v>100</v>
      </c>
      <c r="S16" s="1">
        <v>92</v>
      </c>
      <c r="T16" s="1">
        <v>104</v>
      </c>
      <c r="U16" s="1">
        <v>116</v>
      </c>
      <c r="V16" s="1">
        <v>121</v>
      </c>
      <c r="W16" s="1">
        <v>124</v>
      </c>
      <c r="X16" s="1">
        <v>228</v>
      </c>
      <c r="Y16" s="1">
        <v>380</v>
      </c>
      <c r="Z16" s="1"/>
      <c r="AB16" s="1"/>
      <c r="AC16" s="1"/>
      <c r="AD16" s="1"/>
      <c r="AE16" s="1"/>
      <c r="AF16" s="1"/>
      <c r="AG16" s="1"/>
      <c r="AH16" s="1"/>
    </row>
    <row r="17" spans="1:34" x14ac:dyDescent="0.45">
      <c r="A17" s="3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10</v>
      </c>
      <c r="J17" s="1">
        <v>22</v>
      </c>
      <c r="K17" s="1">
        <v>27</v>
      </c>
      <c r="L17" s="1">
        <v>53</v>
      </c>
      <c r="M17" s="1">
        <v>67</v>
      </c>
      <c r="N17" s="1">
        <v>69</v>
      </c>
      <c r="O17" s="1">
        <v>76</v>
      </c>
      <c r="P17" s="1">
        <v>71</v>
      </c>
      <c r="Q17" s="1">
        <v>82</v>
      </c>
      <c r="R17" s="1">
        <v>77</v>
      </c>
      <c r="S17" s="1">
        <v>91</v>
      </c>
      <c r="T17" s="1">
        <v>111</v>
      </c>
      <c r="U17" s="1">
        <v>103</v>
      </c>
      <c r="V17" s="1">
        <v>108</v>
      </c>
      <c r="W17" s="1">
        <v>133</v>
      </c>
      <c r="X17" s="1">
        <v>221</v>
      </c>
      <c r="Y17" s="1">
        <v>360</v>
      </c>
      <c r="Z17" s="1"/>
      <c r="AB17" s="1"/>
      <c r="AC17" s="1"/>
      <c r="AD17" s="1"/>
      <c r="AE17" s="1"/>
      <c r="AF17" s="1"/>
      <c r="AG17" s="1"/>
      <c r="AH17" s="1"/>
    </row>
    <row r="18" spans="1:34" x14ac:dyDescent="0.45">
      <c r="A18" s="3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6</v>
      </c>
      <c r="I18" s="1">
        <v>6</v>
      </c>
      <c r="J18" s="1">
        <v>16</v>
      </c>
      <c r="K18" s="1">
        <v>26</v>
      </c>
      <c r="L18" s="1">
        <v>42</v>
      </c>
      <c r="M18" s="1">
        <v>60</v>
      </c>
      <c r="N18" s="1">
        <v>56</v>
      </c>
      <c r="O18" s="1">
        <v>58</v>
      </c>
      <c r="P18" s="1">
        <v>74</v>
      </c>
      <c r="Q18" s="1">
        <v>67</v>
      </c>
      <c r="R18" s="1">
        <v>85</v>
      </c>
      <c r="S18" s="1">
        <v>118</v>
      </c>
      <c r="T18" s="1">
        <v>120</v>
      </c>
      <c r="U18" s="1">
        <v>114</v>
      </c>
      <c r="V18" s="1">
        <v>106</v>
      </c>
      <c r="W18" s="1">
        <v>130</v>
      </c>
      <c r="X18" s="1">
        <v>235</v>
      </c>
      <c r="Y18" s="1">
        <v>344</v>
      </c>
      <c r="Z18" s="1"/>
      <c r="AB18" s="1"/>
      <c r="AC18" s="1"/>
      <c r="AD18" s="1"/>
      <c r="AE18" s="1"/>
      <c r="AF18" s="1"/>
      <c r="AG18" s="1"/>
      <c r="AH18" s="1"/>
    </row>
    <row r="19" spans="1:34" x14ac:dyDescent="0.45">
      <c r="A19" s="3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5</v>
      </c>
      <c r="I19" s="1">
        <v>16</v>
      </c>
      <c r="J19" s="1">
        <v>20</v>
      </c>
      <c r="K19" s="1">
        <v>18</v>
      </c>
      <c r="L19" s="1">
        <v>32</v>
      </c>
      <c r="M19" s="1">
        <v>52</v>
      </c>
      <c r="N19" s="1">
        <v>61</v>
      </c>
      <c r="O19" s="1">
        <v>77</v>
      </c>
      <c r="P19" s="1">
        <v>73</v>
      </c>
      <c r="Q19" s="1">
        <v>71</v>
      </c>
      <c r="R19" s="1">
        <v>97</v>
      </c>
      <c r="S19" s="1">
        <v>88</v>
      </c>
      <c r="T19" s="1">
        <v>109</v>
      </c>
      <c r="U19" s="1">
        <v>99</v>
      </c>
      <c r="V19" s="1">
        <v>121</v>
      </c>
      <c r="W19" s="1">
        <v>147</v>
      </c>
      <c r="X19" s="1">
        <v>197</v>
      </c>
      <c r="Y19" s="1">
        <v>321</v>
      </c>
      <c r="Z19" s="1"/>
      <c r="AB19" s="1"/>
      <c r="AC19" s="1"/>
      <c r="AD19" s="1"/>
      <c r="AE19" s="1"/>
      <c r="AF19" s="1"/>
      <c r="AG19" s="1"/>
      <c r="AH19" s="1"/>
    </row>
    <row r="20" spans="1:34" x14ac:dyDescent="0.45">
      <c r="A20" s="3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3</v>
      </c>
      <c r="I20" s="1">
        <v>18</v>
      </c>
      <c r="J20" s="1">
        <v>26</v>
      </c>
      <c r="K20" s="1">
        <v>35</v>
      </c>
      <c r="L20" s="1">
        <v>39</v>
      </c>
      <c r="M20" s="1">
        <v>48</v>
      </c>
      <c r="N20" s="1">
        <v>65</v>
      </c>
      <c r="O20" s="1">
        <v>79</v>
      </c>
      <c r="P20" s="1">
        <v>77</v>
      </c>
      <c r="Q20" s="1">
        <v>77</v>
      </c>
      <c r="R20" s="1">
        <v>105</v>
      </c>
      <c r="S20" s="1">
        <v>89</v>
      </c>
      <c r="T20" s="1">
        <v>101</v>
      </c>
      <c r="U20" s="1">
        <v>89</v>
      </c>
      <c r="V20" s="1">
        <v>118</v>
      </c>
      <c r="W20" s="1">
        <v>135</v>
      </c>
      <c r="X20" s="1">
        <v>254</v>
      </c>
      <c r="Y20" s="1">
        <v>343</v>
      </c>
      <c r="Z20" s="1"/>
      <c r="AB20" s="1"/>
      <c r="AC20" s="1"/>
      <c r="AD20" s="1"/>
      <c r="AE20" s="1"/>
      <c r="AF20" s="1"/>
      <c r="AG20" s="1"/>
      <c r="AH20" s="1"/>
    </row>
    <row r="21" spans="1:34" x14ac:dyDescent="0.45">
      <c r="A21" s="3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12</v>
      </c>
      <c r="J21" s="1">
        <v>22</v>
      </c>
      <c r="K21" s="1">
        <v>31</v>
      </c>
      <c r="L21" s="1">
        <v>37</v>
      </c>
      <c r="M21" s="1">
        <v>39</v>
      </c>
      <c r="N21" s="1">
        <v>75</v>
      </c>
      <c r="O21" s="1">
        <v>54</v>
      </c>
      <c r="P21" s="1">
        <v>87</v>
      </c>
      <c r="Q21" s="1">
        <v>79</v>
      </c>
      <c r="R21" s="1">
        <v>89</v>
      </c>
      <c r="S21" s="1">
        <v>100</v>
      </c>
      <c r="T21" s="1">
        <v>77</v>
      </c>
      <c r="U21" s="1">
        <v>88</v>
      </c>
      <c r="V21" s="1">
        <v>99</v>
      </c>
      <c r="W21" s="1">
        <v>149</v>
      </c>
      <c r="X21" s="1">
        <v>239</v>
      </c>
      <c r="Y21" s="1">
        <v>332</v>
      </c>
      <c r="Z21" s="1"/>
      <c r="AB21" s="1"/>
      <c r="AC21" s="1"/>
      <c r="AD21" s="1"/>
      <c r="AE21" s="1"/>
      <c r="AF21" s="1"/>
      <c r="AG21" s="1"/>
      <c r="AH21" s="1"/>
    </row>
    <row r="22" spans="1:34" x14ac:dyDescent="0.45">
      <c r="A22" s="31" t="s">
        <v>27</v>
      </c>
      <c r="B22" s="1">
        <f>(AVERAGE(B2:B21))</f>
        <v>0</v>
      </c>
      <c r="C22" s="1">
        <f>(AVERAGE(C2:C21))</f>
        <v>0</v>
      </c>
      <c r="D22" s="1">
        <f>(AVERAGE(D2:D21))</f>
        <v>0</v>
      </c>
      <c r="E22" s="1">
        <f>(AVERAGE(E2:E21))</f>
        <v>0</v>
      </c>
      <c r="F22" s="1">
        <f>(AVERAGE(F2:F21))</f>
        <v>0</v>
      </c>
      <c r="G22" s="1">
        <f t="shared" ref="G22:P22" si="0">(AVERAGE(G2:G21))</f>
        <v>0.2</v>
      </c>
      <c r="H22" s="1">
        <f t="shared" si="0"/>
        <v>5.55</v>
      </c>
      <c r="I22" s="1">
        <f t="shared" si="0"/>
        <v>11.2</v>
      </c>
      <c r="J22" s="1">
        <f t="shared" si="0"/>
        <v>19.399999999999999</v>
      </c>
      <c r="K22" s="1">
        <f t="shared" si="0"/>
        <v>29.05</v>
      </c>
      <c r="L22" s="1">
        <f t="shared" si="0"/>
        <v>39.1</v>
      </c>
      <c r="M22" s="1">
        <f t="shared" si="0"/>
        <v>51.65</v>
      </c>
      <c r="N22" s="1">
        <f t="shared" si="0"/>
        <v>62.05</v>
      </c>
      <c r="O22" s="1">
        <f t="shared" si="0"/>
        <v>68.7</v>
      </c>
      <c r="P22" s="1">
        <f t="shared" si="0"/>
        <v>77.099999999999994</v>
      </c>
      <c r="Q22" s="1">
        <f t="shared" ref="Q22:Y22" si="1">(AVERAGE(Q2:Q21))</f>
        <v>80.95</v>
      </c>
      <c r="R22" s="1">
        <f t="shared" si="1"/>
        <v>89.2</v>
      </c>
      <c r="S22" s="1">
        <f t="shared" si="1"/>
        <v>96.55</v>
      </c>
      <c r="T22" s="1">
        <f>(AVERAGE(T2:T21))</f>
        <v>103.75</v>
      </c>
      <c r="U22" s="1">
        <f t="shared" si="1"/>
        <v>99.3</v>
      </c>
      <c r="V22" s="1">
        <f t="shared" si="1"/>
        <v>112.7</v>
      </c>
      <c r="W22" s="1">
        <f t="shared" si="1"/>
        <v>136.4</v>
      </c>
      <c r="X22" s="1">
        <f>(AVERAGE(X2:X20))</f>
        <v>229.36842105263159</v>
      </c>
      <c r="Y22" s="1">
        <f t="shared" si="1"/>
        <v>345.7</v>
      </c>
      <c r="Z22" s="1"/>
      <c r="AB22" s="1"/>
      <c r="AC22" s="1"/>
      <c r="AD22" s="1"/>
      <c r="AE22" s="1"/>
      <c r="AF22" s="1"/>
      <c r="AG22" s="1"/>
      <c r="AH22" s="1"/>
    </row>
    <row r="23" spans="1:34" x14ac:dyDescent="0.45">
      <c r="A23" s="1" t="s">
        <v>32</v>
      </c>
      <c r="B23" s="1">
        <f>STDEV(B2:B21)</f>
        <v>0</v>
      </c>
      <c r="C23" s="1">
        <f t="shared" ref="C23:Y23" si="2">STDEV(C2:C21)</f>
        <v>0</v>
      </c>
      <c r="D23" s="1">
        <f t="shared" si="2"/>
        <v>0</v>
      </c>
      <c r="E23" s="1">
        <f t="shared" si="2"/>
        <v>0</v>
      </c>
      <c r="F23" s="1">
        <f t="shared" si="2"/>
        <v>0</v>
      </c>
      <c r="G23" s="1">
        <f t="shared" ref="G23:P23" si="3">STDEV(G2:G21)</f>
        <v>0.41039134083406165</v>
      </c>
      <c r="H23" s="1">
        <f t="shared" si="3"/>
        <v>2.3946211655115288</v>
      </c>
      <c r="I23" s="1">
        <f t="shared" si="3"/>
        <v>3.2216373738242239</v>
      </c>
      <c r="J23" s="1">
        <f t="shared" si="3"/>
        <v>4.7395314003324058</v>
      </c>
      <c r="K23" s="1">
        <f t="shared" si="3"/>
        <v>5.226199182459168</v>
      </c>
      <c r="L23" s="1">
        <f t="shared" si="3"/>
        <v>5.7114842757009248</v>
      </c>
      <c r="M23" s="1">
        <f t="shared" si="3"/>
        <v>6.523439518988039</v>
      </c>
      <c r="N23" s="1">
        <f t="shared" si="3"/>
        <v>6.5411651947694311</v>
      </c>
      <c r="O23" s="1">
        <f t="shared" si="3"/>
        <v>7.8545997251359099</v>
      </c>
      <c r="P23" s="1">
        <f t="shared" si="3"/>
        <v>7.6975730966940086</v>
      </c>
      <c r="Q23" s="1">
        <f t="shared" si="2"/>
        <v>7.7898381849283895</v>
      </c>
      <c r="R23" s="1">
        <f t="shared" si="2"/>
        <v>8.0889788568995797</v>
      </c>
      <c r="S23" s="1">
        <f t="shared" si="2"/>
        <v>8.9998537999821213</v>
      </c>
      <c r="T23" s="1">
        <f>STDEV(T2:T21)</f>
        <v>11.163262115198746</v>
      </c>
      <c r="U23" s="1">
        <f t="shared" si="2"/>
        <v>9.7823686723668963</v>
      </c>
      <c r="V23" s="1">
        <f t="shared" si="2"/>
        <v>12.422814326450924</v>
      </c>
      <c r="W23" s="1">
        <f t="shared" si="2"/>
        <v>10.220721985003644</v>
      </c>
      <c r="X23" s="1">
        <f t="shared" si="2"/>
        <v>21.663150861847356</v>
      </c>
      <c r="Y23" s="1">
        <f t="shared" si="2"/>
        <v>18.829148735544663</v>
      </c>
      <c r="Z23" s="1"/>
      <c r="AB23" s="1"/>
      <c r="AC23" s="1"/>
      <c r="AD23" s="1"/>
      <c r="AE23" s="1"/>
      <c r="AF23" s="1"/>
      <c r="AG23" s="1"/>
      <c r="AH23" s="1"/>
    </row>
    <row r="25" spans="1:34" x14ac:dyDescent="0.45">
      <c r="A25" s="1" t="s">
        <v>29</v>
      </c>
      <c r="B25" s="1" t="s">
        <v>38</v>
      </c>
    </row>
    <row r="26" spans="1:34" x14ac:dyDescent="0.45">
      <c r="A26" s="1"/>
      <c r="B26" s="1"/>
      <c r="Q26" s="31"/>
    </row>
    <row r="27" spans="1:34" x14ac:dyDescent="0.45">
      <c r="A27" s="1" t="s">
        <v>39</v>
      </c>
      <c r="B27" s="1">
        <v>2</v>
      </c>
      <c r="Q27" s="1"/>
    </row>
    <row r="28" spans="1:34" x14ac:dyDescent="0.45">
      <c r="Q28" s="1"/>
    </row>
    <row r="29" spans="1:34" x14ac:dyDescent="0.45">
      <c r="Q29" s="1"/>
    </row>
    <row r="30" spans="1:34" x14ac:dyDescent="0.45">
      <c r="Q30" s="1"/>
    </row>
    <row r="31" spans="1:34" x14ac:dyDescent="0.45">
      <c r="Q31" s="1"/>
    </row>
    <row r="32" spans="1:34" x14ac:dyDescent="0.45">
      <c r="Q32" s="1"/>
    </row>
    <row r="33" spans="17:17" x14ac:dyDescent="0.45">
      <c r="Q33" s="1"/>
    </row>
    <row r="34" spans="17:17" x14ac:dyDescent="0.45">
      <c r="Q34" s="1"/>
    </row>
    <row r="35" spans="17:17" x14ac:dyDescent="0.45">
      <c r="Q35" s="1"/>
    </row>
    <row r="36" spans="17:17" x14ac:dyDescent="0.45">
      <c r="Q36" s="1"/>
    </row>
    <row r="37" spans="17:17" x14ac:dyDescent="0.45">
      <c r="Q37" s="1"/>
    </row>
    <row r="38" spans="17:17" x14ac:dyDescent="0.45">
      <c r="Q38" s="1"/>
    </row>
    <row r="39" spans="17:17" x14ac:dyDescent="0.45">
      <c r="Q39" s="1"/>
    </row>
    <row r="40" spans="17:17" x14ac:dyDescent="0.45">
      <c r="Q40" s="1"/>
    </row>
    <row r="41" spans="17:17" x14ac:dyDescent="0.45">
      <c r="Q41" s="1"/>
    </row>
    <row r="42" spans="17:17" x14ac:dyDescent="0.45">
      <c r="Q42" s="1"/>
    </row>
    <row r="43" spans="17:17" x14ac:dyDescent="0.45">
      <c r="Q43" s="1"/>
    </row>
    <row r="44" spans="17:17" x14ac:dyDescent="0.45">
      <c r="Q44" s="1"/>
    </row>
    <row r="45" spans="17:17" x14ac:dyDescent="0.45">
      <c r="Q45" s="1"/>
    </row>
    <row r="46" spans="17:17" x14ac:dyDescent="0.45">
      <c r="Q46" s="1"/>
    </row>
    <row r="47" spans="17:17" x14ac:dyDescent="0.45">
      <c r="Q47" s="1"/>
    </row>
    <row r="48" spans="17:17" x14ac:dyDescent="0.45">
      <c r="Q48" s="1"/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99" workbookViewId="0">
      <selection activeCell="C22" sqref="C22"/>
    </sheetView>
  </sheetViews>
  <sheetFormatPr defaultColWidth="10.69140625" defaultRowHeight="17.5" x14ac:dyDescent="0.45"/>
  <cols>
    <col min="1" max="1" width="18.15234375" style="1" customWidth="1"/>
    <col min="2" max="2" width="14" style="1" customWidth="1"/>
    <col min="3" max="3" width="22.69140625" style="1" customWidth="1"/>
    <col min="4" max="4" width="24.84375" style="1" customWidth="1"/>
    <col min="5" max="5" width="25.3046875" style="1" customWidth="1"/>
    <col min="6" max="6" width="25.3828125" style="1" customWidth="1"/>
    <col min="7" max="16384" width="10.69140625" style="1"/>
  </cols>
  <sheetData>
    <row r="1" spans="1:6" x14ac:dyDescent="0.45">
      <c r="A1" s="1" t="s">
        <v>25</v>
      </c>
      <c r="B1" s="1" t="s">
        <v>34</v>
      </c>
      <c r="C1" s="1" t="s">
        <v>33</v>
      </c>
      <c r="D1" s="1" t="s">
        <v>35</v>
      </c>
      <c r="E1" s="1" t="s">
        <v>36</v>
      </c>
      <c r="F1" s="1" t="s">
        <v>37</v>
      </c>
    </row>
    <row r="2" spans="1:6" x14ac:dyDescent="0.45">
      <c r="A2" s="45">
        <v>674</v>
      </c>
      <c r="B2" s="45">
        <v>0.8</v>
      </c>
      <c r="C2" s="1">
        <v>445</v>
      </c>
      <c r="D2" s="1">
        <v>431</v>
      </c>
      <c r="E2" s="1">
        <v>683</v>
      </c>
      <c r="F2" s="1">
        <v>300</v>
      </c>
    </row>
    <row r="3" spans="1:6" x14ac:dyDescent="0.45">
      <c r="A3" s="45"/>
      <c r="B3" s="45"/>
      <c r="C3" s="1">
        <v>461</v>
      </c>
      <c r="D3" s="1">
        <v>474</v>
      </c>
      <c r="E3" s="1">
        <v>683</v>
      </c>
      <c r="F3" s="1">
        <v>295</v>
      </c>
    </row>
    <row r="4" spans="1:6" x14ac:dyDescent="0.45">
      <c r="A4" s="45"/>
      <c r="B4" s="45"/>
      <c r="C4" s="1">
        <v>455</v>
      </c>
      <c r="D4" s="1">
        <v>448</v>
      </c>
      <c r="E4" s="1">
        <v>679</v>
      </c>
      <c r="F4" s="1">
        <v>256</v>
      </c>
    </row>
    <row r="5" spans="1:6" x14ac:dyDescent="0.45">
      <c r="A5" s="45"/>
      <c r="B5" s="45"/>
      <c r="C5" s="1">
        <v>460</v>
      </c>
      <c r="D5" s="1">
        <v>443</v>
      </c>
      <c r="E5" s="1">
        <v>614</v>
      </c>
      <c r="F5" s="1">
        <v>297</v>
      </c>
    </row>
    <row r="6" spans="1:6" x14ac:dyDescent="0.45">
      <c r="A6" s="45"/>
      <c r="B6" s="45"/>
      <c r="C6" s="1">
        <v>447</v>
      </c>
      <c r="D6" s="1">
        <v>460</v>
      </c>
      <c r="E6" s="1">
        <v>614</v>
      </c>
      <c r="F6" s="1">
        <v>285</v>
      </c>
    </row>
    <row r="7" spans="1:6" x14ac:dyDescent="0.45">
      <c r="A7" s="45"/>
      <c r="B7" s="45"/>
      <c r="C7" s="1">
        <v>450</v>
      </c>
      <c r="D7" s="1">
        <v>383</v>
      </c>
      <c r="E7" s="1">
        <v>681</v>
      </c>
      <c r="F7" s="1">
        <v>289</v>
      </c>
    </row>
    <row r="8" spans="1:6" x14ac:dyDescent="0.45">
      <c r="A8" s="45"/>
      <c r="B8" s="45"/>
      <c r="C8" s="1">
        <v>415</v>
      </c>
      <c r="D8" s="1">
        <v>383</v>
      </c>
      <c r="E8" s="1">
        <v>694</v>
      </c>
      <c r="F8" s="1">
        <v>301</v>
      </c>
    </row>
    <row r="9" spans="1:6" x14ac:dyDescent="0.45">
      <c r="A9" s="45"/>
      <c r="B9" s="45"/>
      <c r="C9" s="1">
        <v>455</v>
      </c>
      <c r="D9" s="1">
        <v>450</v>
      </c>
      <c r="E9" s="1">
        <v>620</v>
      </c>
      <c r="F9" s="1">
        <v>301</v>
      </c>
    </row>
    <row r="10" spans="1:6" x14ac:dyDescent="0.45">
      <c r="A10" s="45"/>
      <c r="B10" s="45"/>
      <c r="C10" s="1">
        <v>479</v>
      </c>
      <c r="D10" s="1">
        <v>425</v>
      </c>
      <c r="E10" s="1">
        <v>726</v>
      </c>
      <c r="F10" s="1">
        <v>296</v>
      </c>
    </row>
    <row r="11" spans="1:6" x14ac:dyDescent="0.45">
      <c r="A11" s="45"/>
      <c r="B11" s="45"/>
      <c r="C11" s="1">
        <v>477</v>
      </c>
      <c r="D11" s="1">
        <v>466</v>
      </c>
      <c r="E11" s="1">
        <v>627</v>
      </c>
      <c r="F11" s="1">
        <v>303</v>
      </c>
    </row>
    <row r="12" spans="1:6" x14ac:dyDescent="0.45">
      <c r="A12" s="45"/>
      <c r="B12" s="45"/>
      <c r="C12" s="1">
        <v>476</v>
      </c>
      <c r="D12" s="1">
        <v>465</v>
      </c>
      <c r="E12" s="1">
        <v>630</v>
      </c>
      <c r="F12" s="1">
        <v>300</v>
      </c>
    </row>
    <row r="13" spans="1:6" x14ac:dyDescent="0.45">
      <c r="A13" s="45"/>
      <c r="B13" s="45"/>
      <c r="C13" s="1">
        <v>443</v>
      </c>
      <c r="D13" s="1">
        <v>459</v>
      </c>
      <c r="E13" s="1">
        <v>630</v>
      </c>
      <c r="F13" s="1">
        <v>300</v>
      </c>
    </row>
    <row r="14" spans="1:6" x14ac:dyDescent="0.45">
      <c r="A14" s="45"/>
      <c r="B14" s="45"/>
      <c r="C14" s="1">
        <v>481</v>
      </c>
      <c r="D14" s="1">
        <v>456</v>
      </c>
      <c r="E14" s="1">
        <v>671</v>
      </c>
      <c r="F14" s="1">
        <v>290</v>
      </c>
    </row>
    <row r="15" spans="1:6" x14ac:dyDescent="0.45">
      <c r="A15" s="45"/>
      <c r="B15" s="45"/>
      <c r="C15" s="1">
        <v>413</v>
      </c>
      <c r="D15" s="1">
        <v>473</v>
      </c>
      <c r="E15" s="1">
        <v>671</v>
      </c>
      <c r="F15" s="1">
        <v>273</v>
      </c>
    </row>
    <row r="16" spans="1:6" x14ac:dyDescent="0.45">
      <c r="A16" s="45"/>
      <c r="B16" s="45"/>
      <c r="C16" s="1">
        <v>438</v>
      </c>
      <c r="D16" s="1">
        <v>473</v>
      </c>
      <c r="E16" s="1">
        <v>687</v>
      </c>
      <c r="F16" s="1">
        <v>278</v>
      </c>
    </row>
    <row r="17" spans="1:6" x14ac:dyDescent="0.45">
      <c r="A17" s="45"/>
      <c r="B17" s="45"/>
      <c r="C17" s="1">
        <v>448</v>
      </c>
      <c r="D17" s="1">
        <v>448</v>
      </c>
      <c r="E17" s="1">
        <v>687</v>
      </c>
      <c r="F17" s="1">
        <v>290</v>
      </c>
    </row>
    <row r="18" spans="1:6" x14ac:dyDescent="0.45">
      <c r="A18" s="45"/>
      <c r="B18" s="45"/>
      <c r="C18" s="1">
        <v>411</v>
      </c>
      <c r="D18" s="1">
        <v>446</v>
      </c>
      <c r="E18" s="1">
        <v>697</v>
      </c>
      <c r="F18" s="1">
        <v>298</v>
      </c>
    </row>
    <row r="19" spans="1:6" x14ac:dyDescent="0.45">
      <c r="A19" s="45"/>
      <c r="B19" s="45"/>
      <c r="C19" s="1">
        <v>462</v>
      </c>
      <c r="D19" s="1">
        <v>448</v>
      </c>
      <c r="E19" s="1">
        <v>661</v>
      </c>
      <c r="F19" s="1">
        <v>294</v>
      </c>
    </row>
    <row r="20" spans="1:6" x14ac:dyDescent="0.45">
      <c r="A20" s="45"/>
      <c r="B20" s="45"/>
      <c r="C20" s="1">
        <v>442</v>
      </c>
      <c r="D20" s="1">
        <v>438</v>
      </c>
      <c r="E20" s="1">
        <v>661</v>
      </c>
      <c r="F20" s="1">
        <v>298</v>
      </c>
    </row>
    <row r="21" spans="1:6" x14ac:dyDescent="0.45">
      <c r="A21" s="45"/>
      <c r="B21" s="45"/>
      <c r="C21" s="1">
        <v>455</v>
      </c>
      <c r="D21" s="1">
        <v>438</v>
      </c>
      <c r="E21" s="1">
        <v>620</v>
      </c>
      <c r="F21" s="1">
        <v>264</v>
      </c>
    </row>
    <row r="22" spans="1:6" x14ac:dyDescent="0.45">
      <c r="C22" s="1">
        <f>(AVERAGE(C2:C21))</f>
        <v>450.65</v>
      </c>
      <c r="D22" s="1">
        <f>(AVERAGE(D2:D21))</f>
        <v>445.35</v>
      </c>
      <c r="E22" s="1">
        <f>(AVERAGE(E2:E21))</f>
        <v>661.8</v>
      </c>
      <c r="F22" s="1">
        <f>(AVERAGE(F2:F21))</f>
        <v>290.39999999999998</v>
      </c>
    </row>
  </sheetData>
  <mergeCells count="2">
    <mergeCell ref="A2:A21"/>
    <mergeCell ref="B2:B21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zoomScale="90" workbookViewId="0">
      <selection activeCell="O22" sqref="O22"/>
    </sheetView>
  </sheetViews>
  <sheetFormatPr defaultColWidth="11.07421875" defaultRowHeight="17.5" x14ac:dyDescent="0.45"/>
  <sheetData>
    <row r="1" spans="1:34" x14ac:dyDescent="0.45">
      <c r="A1" s="31" t="s">
        <v>26</v>
      </c>
      <c r="B1" s="31">
        <v>150</v>
      </c>
      <c r="C1" s="31">
        <v>250</v>
      </c>
      <c r="D1" s="31">
        <v>350</v>
      </c>
      <c r="E1" s="31">
        <v>450</v>
      </c>
      <c r="F1" s="31">
        <v>550</v>
      </c>
      <c r="G1" s="31">
        <v>600</v>
      </c>
      <c r="H1" s="31">
        <v>650</v>
      </c>
      <c r="I1" s="31">
        <v>660</v>
      </c>
      <c r="J1" s="31">
        <v>670</v>
      </c>
      <c r="K1" s="31">
        <v>680</v>
      </c>
      <c r="L1" s="31">
        <v>690</v>
      </c>
      <c r="M1" s="31">
        <v>700</v>
      </c>
      <c r="N1" s="31">
        <v>710</v>
      </c>
      <c r="O1" s="31">
        <v>720</v>
      </c>
      <c r="P1" s="31">
        <v>730</v>
      </c>
      <c r="Q1" s="31">
        <v>740</v>
      </c>
      <c r="R1" s="31">
        <v>750</v>
      </c>
      <c r="S1" s="31">
        <v>760</v>
      </c>
      <c r="T1" s="31">
        <v>770</v>
      </c>
      <c r="U1" s="31">
        <v>780</v>
      </c>
      <c r="V1" s="31">
        <v>800</v>
      </c>
      <c r="W1" s="31">
        <v>850</v>
      </c>
      <c r="X1" s="31">
        <v>950</v>
      </c>
      <c r="Y1" s="31">
        <v>1050</v>
      </c>
      <c r="Z1" s="31"/>
      <c r="AA1" s="31"/>
      <c r="AB1" s="31"/>
      <c r="AC1" s="31"/>
      <c r="AD1" s="31"/>
      <c r="AE1" s="31"/>
      <c r="AF1" s="31"/>
      <c r="AG1" s="31"/>
      <c r="AH1" s="31"/>
    </row>
    <row r="2" spans="1:34" x14ac:dyDescent="0.45">
      <c r="A2" s="3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38</v>
      </c>
      <c r="I2" s="1">
        <v>71</v>
      </c>
      <c r="J2" s="1">
        <v>104</v>
      </c>
      <c r="K2" s="1">
        <v>151</v>
      </c>
      <c r="L2" s="1">
        <v>217</v>
      </c>
      <c r="M2" s="1">
        <v>266</v>
      </c>
      <c r="N2" s="1">
        <v>314</v>
      </c>
      <c r="O2" s="1">
        <v>344</v>
      </c>
      <c r="P2" s="1">
        <v>429</v>
      </c>
      <c r="Q2" s="1">
        <v>430</v>
      </c>
      <c r="R2" s="1">
        <v>470</v>
      </c>
      <c r="S2" s="1">
        <v>498</v>
      </c>
      <c r="T2" s="1">
        <v>503</v>
      </c>
      <c r="U2" s="1">
        <v>554</v>
      </c>
      <c r="V2" s="1">
        <v>541</v>
      </c>
      <c r="W2" s="1">
        <v>595</v>
      </c>
      <c r="X2" s="1">
        <v>726</v>
      </c>
      <c r="Y2" s="1">
        <v>956</v>
      </c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45">
      <c r="A3" s="3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32</v>
      </c>
      <c r="I3" s="1">
        <v>52</v>
      </c>
      <c r="J3" s="1">
        <v>103</v>
      </c>
      <c r="K3" s="1">
        <v>172</v>
      </c>
      <c r="L3" s="1">
        <v>195</v>
      </c>
      <c r="M3" s="1">
        <v>287</v>
      </c>
      <c r="N3" s="1">
        <v>288</v>
      </c>
      <c r="O3" s="1">
        <v>349</v>
      </c>
      <c r="P3" s="1">
        <v>417</v>
      </c>
      <c r="Q3" s="1">
        <v>461</v>
      </c>
      <c r="R3" s="1">
        <v>457</v>
      </c>
      <c r="S3" s="1">
        <v>467</v>
      </c>
      <c r="T3" s="1">
        <v>522</v>
      </c>
      <c r="U3" s="1">
        <v>532</v>
      </c>
      <c r="V3" s="1">
        <v>510</v>
      </c>
      <c r="W3" s="1">
        <v>598</v>
      </c>
      <c r="X3" s="1">
        <v>770</v>
      </c>
      <c r="Y3" s="1">
        <v>960</v>
      </c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45">
      <c r="A4" s="3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27</v>
      </c>
      <c r="I4" s="1">
        <v>44</v>
      </c>
      <c r="J4" s="1">
        <v>93</v>
      </c>
      <c r="K4" s="1">
        <v>178</v>
      </c>
      <c r="L4" s="1">
        <v>209</v>
      </c>
      <c r="M4" s="1">
        <v>288</v>
      </c>
      <c r="N4" s="1">
        <v>338</v>
      </c>
      <c r="O4" s="1">
        <v>383</v>
      </c>
      <c r="P4" s="1">
        <v>414</v>
      </c>
      <c r="Q4" s="1">
        <v>423</v>
      </c>
      <c r="R4" s="1">
        <v>434</v>
      </c>
      <c r="S4" s="1">
        <v>492</v>
      </c>
      <c r="T4" s="1">
        <v>507</v>
      </c>
      <c r="U4" s="1">
        <v>546</v>
      </c>
      <c r="V4" s="1">
        <v>537</v>
      </c>
      <c r="W4" s="1">
        <v>609</v>
      </c>
      <c r="X4" s="1">
        <v>767</v>
      </c>
      <c r="Y4" s="1">
        <v>909</v>
      </c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45">
      <c r="A5" s="3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17</v>
      </c>
      <c r="I5" s="1">
        <v>72</v>
      </c>
      <c r="J5" s="1">
        <v>103</v>
      </c>
      <c r="K5" s="1">
        <v>168</v>
      </c>
      <c r="L5" s="1">
        <v>199</v>
      </c>
      <c r="M5" s="1">
        <v>279</v>
      </c>
      <c r="N5" s="1">
        <v>299</v>
      </c>
      <c r="O5" s="1">
        <v>382</v>
      </c>
      <c r="P5" s="1">
        <v>432</v>
      </c>
      <c r="Q5" s="1">
        <v>449</v>
      </c>
      <c r="R5" s="1">
        <v>459</v>
      </c>
      <c r="S5" s="1">
        <v>484</v>
      </c>
      <c r="T5" s="1">
        <v>511</v>
      </c>
      <c r="U5" s="1">
        <v>523</v>
      </c>
      <c r="V5" s="1">
        <v>561</v>
      </c>
      <c r="W5" s="1">
        <v>602</v>
      </c>
      <c r="X5" s="1">
        <v>776</v>
      </c>
      <c r="Y5" s="1">
        <v>968</v>
      </c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45">
      <c r="A6" s="3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30</v>
      </c>
      <c r="I6" s="1">
        <v>64</v>
      </c>
      <c r="J6" s="1">
        <v>94</v>
      </c>
      <c r="K6" s="1">
        <v>158</v>
      </c>
      <c r="L6" s="1">
        <v>210</v>
      </c>
      <c r="M6" s="1">
        <v>273</v>
      </c>
      <c r="N6" s="1">
        <v>343</v>
      </c>
      <c r="O6" s="1">
        <v>378</v>
      </c>
      <c r="P6" s="1">
        <v>419</v>
      </c>
      <c r="Q6" s="1">
        <v>393</v>
      </c>
      <c r="R6" s="1">
        <v>478</v>
      </c>
      <c r="S6" s="1">
        <v>485</v>
      </c>
      <c r="T6" s="1">
        <v>485</v>
      </c>
      <c r="U6" s="1">
        <v>516</v>
      </c>
      <c r="V6" s="1">
        <v>555</v>
      </c>
      <c r="W6" s="1">
        <v>606</v>
      </c>
      <c r="X6" s="1">
        <v>753</v>
      </c>
      <c r="Y6" s="1">
        <v>838</v>
      </c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45">
      <c r="A7" s="3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33</v>
      </c>
      <c r="I7" s="1">
        <v>57</v>
      </c>
      <c r="J7" s="1">
        <v>94</v>
      </c>
      <c r="K7" s="1">
        <v>132</v>
      </c>
      <c r="L7" s="1">
        <v>193</v>
      </c>
      <c r="M7" s="1">
        <v>267</v>
      </c>
      <c r="N7" s="1">
        <v>299</v>
      </c>
      <c r="O7" s="1">
        <v>395</v>
      </c>
      <c r="P7" s="1">
        <v>422</v>
      </c>
      <c r="Q7" s="1">
        <v>421</v>
      </c>
      <c r="R7" s="1">
        <v>484</v>
      </c>
      <c r="S7" s="1">
        <v>504</v>
      </c>
      <c r="T7" s="1">
        <v>510</v>
      </c>
      <c r="U7" s="1">
        <v>552</v>
      </c>
      <c r="V7" s="1">
        <v>552</v>
      </c>
      <c r="W7" s="1">
        <v>605</v>
      </c>
      <c r="X7" s="1">
        <v>750</v>
      </c>
      <c r="Y7" s="1">
        <v>944</v>
      </c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45">
      <c r="A8" s="3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29</v>
      </c>
      <c r="I8" s="1">
        <v>84</v>
      </c>
      <c r="J8" s="1">
        <v>89</v>
      </c>
      <c r="K8" s="1">
        <v>132</v>
      </c>
      <c r="L8" s="1">
        <v>236</v>
      </c>
      <c r="M8" s="1">
        <v>265</v>
      </c>
      <c r="N8" s="1">
        <v>321</v>
      </c>
      <c r="O8" s="1">
        <v>392</v>
      </c>
      <c r="P8" s="1">
        <v>415</v>
      </c>
      <c r="Q8" s="1">
        <v>449</v>
      </c>
      <c r="R8" s="1">
        <v>467</v>
      </c>
      <c r="S8" s="1">
        <v>495</v>
      </c>
      <c r="T8" s="1">
        <v>522</v>
      </c>
      <c r="U8" s="1">
        <v>530</v>
      </c>
      <c r="V8" s="1">
        <v>567</v>
      </c>
      <c r="W8" s="1">
        <v>592</v>
      </c>
      <c r="X8" s="1">
        <v>796</v>
      </c>
      <c r="Y8" s="1">
        <v>882</v>
      </c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45">
      <c r="A9" s="3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20</v>
      </c>
      <c r="I9" s="1">
        <v>58</v>
      </c>
      <c r="J9" s="1">
        <v>103</v>
      </c>
      <c r="K9" s="1">
        <v>162</v>
      </c>
      <c r="L9" s="1">
        <v>193</v>
      </c>
      <c r="M9" s="1">
        <v>237</v>
      </c>
      <c r="N9" s="1">
        <v>315</v>
      </c>
      <c r="O9" s="1">
        <v>354</v>
      </c>
      <c r="P9" s="1">
        <v>388</v>
      </c>
      <c r="Q9" s="1">
        <v>437</v>
      </c>
      <c r="R9" s="1">
        <v>446</v>
      </c>
      <c r="S9" s="1">
        <v>502</v>
      </c>
      <c r="T9" s="1">
        <v>515</v>
      </c>
      <c r="U9" s="1">
        <v>503</v>
      </c>
      <c r="V9" s="1">
        <v>580</v>
      </c>
      <c r="W9" s="1">
        <v>582</v>
      </c>
      <c r="X9" s="1">
        <v>782</v>
      </c>
      <c r="Y9" s="1">
        <v>922</v>
      </c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45">
      <c r="A10" s="3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30</v>
      </c>
      <c r="I10" s="1">
        <v>65</v>
      </c>
      <c r="J10" s="1">
        <v>102</v>
      </c>
      <c r="K10" s="1">
        <v>176</v>
      </c>
      <c r="L10" s="1">
        <v>190</v>
      </c>
      <c r="M10" s="1">
        <v>251</v>
      </c>
      <c r="N10" s="1">
        <v>311</v>
      </c>
      <c r="O10" s="1">
        <v>399</v>
      </c>
      <c r="P10" s="1">
        <v>379</v>
      </c>
      <c r="Q10" s="1">
        <v>445</v>
      </c>
      <c r="R10" s="1">
        <v>466</v>
      </c>
      <c r="S10" s="1">
        <v>482</v>
      </c>
      <c r="T10" s="1">
        <v>587</v>
      </c>
      <c r="U10" s="1">
        <v>498</v>
      </c>
      <c r="V10" s="1">
        <v>558</v>
      </c>
      <c r="W10" s="1">
        <v>590</v>
      </c>
      <c r="X10" s="1">
        <v>783</v>
      </c>
      <c r="Y10" s="1">
        <v>1003</v>
      </c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45">
      <c r="A11" s="3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34</v>
      </c>
      <c r="I11" s="1">
        <v>64</v>
      </c>
      <c r="J11" s="1">
        <v>97</v>
      </c>
      <c r="K11" s="1">
        <v>171</v>
      </c>
      <c r="L11" s="1">
        <v>196</v>
      </c>
      <c r="M11" s="1">
        <v>277</v>
      </c>
      <c r="N11" s="1">
        <v>322</v>
      </c>
      <c r="O11" s="1">
        <v>353</v>
      </c>
      <c r="P11" s="1">
        <v>372</v>
      </c>
      <c r="Q11" s="1">
        <v>458</v>
      </c>
      <c r="R11" s="1">
        <v>472</v>
      </c>
      <c r="S11" s="1">
        <v>460</v>
      </c>
      <c r="T11" s="1">
        <v>480</v>
      </c>
      <c r="U11" s="1">
        <v>524</v>
      </c>
      <c r="V11" s="1">
        <v>572</v>
      </c>
      <c r="W11" s="1">
        <v>589</v>
      </c>
      <c r="X11" s="1">
        <v>751</v>
      </c>
      <c r="Y11" s="1">
        <v>896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45">
      <c r="A12" s="3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53</v>
      </c>
      <c r="J12" s="1">
        <v>110</v>
      </c>
      <c r="K12" s="1">
        <v>155</v>
      </c>
      <c r="L12" s="1">
        <v>187</v>
      </c>
      <c r="M12" s="1">
        <v>276</v>
      </c>
      <c r="N12" s="1">
        <v>306</v>
      </c>
      <c r="O12" s="1">
        <v>379</v>
      </c>
      <c r="P12" s="1">
        <v>416</v>
      </c>
      <c r="Q12" s="1">
        <v>438</v>
      </c>
      <c r="R12" s="1">
        <v>505</v>
      </c>
      <c r="S12" s="1">
        <v>489</v>
      </c>
      <c r="T12" s="1">
        <v>469</v>
      </c>
      <c r="U12" s="1">
        <v>509</v>
      </c>
      <c r="V12" s="1">
        <v>556</v>
      </c>
      <c r="W12" s="1">
        <v>651</v>
      </c>
      <c r="X12" s="1">
        <v>742</v>
      </c>
      <c r="Y12" s="1">
        <v>907</v>
      </c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45">
      <c r="A13" s="3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22</v>
      </c>
      <c r="I13" s="1">
        <v>53</v>
      </c>
      <c r="J13" s="1">
        <v>96</v>
      </c>
      <c r="K13" s="1">
        <v>143</v>
      </c>
      <c r="L13" s="1">
        <v>207</v>
      </c>
      <c r="M13" s="1">
        <v>297</v>
      </c>
      <c r="N13" s="1">
        <v>335</v>
      </c>
      <c r="O13" s="1">
        <v>346</v>
      </c>
      <c r="P13" s="1">
        <v>365</v>
      </c>
      <c r="Q13" s="1">
        <v>464</v>
      </c>
      <c r="R13" s="1">
        <v>461</v>
      </c>
      <c r="S13" s="1">
        <v>527</v>
      </c>
      <c r="T13" s="1">
        <v>529</v>
      </c>
      <c r="U13" s="1">
        <v>514</v>
      </c>
      <c r="V13" s="1">
        <v>540</v>
      </c>
      <c r="W13" s="1">
        <v>635</v>
      </c>
      <c r="X13" s="1">
        <v>710</v>
      </c>
      <c r="Y13" s="1">
        <v>887</v>
      </c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45">
      <c r="A14" s="3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26</v>
      </c>
      <c r="I14" s="1">
        <v>75</v>
      </c>
      <c r="J14" s="1">
        <v>103</v>
      </c>
      <c r="K14" s="1">
        <v>157</v>
      </c>
      <c r="L14" s="1">
        <v>205</v>
      </c>
      <c r="M14" s="1">
        <v>292</v>
      </c>
      <c r="N14" s="1">
        <v>342</v>
      </c>
      <c r="O14" s="1">
        <v>372</v>
      </c>
      <c r="P14" s="1">
        <v>411</v>
      </c>
      <c r="Q14" s="1">
        <v>482</v>
      </c>
      <c r="R14" s="1">
        <v>462</v>
      </c>
      <c r="S14" s="1">
        <v>503</v>
      </c>
      <c r="T14" s="1">
        <v>547</v>
      </c>
      <c r="U14" s="1">
        <v>524</v>
      </c>
      <c r="V14" s="1">
        <v>491</v>
      </c>
      <c r="W14" s="1">
        <v>597</v>
      </c>
      <c r="X14" s="1">
        <v>735</v>
      </c>
      <c r="Y14" s="1">
        <v>910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45">
      <c r="A15" s="3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31</v>
      </c>
      <c r="I15" s="1">
        <v>61</v>
      </c>
      <c r="J15" s="1">
        <v>110</v>
      </c>
      <c r="K15" s="1">
        <v>150</v>
      </c>
      <c r="L15" s="1">
        <v>212</v>
      </c>
      <c r="M15" s="1">
        <v>236</v>
      </c>
      <c r="N15" s="1">
        <v>370</v>
      </c>
      <c r="O15" s="1">
        <v>355</v>
      </c>
      <c r="P15" s="1">
        <v>413</v>
      </c>
      <c r="Q15" s="1">
        <v>487</v>
      </c>
      <c r="R15" s="1">
        <v>483</v>
      </c>
      <c r="S15" s="1">
        <v>479</v>
      </c>
      <c r="T15" s="1">
        <v>464</v>
      </c>
      <c r="U15" s="1">
        <v>532</v>
      </c>
      <c r="V15" s="1">
        <v>558</v>
      </c>
      <c r="W15" s="1">
        <v>562</v>
      </c>
      <c r="X15" s="1">
        <v>743</v>
      </c>
      <c r="Y15" s="1">
        <v>978</v>
      </c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45">
      <c r="A16" s="3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26</v>
      </c>
      <c r="I16" s="1">
        <v>59</v>
      </c>
      <c r="J16" s="1">
        <v>116</v>
      </c>
      <c r="K16" s="1">
        <v>160</v>
      </c>
      <c r="L16" s="1">
        <v>200</v>
      </c>
      <c r="M16" s="1">
        <v>253</v>
      </c>
      <c r="N16" s="1">
        <v>325</v>
      </c>
      <c r="O16" s="1">
        <v>388</v>
      </c>
      <c r="P16" s="1">
        <v>409</v>
      </c>
      <c r="Q16" s="1">
        <v>448</v>
      </c>
      <c r="R16" s="1">
        <v>458</v>
      </c>
      <c r="S16" s="1">
        <v>486</v>
      </c>
      <c r="T16" s="1">
        <v>494</v>
      </c>
      <c r="U16" s="1">
        <v>572</v>
      </c>
      <c r="V16" s="1">
        <v>505</v>
      </c>
      <c r="W16" s="1">
        <v>610</v>
      </c>
      <c r="X16" s="1">
        <v>753</v>
      </c>
      <c r="Y16" s="1">
        <v>852</v>
      </c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45">
      <c r="A17" s="3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24</v>
      </c>
      <c r="I17" s="1">
        <v>53</v>
      </c>
      <c r="J17" s="1">
        <v>118</v>
      </c>
      <c r="K17" s="1">
        <v>151</v>
      </c>
      <c r="L17" s="1">
        <v>191</v>
      </c>
      <c r="M17" s="1">
        <v>268</v>
      </c>
      <c r="N17" s="1">
        <v>328</v>
      </c>
      <c r="O17" s="1">
        <v>383</v>
      </c>
      <c r="P17" s="1">
        <v>420</v>
      </c>
      <c r="Q17" s="1">
        <v>408</v>
      </c>
      <c r="R17" s="1">
        <v>467</v>
      </c>
      <c r="S17" s="1">
        <v>510</v>
      </c>
      <c r="T17" s="1">
        <v>490</v>
      </c>
      <c r="U17" s="1">
        <v>539</v>
      </c>
      <c r="V17" s="1">
        <v>567</v>
      </c>
      <c r="W17" s="1">
        <v>599</v>
      </c>
      <c r="X17" s="1">
        <v>711</v>
      </c>
      <c r="Y17" s="1">
        <v>957</v>
      </c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45">
      <c r="A18" s="3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27</v>
      </c>
      <c r="I18" s="1">
        <v>53</v>
      </c>
      <c r="J18" s="1">
        <v>114</v>
      </c>
      <c r="K18" s="1">
        <v>163</v>
      </c>
      <c r="L18" s="1">
        <v>215</v>
      </c>
      <c r="M18" s="1">
        <v>241</v>
      </c>
      <c r="N18" s="1">
        <v>329</v>
      </c>
      <c r="O18" s="1">
        <v>356</v>
      </c>
      <c r="P18" s="1">
        <v>423</v>
      </c>
      <c r="Q18" s="1">
        <v>450</v>
      </c>
      <c r="R18" s="1">
        <v>490</v>
      </c>
      <c r="S18" s="1">
        <v>496</v>
      </c>
      <c r="T18" s="1">
        <v>483</v>
      </c>
      <c r="U18" s="1">
        <v>480</v>
      </c>
      <c r="V18" s="1">
        <v>538</v>
      </c>
      <c r="W18" s="1">
        <v>610</v>
      </c>
      <c r="X18" s="1">
        <v>773</v>
      </c>
      <c r="Y18" s="1">
        <v>899</v>
      </c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45">
      <c r="A19" s="3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29</v>
      </c>
      <c r="I19" s="1">
        <v>59</v>
      </c>
      <c r="J19" s="1">
        <v>117</v>
      </c>
      <c r="K19" s="1">
        <v>155</v>
      </c>
      <c r="L19" s="1">
        <v>234</v>
      </c>
      <c r="M19" s="1">
        <v>280</v>
      </c>
      <c r="N19" s="1">
        <v>304</v>
      </c>
      <c r="O19" s="1">
        <v>389</v>
      </c>
      <c r="P19" s="1">
        <v>358</v>
      </c>
      <c r="Q19" s="1">
        <v>441</v>
      </c>
      <c r="R19" s="1">
        <v>472</v>
      </c>
      <c r="S19" s="1">
        <v>513</v>
      </c>
      <c r="T19" s="1">
        <v>530</v>
      </c>
      <c r="U19" s="1">
        <v>545</v>
      </c>
      <c r="V19" s="1">
        <v>542</v>
      </c>
      <c r="W19" s="1">
        <v>537</v>
      </c>
      <c r="X19" s="1">
        <v>745</v>
      </c>
      <c r="Y19" s="1">
        <v>869</v>
      </c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45">
      <c r="A20" s="3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36</v>
      </c>
      <c r="I20" s="1">
        <v>68</v>
      </c>
      <c r="J20" s="1">
        <v>11</v>
      </c>
      <c r="K20" s="1">
        <v>140</v>
      </c>
      <c r="L20" s="1">
        <v>207</v>
      </c>
      <c r="M20" s="1">
        <v>261</v>
      </c>
      <c r="N20" s="1">
        <v>360</v>
      </c>
      <c r="O20" s="1">
        <v>393</v>
      </c>
      <c r="P20" s="1">
        <v>415</v>
      </c>
      <c r="Q20" s="1">
        <v>441</v>
      </c>
      <c r="R20" s="1">
        <v>447</v>
      </c>
      <c r="S20" s="1">
        <v>481</v>
      </c>
      <c r="T20" s="1">
        <v>530</v>
      </c>
      <c r="U20" s="1">
        <v>530</v>
      </c>
      <c r="V20" s="1">
        <v>547</v>
      </c>
      <c r="W20" s="1">
        <v>615</v>
      </c>
      <c r="X20" s="1">
        <v>724</v>
      </c>
      <c r="Y20" s="1">
        <v>912</v>
      </c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45">
      <c r="A21" s="3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27</v>
      </c>
      <c r="I21" s="1">
        <v>62</v>
      </c>
      <c r="J21" s="1">
        <v>95</v>
      </c>
      <c r="K21" s="1">
        <v>152</v>
      </c>
      <c r="L21" s="1">
        <v>185</v>
      </c>
      <c r="M21" s="1">
        <v>258</v>
      </c>
      <c r="N21" s="1">
        <v>337</v>
      </c>
      <c r="O21" s="1">
        <v>380</v>
      </c>
      <c r="P21" s="1">
        <v>394</v>
      </c>
      <c r="Q21" s="1">
        <v>431</v>
      </c>
      <c r="R21" s="1">
        <v>486</v>
      </c>
      <c r="S21" s="1">
        <v>484</v>
      </c>
      <c r="T21" s="1">
        <v>553</v>
      </c>
      <c r="U21" s="1">
        <v>540</v>
      </c>
      <c r="V21" s="1">
        <v>585</v>
      </c>
      <c r="W21" s="1">
        <v>584</v>
      </c>
      <c r="X21" s="1">
        <v>738</v>
      </c>
      <c r="Y21" s="1">
        <v>884</v>
      </c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45">
      <c r="A22" s="31" t="s">
        <v>27</v>
      </c>
      <c r="B22" s="1">
        <f t="shared" ref="B22:H22" si="0">(AVERAGE(B2:B21))</f>
        <v>0</v>
      </c>
      <c r="C22" s="1">
        <f t="shared" si="0"/>
        <v>0</v>
      </c>
      <c r="D22" s="1">
        <f t="shared" si="0"/>
        <v>0</v>
      </c>
      <c r="E22" s="1">
        <f t="shared" si="0"/>
        <v>0</v>
      </c>
      <c r="F22" s="1">
        <f t="shared" si="0"/>
        <v>0</v>
      </c>
      <c r="G22" s="1">
        <f t="shared" si="0"/>
        <v>0.05</v>
      </c>
      <c r="H22" s="1">
        <f t="shared" si="0"/>
        <v>28.5</v>
      </c>
      <c r="I22" s="1">
        <f>(AVERAGE(I2:I21))</f>
        <v>61.35</v>
      </c>
      <c r="J22" s="1">
        <f t="shared" ref="J22:Y22" si="1">(AVERAGE(J2:J21))</f>
        <v>98.6</v>
      </c>
      <c r="K22" s="1">
        <f t="shared" si="1"/>
        <v>156.30000000000001</v>
      </c>
      <c r="L22" s="1">
        <f t="shared" si="1"/>
        <v>204.05</v>
      </c>
      <c r="M22" s="1">
        <f t="shared" si="1"/>
        <v>267.60000000000002</v>
      </c>
      <c r="N22" s="1">
        <f t="shared" si="1"/>
        <v>324.3</v>
      </c>
      <c r="O22" s="1">
        <f t="shared" si="1"/>
        <v>373.5</v>
      </c>
      <c r="P22" s="1">
        <f t="shared" si="1"/>
        <v>405.55</v>
      </c>
      <c r="Q22" s="1">
        <f t="shared" si="1"/>
        <v>442.8</v>
      </c>
      <c r="R22" s="1">
        <f t="shared" si="1"/>
        <v>468.2</v>
      </c>
      <c r="S22" s="1">
        <f t="shared" si="1"/>
        <v>491.85</v>
      </c>
      <c r="T22" s="1">
        <f t="shared" si="1"/>
        <v>511.55</v>
      </c>
      <c r="U22" s="1">
        <f t="shared" si="1"/>
        <v>528.15</v>
      </c>
      <c r="V22" s="1">
        <f t="shared" si="1"/>
        <v>548.1</v>
      </c>
      <c r="W22" s="1">
        <f t="shared" si="1"/>
        <v>598.4</v>
      </c>
      <c r="X22" s="1">
        <f>(AVERAGE(X2:X20))</f>
        <v>752.10526315789468</v>
      </c>
      <c r="Y22" s="1">
        <f t="shared" si="1"/>
        <v>916.65</v>
      </c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45">
      <c r="A23" s="1" t="s">
        <v>32</v>
      </c>
      <c r="B23" s="1">
        <f>STDEV(B2:B21)</f>
        <v>0</v>
      </c>
      <c r="C23" s="1">
        <f t="shared" ref="C23:Y23" si="2">STDEV(C2:C21)</f>
        <v>0</v>
      </c>
      <c r="D23" s="1">
        <f t="shared" si="2"/>
        <v>0</v>
      </c>
      <c r="E23" s="1">
        <f t="shared" si="2"/>
        <v>0</v>
      </c>
      <c r="F23" s="1">
        <f t="shared" si="2"/>
        <v>0</v>
      </c>
      <c r="G23" s="1">
        <f t="shared" si="2"/>
        <v>0.22360679774997896</v>
      </c>
      <c r="H23" s="1">
        <f t="shared" si="2"/>
        <v>5.2264509443487759</v>
      </c>
      <c r="I23" s="1">
        <f t="shared" si="2"/>
        <v>9.4215598216900567</v>
      </c>
      <c r="J23" s="1">
        <f t="shared" si="2"/>
        <v>22.354559172336032</v>
      </c>
      <c r="K23" s="1">
        <f t="shared" si="2"/>
        <v>13.167343975472846</v>
      </c>
      <c r="L23" s="1">
        <f t="shared" si="2"/>
        <v>14.143903280212292</v>
      </c>
      <c r="M23" s="1">
        <f t="shared" si="2"/>
        <v>17.771650991040996</v>
      </c>
      <c r="N23" s="1">
        <f t="shared" si="2"/>
        <v>20.845547296851265</v>
      </c>
      <c r="O23" s="1">
        <f t="shared" si="2"/>
        <v>18.222311367632464</v>
      </c>
      <c r="P23" s="1">
        <f t="shared" si="2"/>
        <v>21.73882047833952</v>
      </c>
      <c r="Q23" s="1">
        <f t="shared" si="2"/>
        <v>22.463069106518159</v>
      </c>
      <c r="R23" s="1">
        <f t="shared" si="2"/>
        <v>16.649956535426121</v>
      </c>
      <c r="S23" s="1">
        <f t="shared" si="2"/>
        <v>15.688665033275324</v>
      </c>
      <c r="T23" s="1">
        <f t="shared" si="2"/>
        <v>30.208878095511491</v>
      </c>
      <c r="U23" s="1">
        <f t="shared" si="2"/>
        <v>21.389311152511375</v>
      </c>
      <c r="V23" s="1">
        <f t="shared" si="2"/>
        <v>24.172407061728354</v>
      </c>
      <c r="W23" s="1">
        <f t="shared" si="2"/>
        <v>23.689660191737662</v>
      </c>
      <c r="X23" s="1">
        <f t="shared" si="2"/>
        <v>24.042506218428187</v>
      </c>
      <c r="Y23" s="1">
        <f t="shared" si="2"/>
        <v>43.78569220767514</v>
      </c>
      <c r="Z23" s="1"/>
      <c r="AA23" s="1"/>
      <c r="AB23" s="1"/>
      <c r="AC23" s="1"/>
      <c r="AD23" s="1"/>
      <c r="AE23" s="1"/>
      <c r="AF23" s="1"/>
      <c r="AG23" s="1"/>
      <c r="AH23" s="1"/>
    </row>
    <row r="25" spans="1:34" x14ac:dyDescent="0.45">
      <c r="A25" s="1" t="s">
        <v>29</v>
      </c>
      <c r="B25" s="1" t="s">
        <v>38</v>
      </c>
    </row>
    <row r="26" spans="1:34" x14ac:dyDescent="0.45">
      <c r="A26" s="1"/>
      <c r="B26" s="1"/>
    </row>
    <row r="27" spans="1:34" x14ac:dyDescent="0.45">
      <c r="A27" s="1" t="s">
        <v>39</v>
      </c>
      <c r="B27" s="1">
        <v>3</v>
      </c>
    </row>
  </sheetData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F1" zoomScale="90" workbookViewId="0">
      <selection activeCell="I29" sqref="I29"/>
    </sheetView>
  </sheetViews>
  <sheetFormatPr defaultColWidth="11.07421875" defaultRowHeight="17.5" x14ac:dyDescent="0.45"/>
  <sheetData>
    <row r="1" spans="1:34" x14ac:dyDescent="0.45">
      <c r="A1" s="31" t="s">
        <v>26</v>
      </c>
      <c r="B1" s="31">
        <v>150</v>
      </c>
      <c r="C1" s="31">
        <v>250</v>
      </c>
      <c r="D1" s="31">
        <v>350</v>
      </c>
      <c r="E1" s="31">
        <v>450</v>
      </c>
      <c r="F1" s="31">
        <v>550</v>
      </c>
      <c r="G1" s="31">
        <v>600</v>
      </c>
      <c r="H1" s="31">
        <v>650</v>
      </c>
      <c r="I1" s="31">
        <v>660</v>
      </c>
      <c r="J1" s="31">
        <v>670</v>
      </c>
      <c r="K1" s="31">
        <v>680</v>
      </c>
      <c r="L1" s="31">
        <v>690</v>
      </c>
      <c r="M1" s="31">
        <v>700</v>
      </c>
      <c r="N1" s="31">
        <v>710</v>
      </c>
      <c r="O1" s="31">
        <v>720</v>
      </c>
      <c r="P1" s="31">
        <v>730</v>
      </c>
      <c r="Q1" s="31">
        <v>740</v>
      </c>
      <c r="R1" s="31">
        <v>750</v>
      </c>
      <c r="S1" s="31">
        <v>760</v>
      </c>
      <c r="T1" s="31">
        <v>770</v>
      </c>
      <c r="U1" s="31">
        <v>780</v>
      </c>
      <c r="V1" s="31">
        <v>800</v>
      </c>
      <c r="W1" s="31">
        <v>850</v>
      </c>
      <c r="X1" s="31">
        <v>950</v>
      </c>
      <c r="Y1" s="31">
        <v>1050</v>
      </c>
      <c r="Z1" s="31"/>
      <c r="AA1" s="31"/>
      <c r="AB1" s="31"/>
      <c r="AC1" s="31"/>
      <c r="AD1" s="31"/>
      <c r="AE1" s="31"/>
      <c r="AF1" s="31"/>
      <c r="AG1" s="31"/>
      <c r="AH1" s="31"/>
    </row>
    <row r="2" spans="1:34" x14ac:dyDescent="0.45">
      <c r="A2" s="3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73</v>
      </c>
      <c r="I2" s="1">
        <v>171</v>
      </c>
      <c r="J2" s="1">
        <v>274</v>
      </c>
      <c r="K2" s="1">
        <v>426</v>
      </c>
      <c r="L2" s="1">
        <v>554</v>
      </c>
      <c r="M2" s="1">
        <v>666</v>
      </c>
      <c r="N2" s="1">
        <v>826</v>
      </c>
      <c r="O2" s="1">
        <v>985</v>
      </c>
      <c r="P2" s="1">
        <v>1060</v>
      </c>
      <c r="Q2" s="1">
        <v>1168</v>
      </c>
      <c r="R2" s="1">
        <v>1185</v>
      </c>
      <c r="S2" s="1">
        <v>1262</v>
      </c>
      <c r="T2" s="1">
        <v>1321</v>
      </c>
      <c r="U2" s="1">
        <v>1394</v>
      </c>
      <c r="V2" s="1">
        <v>1420</v>
      </c>
      <c r="W2" s="1">
        <v>1642</v>
      </c>
      <c r="X2" s="1">
        <v>1821</v>
      </c>
      <c r="Y2" s="1">
        <v>2130</v>
      </c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45">
      <c r="A3" s="3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71</v>
      </c>
      <c r="I3" s="1">
        <v>160</v>
      </c>
      <c r="J3" s="1">
        <v>260</v>
      </c>
      <c r="K3" s="1">
        <v>372</v>
      </c>
      <c r="L3" s="1">
        <v>542</v>
      </c>
      <c r="M3" s="1">
        <v>685</v>
      </c>
      <c r="N3" s="1">
        <v>837</v>
      </c>
      <c r="O3" s="1">
        <v>962</v>
      </c>
      <c r="P3" s="1">
        <v>1055</v>
      </c>
      <c r="Q3" s="1">
        <v>1138</v>
      </c>
      <c r="R3" s="1">
        <v>1219</v>
      </c>
      <c r="S3" s="1">
        <v>1274</v>
      </c>
      <c r="T3" s="1">
        <v>1332</v>
      </c>
      <c r="U3" s="1">
        <v>1453</v>
      </c>
      <c r="V3" s="1">
        <v>1473</v>
      </c>
      <c r="W3" s="1">
        <v>1547</v>
      </c>
      <c r="X3" s="1">
        <v>1833</v>
      </c>
      <c r="Y3" s="1">
        <v>2122</v>
      </c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45">
      <c r="A4" s="3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76</v>
      </c>
      <c r="I4" s="1">
        <v>145</v>
      </c>
      <c r="J4" s="1">
        <v>254</v>
      </c>
      <c r="K4" s="1">
        <v>351</v>
      </c>
      <c r="L4" s="1">
        <v>593</v>
      </c>
      <c r="M4" s="1">
        <v>717</v>
      </c>
      <c r="N4" s="1">
        <v>797</v>
      </c>
      <c r="O4" s="1">
        <v>934</v>
      </c>
      <c r="P4" s="1">
        <v>1029</v>
      </c>
      <c r="Q4" s="1">
        <v>1190</v>
      </c>
      <c r="R4" s="1">
        <v>1289</v>
      </c>
      <c r="S4" s="1">
        <v>1269</v>
      </c>
      <c r="T4" s="1">
        <v>1364</v>
      </c>
      <c r="U4" s="1">
        <v>1342</v>
      </c>
      <c r="V4" s="1">
        <v>1468</v>
      </c>
      <c r="W4" s="1">
        <v>1603</v>
      </c>
      <c r="X4" s="1">
        <v>1896</v>
      </c>
      <c r="Y4" s="1">
        <v>2000</v>
      </c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45">
      <c r="A5" s="3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79</v>
      </c>
      <c r="I5" s="1">
        <v>155</v>
      </c>
      <c r="J5" s="1">
        <v>290</v>
      </c>
      <c r="K5" s="1">
        <v>384</v>
      </c>
      <c r="L5" s="1">
        <v>560</v>
      </c>
      <c r="M5" s="1">
        <v>665</v>
      </c>
      <c r="N5" s="1">
        <v>860</v>
      </c>
      <c r="O5" s="1">
        <v>1002</v>
      </c>
      <c r="P5" s="1">
        <v>1066</v>
      </c>
      <c r="Q5" s="1">
        <v>1182</v>
      </c>
      <c r="R5" s="1">
        <v>1180</v>
      </c>
      <c r="S5" s="1">
        <v>1185</v>
      </c>
      <c r="T5" s="1">
        <v>1335</v>
      </c>
      <c r="U5" s="1">
        <v>1359</v>
      </c>
      <c r="V5" s="1">
        <v>1439</v>
      </c>
      <c r="W5" s="1">
        <v>1570</v>
      </c>
      <c r="X5" s="1">
        <v>1824</v>
      </c>
      <c r="Y5" s="1">
        <v>2035</v>
      </c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45">
      <c r="A6" s="3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75</v>
      </c>
      <c r="I6" s="1">
        <v>158</v>
      </c>
      <c r="J6" s="1">
        <v>279</v>
      </c>
      <c r="K6" s="1">
        <v>400</v>
      </c>
      <c r="L6" s="1">
        <v>544</v>
      </c>
      <c r="M6" s="1">
        <v>663</v>
      </c>
      <c r="N6" s="1">
        <v>824</v>
      </c>
      <c r="O6" s="1">
        <v>985</v>
      </c>
      <c r="P6" s="1">
        <v>1062</v>
      </c>
      <c r="Q6" s="1">
        <v>1212</v>
      </c>
      <c r="R6" s="1">
        <v>1197</v>
      </c>
      <c r="S6" s="1">
        <v>1301</v>
      </c>
      <c r="T6" s="1">
        <v>1332</v>
      </c>
      <c r="U6" s="1">
        <v>1398</v>
      </c>
      <c r="V6" s="1">
        <v>1475</v>
      </c>
      <c r="W6" s="1">
        <v>1544</v>
      </c>
      <c r="X6" s="1">
        <v>1826</v>
      </c>
      <c r="Y6" s="1">
        <v>2013</v>
      </c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45">
      <c r="A7" s="3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72</v>
      </c>
      <c r="I7" s="1">
        <v>144</v>
      </c>
      <c r="J7" s="1">
        <v>283</v>
      </c>
      <c r="K7" s="1">
        <v>398</v>
      </c>
      <c r="L7" s="1">
        <v>556</v>
      </c>
      <c r="M7" s="1">
        <v>678</v>
      </c>
      <c r="N7" s="1">
        <v>826</v>
      </c>
      <c r="O7" s="1">
        <v>1030</v>
      </c>
      <c r="P7" s="1">
        <v>1121</v>
      </c>
      <c r="Q7" s="1">
        <v>1144</v>
      </c>
      <c r="R7" s="1">
        <v>1160</v>
      </c>
      <c r="S7" s="1">
        <v>1304</v>
      </c>
      <c r="T7" s="1">
        <v>1358</v>
      </c>
      <c r="U7" s="1">
        <v>1394</v>
      </c>
      <c r="V7" s="1">
        <v>1458</v>
      </c>
      <c r="W7" s="1">
        <v>1578</v>
      </c>
      <c r="X7" s="1">
        <v>1751</v>
      </c>
      <c r="Y7" s="1">
        <v>2111</v>
      </c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45">
      <c r="A8" s="3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58</v>
      </c>
      <c r="I8" s="1">
        <v>166</v>
      </c>
      <c r="J8" s="1">
        <v>268</v>
      </c>
      <c r="K8" s="1">
        <v>389</v>
      </c>
      <c r="L8" s="1">
        <v>529</v>
      </c>
      <c r="M8" s="1">
        <v>705</v>
      </c>
      <c r="N8" s="1">
        <v>813</v>
      </c>
      <c r="O8" s="1">
        <v>982</v>
      </c>
      <c r="P8" s="1">
        <v>1070</v>
      </c>
      <c r="Q8" s="1">
        <v>1181</v>
      </c>
      <c r="R8" s="1">
        <v>1225</v>
      </c>
      <c r="S8" s="1">
        <v>1293</v>
      </c>
      <c r="T8" s="1">
        <v>1326</v>
      </c>
      <c r="U8" s="1">
        <v>1321</v>
      </c>
      <c r="V8" s="1">
        <v>1469</v>
      </c>
      <c r="W8" s="1">
        <v>1532</v>
      </c>
      <c r="X8" s="1">
        <v>1690</v>
      </c>
      <c r="Y8" s="1">
        <v>2028</v>
      </c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45">
      <c r="A9" s="3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79</v>
      </c>
      <c r="I9" s="1">
        <v>153</v>
      </c>
      <c r="J9" s="1">
        <v>242</v>
      </c>
      <c r="K9" s="1">
        <v>376</v>
      </c>
      <c r="L9" s="1">
        <v>540</v>
      </c>
      <c r="M9" s="1">
        <v>721</v>
      </c>
      <c r="N9" s="1">
        <v>839</v>
      </c>
      <c r="O9" s="1">
        <v>990</v>
      </c>
      <c r="P9" s="1">
        <v>1108</v>
      </c>
      <c r="Q9" s="1">
        <v>1170</v>
      </c>
      <c r="R9" s="1">
        <v>1186</v>
      </c>
      <c r="S9" s="1">
        <v>1254</v>
      </c>
      <c r="T9" s="1">
        <v>1362</v>
      </c>
      <c r="U9" s="1">
        <v>1302</v>
      </c>
      <c r="V9" s="1">
        <v>1442</v>
      </c>
      <c r="W9" s="1">
        <v>1493</v>
      </c>
      <c r="X9" s="1">
        <v>1846</v>
      </c>
      <c r="Y9" s="1">
        <v>1959</v>
      </c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45">
      <c r="A10" s="3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74</v>
      </c>
      <c r="I10" s="1">
        <v>155</v>
      </c>
      <c r="J10" s="1">
        <v>279</v>
      </c>
      <c r="K10" s="1">
        <v>427</v>
      </c>
      <c r="L10" s="1">
        <v>552</v>
      </c>
      <c r="M10" s="1">
        <v>720</v>
      </c>
      <c r="N10" s="1">
        <v>808</v>
      </c>
      <c r="O10" s="1">
        <v>993</v>
      </c>
      <c r="P10" s="1">
        <v>1100</v>
      </c>
      <c r="Q10" s="1">
        <v>1121</v>
      </c>
      <c r="R10" s="1">
        <v>1307</v>
      </c>
      <c r="S10" s="1">
        <v>1243</v>
      </c>
      <c r="T10" s="1">
        <v>1313</v>
      </c>
      <c r="U10" s="1">
        <v>1362</v>
      </c>
      <c r="V10" s="1">
        <v>1454</v>
      </c>
      <c r="W10" s="1">
        <v>1572</v>
      </c>
      <c r="X10" s="1">
        <v>1928</v>
      </c>
      <c r="Y10" s="1">
        <v>1977</v>
      </c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45">
      <c r="A11" s="3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67</v>
      </c>
      <c r="I11" s="1">
        <v>166</v>
      </c>
      <c r="J11" s="1">
        <v>252</v>
      </c>
      <c r="K11" s="1">
        <v>392</v>
      </c>
      <c r="L11" s="1">
        <v>544</v>
      </c>
      <c r="M11" s="1">
        <v>692</v>
      </c>
      <c r="N11" s="1">
        <v>877</v>
      </c>
      <c r="O11" s="1">
        <v>964</v>
      </c>
      <c r="P11" s="1">
        <v>1050</v>
      </c>
      <c r="Q11" s="1">
        <v>1160</v>
      </c>
      <c r="R11" s="1">
        <v>1250</v>
      </c>
      <c r="S11" s="1">
        <v>1271</v>
      </c>
      <c r="T11" s="1">
        <v>1303</v>
      </c>
      <c r="U11" s="1">
        <v>1452</v>
      </c>
      <c r="V11" s="1">
        <v>1417</v>
      </c>
      <c r="W11" s="1">
        <v>1513</v>
      </c>
      <c r="X11" s="1">
        <v>1709</v>
      </c>
      <c r="Y11" s="1">
        <v>2076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45">
      <c r="A12" s="3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74</v>
      </c>
      <c r="I12" s="1">
        <v>160</v>
      </c>
      <c r="J12" s="1">
        <v>282</v>
      </c>
      <c r="K12" s="1">
        <v>367</v>
      </c>
      <c r="L12" s="1">
        <v>535</v>
      </c>
      <c r="M12" s="1">
        <v>684</v>
      </c>
      <c r="N12" s="1">
        <v>824</v>
      </c>
      <c r="O12" s="1">
        <v>946</v>
      </c>
      <c r="P12" s="1">
        <v>1077</v>
      </c>
      <c r="Q12" s="1">
        <v>1149</v>
      </c>
      <c r="R12" s="1">
        <v>1245</v>
      </c>
      <c r="S12" s="1">
        <v>1280</v>
      </c>
      <c r="T12" s="1">
        <v>1321</v>
      </c>
      <c r="U12" s="1">
        <v>1362</v>
      </c>
      <c r="V12" s="1">
        <v>1480</v>
      </c>
      <c r="W12" s="1">
        <v>1526</v>
      </c>
      <c r="X12" s="1">
        <v>1789</v>
      </c>
      <c r="Y12" s="1">
        <v>2067</v>
      </c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45">
      <c r="A13" s="3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63</v>
      </c>
      <c r="I13" s="1">
        <v>162</v>
      </c>
      <c r="J13" s="1">
        <v>277</v>
      </c>
      <c r="K13" s="1">
        <v>443</v>
      </c>
      <c r="L13" s="1">
        <v>516</v>
      </c>
      <c r="M13" s="1">
        <v>674</v>
      </c>
      <c r="N13" s="1">
        <v>816</v>
      </c>
      <c r="O13" s="1">
        <v>975</v>
      </c>
      <c r="P13" s="1">
        <v>1060</v>
      </c>
      <c r="Q13" s="1">
        <v>1218</v>
      </c>
      <c r="R13" s="1">
        <v>1259</v>
      </c>
      <c r="S13" s="1">
        <v>1172</v>
      </c>
      <c r="T13" s="1">
        <v>1331</v>
      </c>
      <c r="U13" s="1">
        <v>1413</v>
      </c>
      <c r="V13" s="1">
        <v>1395</v>
      </c>
      <c r="W13" s="1">
        <v>1552</v>
      </c>
      <c r="X13" s="1">
        <v>1733</v>
      </c>
      <c r="Y13" s="1">
        <v>2018</v>
      </c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45">
      <c r="A14" s="3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87</v>
      </c>
      <c r="I14" s="1">
        <v>152</v>
      </c>
      <c r="J14" s="1">
        <v>274</v>
      </c>
      <c r="K14" s="1">
        <v>379</v>
      </c>
      <c r="L14" s="1">
        <v>540</v>
      </c>
      <c r="M14" s="1">
        <v>694</v>
      </c>
      <c r="N14" s="1">
        <v>870</v>
      </c>
      <c r="O14" s="1">
        <v>944</v>
      </c>
      <c r="P14" s="1">
        <v>1077</v>
      </c>
      <c r="Q14" s="1">
        <v>1068</v>
      </c>
      <c r="R14" s="1">
        <v>1217</v>
      </c>
      <c r="S14" s="1">
        <v>1269</v>
      </c>
      <c r="T14" s="1">
        <v>1343</v>
      </c>
      <c r="U14" s="1">
        <v>1395</v>
      </c>
      <c r="V14" s="1">
        <v>1442</v>
      </c>
      <c r="W14" s="1">
        <v>1543</v>
      </c>
      <c r="X14" s="1">
        <v>1772</v>
      </c>
      <c r="Y14" s="1">
        <v>2075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45">
      <c r="A15" s="3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86</v>
      </c>
      <c r="I15" s="1">
        <v>156</v>
      </c>
      <c r="J15" s="1">
        <v>266</v>
      </c>
      <c r="K15" s="1">
        <v>379</v>
      </c>
      <c r="L15" s="1">
        <v>525</v>
      </c>
      <c r="M15" s="1">
        <v>657</v>
      </c>
      <c r="N15" s="1">
        <v>858</v>
      </c>
      <c r="O15" s="1">
        <v>966</v>
      </c>
      <c r="P15" s="1">
        <v>1100</v>
      </c>
      <c r="Q15" s="1">
        <v>1154</v>
      </c>
      <c r="R15" s="1">
        <v>1239</v>
      </c>
      <c r="S15" s="1">
        <v>1311</v>
      </c>
      <c r="T15" s="1">
        <v>1407</v>
      </c>
      <c r="U15" s="1">
        <v>1335</v>
      </c>
      <c r="V15" s="1">
        <v>1459</v>
      </c>
      <c r="W15" s="1">
        <v>1515</v>
      </c>
      <c r="X15" s="1">
        <v>1799</v>
      </c>
      <c r="Y15" s="1">
        <v>2134</v>
      </c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45">
      <c r="A16" s="3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81</v>
      </c>
      <c r="I16" s="1">
        <v>166</v>
      </c>
      <c r="J16" s="1">
        <v>254</v>
      </c>
      <c r="K16" s="1">
        <v>428</v>
      </c>
      <c r="L16" s="1">
        <v>590</v>
      </c>
      <c r="M16" s="1">
        <v>726</v>
      </c>
      <c r="N16" s="1">
        <v>805</v>
      </c>
      <c r="O16" s="1">
        <v>952</v>
      </c>
      <c r="P16" s="1">
        <v>1025</v>
      </c>
      <c r="Q16" s="1">
        <v>1160</v>
      </c>
      <c r="R16" s="1">
        <v>1234</v>
      </c>
      <c r="S16" s="1">
        <v>1316</v>
      </c>
      <c r="T16" s="1">
        <v>1313</v>
      </c>
      <c r="U16" s="1">
        <v>1395</v>
      </c>
      <c r="V16" s="1">
        <v>1398</v>
      </c>
      <c r="W16" s="1">
        <v>1637</v>
      </c>
      <c r="X16" s="1">
        <v>1848</v>
      </c>
      <c r="Y16" s="1">
        <v>2101</v>
      </c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45">
      <c r="A17" s="3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2</v>
      </c>
      <c r="H17" s="1">
        <v>80</v>
      </c>
      <c r="I17" s="1">
        <v>131</v>
      </c>
      <c r="J17" s="1">
        <v>286</v>
      </c>
      <c r="K17" s="1">
        <v>427</v>
      </c>
      <c r="L17" s="1">
        <v>516</v>
      </c>
      <c r="M17" s="1">
        <v>776</v>
      </c>
      <c r="N17" s="1">
        <v>853</v>
      </c>
      <c r="O17" s="1">
        <v>984</v>
      </c>
      <c r="P17" s="1">
        <v>1062</v>
      </c>
      <c r="Q17" s="1">
        <v>1181</v>
      </c>
      <c r="R17" s="1">
        <v>1267</v>
      </c>
      <c r="S17" s="1">
        <v>1322</v>
      </c>
      <c r="T17" s="1">
        <v>1403</v>
      </c>
      <c r="U17" s="1">
        <v>1316</v>
      </c>
      <c r="V17" s="1">
        <v>1446</v>
      </c>
      <c r="W17" s="1">
        <v>1608</v>
      </c>
      <c r="X17" s="1">
        <v>1818</v>
      </c>
      <c r="Y17" s="1">
        <v>2026</v>
      </c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45">
      <c r="A18" s="3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70</v>
      </c>
      <c r="I18" s="1">
        <v>165</v>
      </c>
      <c r="J18" s="1">
        <v>273</v>
      </c>
      <c r="K18" s="1">
        <v>396</v>
      </c>
      <c r="L18" s="1">
        <v>566</v>
      </c>
      <c r="M18" s="1">
        <v>689</v>
      </c>
      <c r="N18" s="1">
        <v>854</v>
      </c>
      <c r="O18" s="1">
        <v>1011</v>
      </c>
      <c r="P18" s="1">
        <v>1090</v>
      </c>
      <c r="Q18" s="1">
        <v>1164</v>
      </c>
      <c r="R18" s="1">
        <v>1269</v>
      </c>
      <c r="S18" s="1">
        <v>1187</v>
      </c>
      <c r="T18" s="1">
        <v>1389</v>
      </c>
      <c r="U18" s="1">
        <v>1365</v>
      </c>
      <c r="V18" s="1">
        <v>1451</v>
      </c>
      <c r="W18" s="1">
        <v>1504</v>
      </c>
      <c r="X18" s="1">
        <v>1861</v>
      </c>
      <c r="Y18" s="1">
        <v>2066</v>
      </c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45">
      <c r="A19" s="3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84</v>
      </c>
      <c r="I19" s="1">
        <v>153</v>
      </c>
      <c r="J19" s="1">
        <v>243</v>
      </c>
      <c r="K19" s="1">
        <v>421</v>
      </c>
      <c r="L19" s="1">
        <v>533</v>
      </c>
      <c r="M19" s="1">
        <v>703</v>
      </c>
      <c r="N19" s="1">
        <v>860</v>
      </c>
      <c r="O19" s="1">
        <v>950</v>
      </c>
      <c r="P19" s="1">
        <v>1041</v>
      </c>
      <c r="Q19" s="1">
        <v>1179</v>
      </c>
      <c r="R19" s="1">
        <v>1213</v>
      </c>
      <c r="S19" s="1">
        <v>1301</v>
      </c>
      <c r="T19" s="1">
        <v>1316</v>
      </c>
      <c r="U19" s="1">
        <v>1416</v>
      </c>
      <c r="V19" s="1">
        <v>1430</v>
      </c>
      <c r="W19" s="1">
        <v>1574</v>
      </c>
      <c r="X19" s="1">
        <v>1711</v>
      </c>
      <c r="Y19" s="1">
        <v>2036</v>
      </c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45">
      <c r="A20" s="3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66</v>
      </c>
      <c r="I20" s="1">
        <v>159</v>
      </c>
      <c r="J20" s="1">
        <v>266</v>
      </c>
      <c r="K20" s="1">
        <v>431</v>
      </c>
      <c r="L20" s="1">
        <v>546</v>
      </c>
      <c r="M20" s="1">
        <v>709</v>
      </c>
      <c r="N20" s="1">
        <v>868</v>
      </c>
      <c r="O20" s="1">
        <v>989</v>
      </c>
      <c r="P20" s="1">
        <v>1080</v>
      </c>
      <c r="Q20" s="1">
        <v>1150</v>
      </c>
      <c r="R20" s="1">
        <v>1275</v>
      </c>
      <c r="S20" s="1">
        <v>1281</v>
      </c>
      <c r="T20" s="1">
        <v>1382</v>
      </c>
      <c r="U20" s="1">
        <v>1416</v>
      </c>
      <c r="V20" s="1">
        <v>1474</v>
      </c>
      <c r="W20" s="1">
        <v>1592</v>
      </c>
      <c r="X20" s="1">
        <v>1774</v>
      </c>
      <c r="Y20" s="1">
        <v>2041</v>
      </c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45">
      <c r="A21" s="3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78</v>
      </c>
      <c r="I21" s="1">
        <v>146</v>
      </c>
      <c r="J21" s="1">
        <v>281</v>
      </c>
      <c r="K21" s="1">
        <v>402</v>
      </c>
      <c r="L21" s="1">
        <v>556</v>
      </c>
      <c r="M21" s="1">
        <v>711</v>
      </c>
      <c r="N21" s="1">
        <v>834</v>
      </c>
      <c r="O21" s="1">
        <v>933</v>
      </c>
      <c r="P21" s="1">
        <v>1108</v>
      </c>
      <c r="Q21" s="1">
        <v>1164</v>
      </c>
      <c r="R21" s="1">
        <v>1230</v>
      </c>
      <c r="S21" s="1">
        <v>1273</v>
      </c>
      <c r="T21" s="1">
        <v>1339</v>
      </c>
      <c r="U21" s="1">
        <v>1345</v>
      </c>
      <c r="V21" s="1">
        <v>1448</v>
      </c>
      <c r="W21" s="1">
        <v>1518</v>
      </c>
      <c r="X21" s="1">
        <v>1682</v>
      </c>
      <c r="Y21" s="1">
        <v>2095</v>
      </c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45">
      <c r="A22" s="31" t="s">
        <v>27</v>
      </c>
      <c r="B22" s="1">
        <f t="shared" ref="B22:H22" si="0">(AVERAGE(B2:B21))</f>
        <v>0</v>
      </c>
      <c r="C22" s="1">
        <f t="shared" si="0"/>
        <v>0</v>
      </c>
      <c r="D22" s="1">
        <f t="shared" si="0"/>
        <v>0</v>
      </c>
      <c r="E22" s="1">
        <f t="shared" si="0"/>
        <v>0</v>
      </c>
      <c r="F22" s="1">
        <f t="shared" si="0"/>
        <v>0</v>
      </c>
      <c r="G22" s="1">
        <f t="shared" si="0"/>
        <v>0.5</v>
      </c>
      <c r="H22" s="1">
        <f t="shared" si="0"/>
        <v>74.650000000000006</v>
      </c>
      <c r="I22" s="1">
        <f>(AVERAGE(I2:I21))</f>
        <v>156.15</v>
      </c>
      <c r="J22" s="1">
        <f t="shared" ref="J22:Y22" si="1">(AVERAGE(J2:J21))</f>
        <v>269.14999999999998</v>
      </c>
      <c r="K22" s="1">
        <f t="shared" si="1"/>
        <v>399.4</v>
      </c>
      <c r="L22" s="1">
        <f t="shared" si="1"/>
        <v>546.85</v>
      </c>
      <c r="M22" s="1">
        <f t="shared" si="1"/>
        <v>696.75</v>
      </c>
      <c r="N22" s="1">
        <f t="shared" si="1"/>
        <v>837.45</v>
      </c>
      <c r="O22" s="1">
        <f t="shared" si="1"/>
        <v>973.85</v>
      </c>
      <c r="P22" s="1">
        <f t="shared" si="1"/>
        <v>1072.05</v>
      </c>
      <c r="Q22" s="1">
        <f t="shared" si="1"/>
        <v>1162.6500000000001</v>
      </c>
      <c r="R22" s="1">
        <f t="shared" si="1"/>
        <v>1232.3</v>
      </c>
      <c r="S22" s="1">
        <f t="shared" si="1"/>
        <v>1268.4000000000001</v>
      </c>
      <c r="T22" s="1">
        <f t="shared" si="1"/>
        <v>1344.5</v>
      </c>
      <c r="U22" s="1">
        <f t="shared" si="1"/>
        <v>1376.75</v>
      </c>
      <c r="V22" s="1">
        <f t="shared" si="1"/>
        <v>1446.9</v>
      </c>
      <c r="W22" s="1">
        <f t="shared" si="1"/>
        <v>1558.15</v>
      </c>
      <c r="X22" s="1">
        <f>(AVERAGE(X2:X20))</f>
        <v>1801.5263157894738</v>
      </c>
      <c r="Y22" s="1">
        <f t="shared" si="1"/>
        <v>2055.5</v>
      </c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45">
      <c r="A23" s="1" t="s">
        <v>32</v>
      </c>
      <c r="B23" s="1">
        <f>STDEV(B2:B21)</f>
        <v>0</v>
      </c>
      <c r="C23" s="1">
        <f t="shared" ref="C23:Y23" si="2">STDEV(C2:C21)</f>
        <v>0</v>
      </c>
      <c r="D23" s="1">
        <f t="shared" si="2"/>
        <v>0</v>
      </c>
      <c r="E23" s="1">
        <f t="shared" si="2"/>
        <v>0</v>
      </c>
      <c r="F23" s="1">
        <f t="shared" si="2"/>
        <v>0</v>
      </c>
      <c r="G23" s="1">
        <f t="shared" si="2"/>
        <v>0.60697697866688394</v>
      </c>
      <c r="H23" s="1">
        <f t="shared" si="2"/>
        <v>7.5412898519801601</v>
      </c>
      <c r="I23" s="1">
        <f t="shared" si="2"/>
        <v>9.4939038612319955</v>
      </c>
      <c r="J23" s="1">
        <f t="shared" si="2"/>
        <v>14.165469505660214</v>
      </c>
      <c r="K23" s="1">
        <f t="shared" si="2"/>
        <v>25.504179224094568</v>
      </c>
      <c r="L23" s="1">
        <f t="shared" si="2"/>
        <v>20.445756219040199</v>
      </c>
      <c r="M23" s="1">
        <f t="shared" si="2"/>
        <v>28.160956547749059</v>
      </c>
      <c r="N23" s="1">
        <f t="shared" si="2"/>
        <v>23.80286360481599</v>
      </c>
      <c r="O23" s="1">
        <f t="shared" si="2"/>
        <v>26.026858596862059</v>
      </c>
      <c r="P23" s="1">
        <f t="shared" si="2"/>
        <v>26.476354893018275</v>
      </c>
      <c r="Q23" s="1">
        <f t="shared" si="2"/>
        <v>32.226623514695028</v>
      </c>
      <c r="R23" s="1">
        <f t="shared" si="2"/>
        <v>38.957601785044538</v>
      </c>
      <c r="S23" s="1">
        <f t="shared" si="2"/>
        <v>42.964367120967381</v>
      </c>
      <c r="T23" s="1">
        <f t="shared" si="2"/>
        <v>30.921802902431839</v>
      </c>
      <c r="U23" s="1">
        <f t="shared" si="2"/>
        <v>42.807863271772128</v>
      </c>
      <c r="V23" s="1">
        <f t="shared" si="2"/>
        <v>24.785182330535608</v>
      </c>
      <c r="W23" s="1">
        <f t="shared" si="2"/>
        <v>42.837852174769083</v>
      </c>
      <c r="X23" s="1">
        <f t="shared" si="2"/>
        <v>67.72582108845387</v>
      </c>
      <c r="Y23" s="1">
        <f t="shared" si="2"/>
        <v>50.415640847908136</v>
      </c>
      <c r="Z23" s="1"/>
      <c r="AA23" s="1"/>
      <c r="AB23" s="1"/>
      <c r="AC23" s="1"/>
      <c r="AD23" s="1"/>
      <c r="AE23" s="1"/>
      <c r="AF23" s="1"/>
      <c r="AG23" s="1"/>
      <c r="AH23" s="1"/>
    </row>
    <row r="25" spans="1:34" x14ac:dyDescent="0.45">
      <c r="A25" s="1" t="s">
        <v>29</v>
      </c>
      <c r="B25" s="1" t="s">
        <v>38</v>
      </c>
    </row>
    <row r="26" spans="1:34" x14ac:dyDescent="0.45">
      <c r="A26" s="1"/>
      <c r="B26" s="1"/>
    </row>
    <row r="27" spans="1:34" x14ac:dyDescent="0.45">
      <c r="A27" s="1" t="s">
        <v>39</v>
      </c>
      <c r="B27" s="1">
        <v>4</v>
      </c>
    </row>
  </sheetData>
  <phoneticPr fontId="2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F1" zoomScale="82" workbookViewId="0">
      <selection activeCell="B23" sqref="B23"/>
    </sheetView>
  </sheetViews>
  <sheetFormatPr defaultColWidth="11.07421875" defaultRowHeight="17.5" x14ac:dyDescent="0.45"/>
  <sheetData>
    <row r="1" spans="1:34" x14ac:dyDescent="0.45">
      <c r="A1" s="31" t="s">
        <v>26</v>
      </c>
      <c r="B1" s="31">
        <v>150</v>
      </c>
      <c r="C1" s="31">
        <v>250</v>
      </c>
      <c r="D1" s="31">
        <v>350</v>
      </c>
      <c r="E1" s="31">
        <v>450</v>
      </c>
      <c r="F1" s="31">
        <v>550</v>
      </c>
      <c r="G1" s="31">
        <v>600</v>
      </c>
      <c r="H1" s="31">
        <v>650</v>
      </c>
      <c r="I1" s="31">
        <v>660</v>
      </c>
      <c r="J1" s="31">
        <v>670</v>
      </c>
      <c r="K1" s="31">
        <v>680</v>
      </c>
      <c r="L1" s="31">
        <v>690</v>
      </c>
      <c r="M1" s="31">
        <v>700</v>
      </c>
      <c r="N1" s="31">
        <v>710</v>
      </c>
      <c r="O1" s="31">
        <v>720</v>
      </c>
      <c r="P1" s="31">
        <v>730</v>
      </c>
      <c r="Q1" s="31">
        <v>740</v>
      </c>
      <c r="R1" s="31">
        <v>750</v>
      </c>
      <c r="S1" s="31">
        <v>760</v>
      </c>
      <c r="T1" s="31">
        <v>770</v>
      </c>
      <c r="U1" s="31">
        <v>780</v>
      </c>
      <c r="V1" s="31">
        <v>800</v>
      </c>
      <c r="W1" s="31">
        <v>850</v>
      </c>
      <c r="X1" s="31">
        <v>950</v>
      </c>
      <c r="Y1" s="31">
        <v>1050</v>
      </c>
      <c r="Z1" s="31"/>
      <c r="AA1" s="31"/>
      <c r="AB1" s="31"/>
      <c r="AC1" s="31"/>
      <c r="AD1" s="31"/>
      <c r="AE1" s="31"/>
      <c r="AF1" s="31"/>
      <c r="AG1" s="31"/>
      <c r="AH1" s="31"/>
    </row>
    <row r="2" spans="1:34" x14ac:dyDescent="0.45">
      <c r="A2" s="3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165</v>
      </c>
      <c r="I2" s="1">
        <v>357</v>
      </c>
      <c r="J2" s="1">
        <v>613</v>
      </c>
      <c r="K2" s="1">
        <v>933</v>
      </c>
      <c r="L2" s="1">
        <v>1245</v>
      </c>
      <c r="M2" s="1">
        <v>1534</v>
      </c>
      <c r="N2" s="1">
        <v>1944</v>
      </c>
      <c r="O2" s="1">
        <v>2140</v>
      </c>
      <c r="P2" s="1">
        <v>2403</v>
      </c>
      <c r="Q2" s="1">
        <v>2544</v>
      </c>
      <c r="R2" s="1">
        <v>2749</v>
      </c>
      <c r="S2" s="1">
        <v>2863</v>
      </c>
      <c r="T2" s="1">
        <v>2973</v>
      </c>
      <c r="U2" s="1">
        <v>3020</v>
      </c>
      <c r="V2" s="1">
        <v>3156</v>
      </c>
      <c r="W2" s="1">
        <v>3441</v>
      </c>
      <c r="X2" s="1">
        <v>3725</v>
      </c>
      <c r="Y2" s="1">
        <v>4271</v>
      </c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45">
      <c r="A3" s="3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166</v>
      </c>
      <c r="I3" s="1">
        <v>343</v>
      </c>
      <c r="J3" s="1">
        <v>605</v>
      </c>
      <c r="K3" s="1">
        <v>935</v>
      </c>
      <c r="L3" s="1">
        <v>1202</v>
      </c>
      <c r="M3" s="1">
        <v>1615</v>
      </c>
      <c r="N3" s="1">
        <v>1878</v>
      </c>
      <c r="O3" s="1">
        <v>2156</v>
      </c>
      <c r="P3" s="1">
        <v>2404</v>
      </c>
      <c r="Q3" s="1">
        <v>2541</v>
      </c>
      <c r="R3" s="1">
        <v>2683</v>
      </c>
      <c r="S3" s="1">
        <v>2816</v>
      </c>
      <c r="T3" s="1">
        <v>3001</v>
      </c>
      <c r="U3" s="1">
        <v>2965</v>
      </c>
      <c r="V3" s="1">
        <v>3204</v>
      </c>
      <c r="W3" s="1">
        <v>3461</v>
      </c>
      <c r="X3" s="1">
        <v>3686</v>
      </c>
      <c r="Y3" s="1">
        <v>4182</v>
      </c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45">
      <c r="A4" s="3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199</v>
      </c>
      <c r="I4" s="1">
        <v>346</v>
      </c>
      <c r="J4" s="1">
        <v>593</v>
      </c>
      <c r="K4" s="1">
        <v>934</v>
      </c>
      <c r="L4" s="1">
        <v>1260</v>
      </c>
      <c r="M4" s="1">
        <v>1616</v>
      </c>
      <c r="N4" s="1">
        <v>1937</v>
      </c>
      <c r="O4" s="1">
        <v>2141</v>
      </c>
      <c r="P4" s="1">
        <v>2360</v>
      </c>
      <c r="Q4" s="1">
        <v>2489</v>
      </c>
      <c r="R4" s="1">
        <v>2749</v>
      </c>
      <c r="S4" s="1">
        <v>2822</v>
      </c>
      <c r="T4" s="1">
        <v>2957</v>
      </c>
      <c r="U4" s="1">
        <v>3070</v>
      </c>
      <c r="V4" s="1">
        <v>3108</v>
      </c>
      <c r="W4" s="1">
        <v>3356</v>
      </c>
      <c r="X4" s="1">
        <v>3963</v>
      </c>
      <c r="Y4" s="1">
        <v>4279</v>
      </c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45">
      <c r="A5" s="3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161</v>
      </c>
      <c r="I5" s="1">
        <v>348</v>
      </c>
      <c r="J5" s="1">
        <v>572</v>
      </c>
      <c r="K5" s="1">
        <v>992</v>
      </c>
      <c r="L5" s="1">
        <v>1267</v>
      </c>
      <c r="M5" s="1">
        <v>1522</v>
      </c>
      <c r="N5" s="1">
        <v>1843</v>
      </c>
      <c r="O5" s="1">
        <v>2240</v>
      </c>
      <c r="P5" s="1">
        <v>2429</v>
      </c>
      <c r="Q5" s="1">
        <v>2575</v>
      </c>
      <c r="R5" s="1">
        <v>2754</v>
      </c>
      <c r="S5" s="1">
        <v>2757</v>
      </c>
      <c r="T5" s="1">
        <v>3010</v>
      </c>
      <c r="U5" s="1">
        <v>2969</v>
      </c>
      <c r="V5" s="1">
        <v>3153</v>
      </c>
      <c r="W5" s="1">
        <v>3388</v>
      </c>
      <c r="X5" s="1">
        <v>3766</v>
      </c>
      <c r="Y5" s="1">
        <v>4243</v>
      </c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45">
      <c r="A6" s="3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187</v>
      </c>
      <c r="I6" s="1">
        <v>362</v>
      </c>
      <c r="J6" s="1">
        <v>570</v>
      </c>
      <c r="K6" s="1">
        <v>879</v>
      </c>
      <c r="L6" s="1">
        <v>1270</v>
      </c>
      <c r="M6" s="1">
        <v>1537</v>
      </c>
      <c r="N6" s="1">
        <v>1986</v>
      </c>
      <c r="O6" s="1">
        <v>2109</v>
      </c>
      <c r="P6" s="1">
        <v>2418</v>
      </c>
      <c r="Q6" s="1">
        <v>2611</v>
      </c>
      <c r="R6" s="1">
        <v>2729</v>
      </c>
      <c r="S6" s="1">
        <v>2859</v>
      </c>
      <c r="T6" s="1">
        <v>2953</v>
      </c>
      <c r="U6" s="1">
        <v>3053</v>
      </c>
      <c r="V6" s="1">
        <v>3152</v>
      </c>
      <c r="W6" s="1">
        <v>3401</v>
      </c>
      <c r="X6" s="1">
        <v>3671</v>
      </c>
      <c r="Y6" s="1">
        <v>4335</v>
      </c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45">
      <c r="A7" s="3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172</v>
      </c>
      <c r="I7" s="1">
        <v>353</v>
      </c>
      <c r="J7" s="1">
        <v>577</v>
      </c>
      <c r="K7" s="1">
        <v>887</v>
      </c>
      <c r="L7" s="1">
        <v>1213</v>
      </c>
      <c r="M7" s="1">
        <v>1527</v>
      </c>
      <c r="N7" s="1">
        <v>1923</v>
      </c>
      <c r="O7" s="1">
        <v>2057</v>
      </c>
      <c r="P7" s="1">
        <v>2251</v>
      </c>
      <c r="Q7" s="1">
        <v>2552</v>
      </c>
      <c r="R7" s="1">
        <v>2695</v>
      </c>
      <c r="S7" s="1">
        <v>2835</v>
      </c>
      <c r="T7" s="1">
        <v>2970</v>
      </c>
      <c r="U7" s="1">
        <v>2991</v>
      </c>
      <c r="V7" s="1">
        <v>3217</v>
      </c>
      <c r="W7" s="1">
        <v>3281</v>
      </c>
      <c r="X7" s="1">
        <v>3737</v>
      </c>
      <c r="Y7" s="1">
        <v>4237</v>
      </c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45">
      <c r="A8" s="3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194</v>
      </c>
      <c r="I8" s="1">
        <v>337</v>
      </c>
      <c r="J8" s="1">
        <v>640</v>
      </c>
      <c r="K8" s="1">
        <v>919</v>
      </c>
      <c r="L8" s="1">
        <v>1223</v>
      </c>
      <c r="M8" s="1">
        <v>1529</v>
      </c>
      <c r="N8" s="1">
        <v>1843</v>
      </c>
      <c r="O8" s="1">
        <v>1980</v>
      </c>
      <c r="P8" s="1">
        <v>2362</v>
      </c>
      <c r="Q8" s="1">
        <v>2517</v>
      </c>
      <c r="R8" s="1">
        <v>2674</v>
      </c>
      <c r="S8" s="1">
        <v>2812</v>
      </c>
      <c r="T8" s="1">
        <v>2902</v>
      </c>
      <c r="U8" s="1">
        <v>3009</v>
      </c>
      <c r="V8" s="1">
        <v>3083</v>
      </c>
      <c r="W8" s="1">
        <v>3459</v>
      </c>
      <c r="X8" s="1">
        <v>3744</v>
      </c>
      <c r="Y8" s="1">
        <v>4301</v>
      </c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45">
      <c r="A9" s="3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191</v>
      </c>
      <c r="I9" s="1">
        <v>369</v>
      </c>
      <c r="J9" s="1">
        <v>606</v>
      </c>
      <c r="K9" s="1">
        <v>889</v>
      </c>
      <c r="L9" s="1">
        <v>1184</v>
      </c>
      <c r="M9" s="1">
        <v>1518</v>
      </c>
      <c r="N9" s="1">
        <v>1857</v>
      </c>
      <c r="O9" s="1">
        <v>2150</v>
      </c>
      <c r="P9" s="1">
        <v>2321</v>
      </c>
      <c r="Q9" s="1">
        <v>2527</v>
      </c>
      <c r="R9" s="1">
        <v>2789</v>
      </c>
      <c r="S9" s="1">
        <v>2767</v>
      </c>
      <c r="T9" s="1">
        <v>2929</v>
      </c>
      <c r="U9" s="1">
        <v>3103</v>
      </c>
      <c r="V9" s="1">
        <v>3202</v>
      </c>
      <c r="W9" s="1">
        <v>3346</v>
      </c>
      <c r="X9" s="1">
        <v>3885</v>
      </c>
      <c r="Y9" s="1">
        <v>4188</v>
      </c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45">
      <c r="A10" s="3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175</v>
      </c>
      <c r="I10" s="1">
        <v>356</v>
      </c>
      <c r="J10" s="1">
        <v>581</v>
      </c>
      <c r="K10" s="1">
        <v>935</v>
      </c>
      <c r="L10" s="1">
        <v>1218</v>
      </c>
      <c r="M10" s="1">
        <v>1544</v>
      </c>
      <c r="N10" s="1">
        <v>1834</v>
      </c>
      <c r="O10" s="1">
        <v>2137</v>
      </c>
      <c r="P10" s="1">
        <v>2414</v>
      </c>
      <c r="Q10" s="1">
        <v>2585</v>
      </c>
      <c r="R10" s="1">
        <v>2647</v>
      </c>
      <c r="S10" s="1">
        <v>2880</v>
      </c>
      <c r="T10" s="1">
        <v>3040</v>
      </c>
      <c r="U10" s="1">
        <v>3089</v>
      </c>
      <c r="V10" s="1">
        <v>3172</v>
      </c>
      <c r="W10" s="1">
        <v>3347</v>
      </c>
      <c r="X10" s="1">
        <v>3876</v>
      </c>
      <c r="Y10" s="1">
        <v>4186</v>
      </c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45">
      <c r="A11" s="3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173</v>
      </c>
      <c r="I11" s="1">
        <v>361</v>
      </c>
      <c r="J11" s="1">
        <v>580</v>
      </c>
      <c r="K11" s="1">
        <v>940</v>
      </c>
      <c r="L11" s="1">
        <v>1277</v>
      </c>
      <c r="M11" s="1">
        <v>1651</v>
      </c>
      <c r="N11" s="1">
        <v>1892</v>
      </c>
      <c r="O11" s="1">
        <v>2111</v>
      </c>
      <c r="P11" s="1">
        <v>2361</v>
      </c>
      <c r="Q11" s="1">
        <v>2611</v>
      </c>
      <c r="R11" s="1">
        <v>2642</v>
      </c>
      <c r="S11" s="1">
        <v>2876</v>
      </c>
      <c r="T11" s="1">
        <v>2897</v>
      </c>
      <c r="U11" s="1">
        <v>3131</v>
      </c>
      <c r="V11" s="1">
        <v>3242</v>
      </c>
      <c r="W11" s="1">
        <v>3422</v>
      </c>
      <c r="X11" s="1">
        <v>3824</v>
      </c>
      <c r="Y11" s="1">
        <v>4345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45">
      <c r="A12" s="3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175</v>
      </c>
      <c r="I12" s="1">
        <v>359</v>
      </c>
      <c r="J12" s="1">
        <v>613</v>
      </c>
      <c r="K12" s="1">
        <v>914</v>
      </c>
      <c r="L12" s="1">
        <v>1250</v>
      </c>
      <c r="M12" s="1">
        <v>1556</v>
      </c>
      <c r="N12" s="1">
        <v>1888</v>
      </c>
      <c r="O12" s="1">
        <v>2115</v>
      </c>
      <c r="P12" s="1">
        <v>2390</v>
      </c>
      <c r="Q12" s="1">
        <v>2487</v>
      </c>
      <c r="R12" s="1">
        <v>2657</v>
      </c>
      <c r="S12" s="1">
        <v>2789</v>
      </c>
      <c r="T12" s="1">
        <v>2967</v>
      </c>
      <c r="U12" s="1">
        <v>2976</v>
      </c>
      <c r="V12" s="1">
        <v>3180</v>
      </c>
      <c r="W12" s="1">
        <v>3369</v>
      </c>
      <c r="X12" s="1">
        <v>3826</v>
      </c>
      <c r="Y12" s="1">
        <v>4185</v>
      </c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45">
      <c r="A13" s="3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178</v>
      </c>
      <c r="I13" s="1">
        <v>375</v>
      </c>
      <c r="J13" s="1">
        <v>602</v>
      </c>
      <c r="K13" s="1">
        <v>925</v>
      </c>
      <c r="L13" s="1">
        <v>1225</v>
      </c>
      <c r="M13" s="1">
        <v>1533</v>
      </c>
      <c r="N13" s="1">
        <v>1884</v>
      </c>
      <c r="O13" s="1">
        <v>2130</v>
      </c>
      <c r="P13" s="1">
        <v>2355</v>
      </c>
      <c r="Q13" s="1">
        <v>2524</v>
      </c>
      <c r="R13" s="1">
        <v>2819</v>
      </c>
      <c r="S13" s="1">
        <v>2785</v>
      </c>
      <c r="T13" s="1">
        <v>3018</v>
      </c>
      <c r="U13" s="1">
        <v>2926</v>
      </c>
      <c r="V13" s="1">
        <v>3180</v>
      </c>
      <c r="W13" s="1">
        <v>3358</v>
      </c>
      <c r="X13" s="1">
        <v>3808</v>
      </c>
      <c r="Y13" s="1">
        <v>4295</v>
      </c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45">
      <c r="A14" s="3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174</v>
      </c>
      <c r="I14" s="1">
        <v>384</v>
      </c>
      <c r="J14" s="1">
        <v>561</v>
      </c>
      <c r="K14" s="1">
        <v>912</v>
      </c>
      <c r="L14" s="1">
        <v>1246</v>
      </c>
      <c r="M14" s="1">
        <v>1523</v>
      </c>
      <c r="N14" s="1">
        <v>1896</v>
      </c>
      <c r="O14" s="1">
        <v>2146</v>
      </c>
      <c r="P14" s="1">
        <v>2368</v>
      </c>
      <c r="Q14" s="1">
        <v>2582</v>
      </c>
      <c r="R14" s="1">
        <v>2745</v>
      </c>
      <c r="S14" s="1">
        <v>2885</v>
      </c>
      <c r="T14" s="1">
        <v>2923</v>
      </c>
      <c r="U14" s="1">
        <v>2976</v>
      </c>
      <c r="V14" s="1">
        <v>3118</v>
      </c>
      <c r="W14" s="1">
        <v>3328</v>
      </c>
      <c r="X14" s="1">
        <v>3797</v>
      </c>
      <c r="Y14" s="1">
        <v>4192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45">
      <c r="A15" s="3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183</v>
      </c>
      <c r="I15" s="1">
        <v>380</v>
      </c>
      <c r="J15" s="1">
        <v>614</v>
      </c>
      <c r="K15" s="1">
        <v>899</v>
      </c>
      <c r="L15" s="1">
        <v>1205</v>
      </c>
      <c r="M15" s="1">
        <v>1497</v>
      </c>
      <c r="N15" s="1">
        <v>1809</v>
      </c>
      <c r="O15" s="1">
        <v>2167</v>
      </c>
      <c r="P15" s="1">
        <v>2351</v>
      </c>
      <c r="Q15" s="1">
        <v>2545</v>
      </c>
      <c r="R15" s="1">
        <v>2754</v>
      </c>
      <c r="S15" s="1">
        <v>2927</v>
      </c>
      <c r="T15" s="1">
        <v>2929</v>
      </c>
      <c r="U15" s="1">
        <v>3121</v>
      </c>
      <c r="V15" s="1">
        <v>3191</v>
      </c>
      <c r="W15" s="1">
        <v>3353</v>
      </c>
      <c r="X15" s="1">
        <v>3868</v>
      </c>
      <c r="Y15" s="1">
        <v>4272</v>
      </c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45">
      <c r="A16" s="3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222</v>
      </c>
      <c r="I16" s="1">
        <v>369</v>
      </c>
      <c r="J16" s="1">
        <v>586</v>
      </c>
      <c r="K16" s="1">
        <v>943</v>
      </c>
      <c r="L16" s="1">
        <v>1226</v>
      </c>
      <c r="M16" s="1">
        <v>1498</v>
      </c>
      <c r="N16" s="1">
        <v>1891</v>
      </c>
      <c r="O16" s="1">
        <v>2263</v>
      </c>
      <c r="P16" s="1">
        <v>2323</v>
      </c>
      <c r="Q16" s="1">
        <v>2596</v>
      </c>
      <c r="R16" s="1">
        <v>2711</v>
      </c>
      <c r="S16" s="1">
        <v>2765</v>
      </c>
      <c r="T16" s="1">
        <v>2954</v>
      </c>
      <c r="U16" s="1">
        <v>3007</v>
      </c>
      <c r="V16" s="1">
        <v>3187</v>
      </c>
      <c r="W16" s="1">
        <v>3379</v>
      </c>
      <c r="X16" s="1">
        <v>3699</v>
      </c>
      <c r="Y16" s="1">
        <v>4293</v>
      </c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45">
      <c r="A17" s="3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176</v>
      </c>
      <c r="I17" s="1">
        <v>344</v>
      </c>
      <c r="J17" s="1">
        <v>590</v>
      </c>
      <c r="K17" s="1">
        <v>905</v>
      </c>
      <c r="L17" s="1">
        <v>1294</v>
      </c>
      <c r="M17" s="1">
        <v>1568</v>
      </c>
      <c r="N17" s="1">
        <v>1857</v>
      </c>
      <c r="O17" s="1">
        <v>2127</v>
      </c>
      <c r="P17" s="1">
        <v>2348</v>
      </c>
      <c r="Q17" s="1">
        <v>2611</v>
      </c>
      <c r="R17" s="1">
        <v>2701</v>
      </c>
      <c r="S17" s="1">
        <v>2943</v>
      </c>
      <c r="T17" s="1">
        <v>3026</v>
      </c>
      <c r="U17" s="1">
        <v>3016</v>
      </c>
      <c r="V17" s="1">
        <v>3116</v>
      </c>
      <c r="W17" s="1">
        <v>3394</v>
      </c>
      <c r="X17" s="1">
        <v>3817</v>
      </c>
      <c r="Y17" s="1">
        <v>4319</v>
      </c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45">
      <c r="A18" s="3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148</v>
      </c>
      <c r="I18" s="1">
        <v>337</v>
      </c>
      <c r="J18" s="1">
        <v>585</v>
      </c>
      <c r="K18" s="1">
        <v>926</v>
      </c>
      <c r="L18" s="1">
        <v>1143</v>
      </c>
      <c r="M18" s="1">
        <v>1591</v>
      </c>
      <c r="N18" s="1">
        <v>1904</v>
      </c>
      <c r="O18" s="1">
        <v>2132</v>
      </c>
      <c r="P18" s="1">
        <v>2298</v>
      </c>
      <c r="Q18" s="1">
        <v>2582</v>
      </c>
      <c r="R18" s="1">
        <v>2695</v>
      </c>
      <c r="S18" s="1">
        <v>2770</v>
      </c>
      <c r="T18" s="1">
        <v>3002</v>
      </c>
      <c r="U18" s="1">
        <v>2941</v>
      </c>
      <c r="V18" s="1">
        <v>3063</v>
      </c>
      <c r="W18" s="1">
        <v>3385</v>
      </c>
      <c r="X18" s="1">
        <v>3755</v>
      </c>
      <c r="Y18" s="1">
        <v>4034</v>
      </c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45">
      <c r="A19" s="3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151</v>
      </c>
      <c r="I19" s="1">
        <v>374</v>
      </c>
      <c r="J19" s="1">
        <v>579</v>
      </c>
      <c r="K19" s="1">
        <v>926</v>
      </c>
      <c r="L19" s="1">
        <v>1227</v>
      </c>
      <c r="M19" s="1">
        <v>1564</v>
      </c>
      <c r="N19" s="1">
        <v>1830</v>
      </c>
      <c r="O19" s="1">
        <v>2104</v>
      </c>
      <c r="P19" s="1">
        <v>2365</v>
      </c>
      <c r="Q19" s="1">
        <v>2510</v>
      </c>
      <c r="R19" s="1">
        <v>2677</v>
      </c>
      <c r="S19" s="1">
        <v>2824</v>
      </c>
      <c r="T19" s="1">
        <v>2862</v>
      </c>
      <c r="U19" s="1">
        <v>3163</v>
      </c>
      <c r="V19" s="1">
        <v>3238</v>
      </c>
      <c r="W19" s="1">
        <v>3369</v>
      </c>
      <c r="X19" s="1">
        <v>3795</v>
      </c>
      <c r="Y19" s="1">
        <v>4147</v>
      </c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45">
      <c r="A20" s="3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173</v>
      </c>
      <c r="I20" s="1">
        <v>355</v>
      </c>
      <c r="J20" s="1">
        <v>596</v>
      </c>
      <c r="K20" s="1">
        <v>925</v>
      </c>
      <c r="L20" s="1">
        <v>1215</v>
      </c>
      <c r="M20" s="1">
        <v>1598</v>
      </c>
      <c r="N20" s="1">
        <v>1988</v>
      </c>
      <c r="O20" s="1">
        <v>2113</v>
      </c>
      <c r="P20" s="1">
        <v>2375</v>
      </c>
      <c r="Q20" s="1">
        <v>2592</v>
      </c>
      <c r="R20" s="1">
        <v>2798</v>
      </c>
      <c r="S20" s="1">
        <v>2847</v>
      </c>
      <c r="T20" s="1">
        <v>2877</v>
      </c>
      <c r="U20" s="1">
        <v>3047</v>
      </c>
      <c r="V20" s="1">
        <v>3144</v>
      </c>
      <c r="W20" s="1">
        <v>3337</v>
      </c>
      <c r="X20" s="1">
        <v>3828</v>
      </c>
      <c r="Y20" s="1">
        <v>4169</v>
      </c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45">
      <c r="A21" s="3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174</v>
      </c>
      <c r="I21" s="1">
        <v>360</v>
      </c>
      <c r="J21" s="1">
        <v>593</v>
      </c>
      <c r="K21" s="1">
        <v>867</v>
      </c>
      <c r="L21" s="1">
        <v>1235</v>
      </c>
      <c r="M21" s="1">
        <v>1529</v>
      </c>
      <c r="N21" s="1">
        <v>1843</v>
      </c>
      <c r="O21" s="1">
        <v>2135</v>
      </c>
      <c r="P21" s="1">
        <v>2331</v>
      </c>
      <c r="Q21" s="1">
        <v>2550</v>
      </c>
      <c r="R21" s="1">
        <v>2788</v>
      </c>
      <c r="S21" s="1">
        <v>2861</v>
      </c>
      <c r="T21" s="1">
        <v>2955</v>
      </c>
      <c r="U21" s="1">
        <v>3110</v>
      </c>
      <c r="V21" s="1">
        <v>3197</v>
      </c>
      <c r="W21" s="1">
        <v>3351</v>
      </c>
      <c r="X21" s="1">
        <v>3735</v>
      </c>
      <c r="Y21" s="1">
        <v>4306</v>
      </c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45">
      <c r="A22" s="31" t="s">
        <v>27</v>
      </c>
      <c r="B22" s="1">
        <f t="shared" ref="B22:H22" si="0">(AVERAGE(B2:B21))</f>
        <v>0</v>
      </c>
      <c r="C22" s="1">
        <f t="shared" si="0"/>
        <v>0</v>
      </c>
      <c r="D22" s="1">
        <f t="shared" si="0"/>
        <v>0</v>
      </c>
      <c r="E22" s="1">
        <f t="shared" si="0"/>
        <v>0</v>
      </c>
      <c r="F22" s="1">
        <f t="shared" si="0"/>
        <v>0</v>
      </c>
      <c r="G22" s="1">
        <f t="shared" si="0"/>
        <v>0.4</v>
      </c>
      <c r="H22" s="1">
        <f t="shared" si="0"/>
        <v>176.85</v>
      </c>
      <c r="I22" s="1">
        <f>(AVERAGE(I2:I21))</f>
        <v>358.45</v>
      </c>
      <c r="J22" s="1">
        <f t="shared" ref="J22:Y22" si="1">(AVERAGE(J2:J21))</f>
        <v>592.79999999999995</v>
      </c>
      <c r="K22" s="1">
        <f t="shared" si="1"/>
        <v>919.25</v>
      </c>
      <c r="L22" s="1">
        <f t="shared" si="1"/>
        <v>1231.25</v>
      </c>
      <c r="M22" s="1">
        <f t="shared" si="1"/>
        <v>1552.5</v>
      </c>
      <c r="N22" s="1">
        <f t="shared" si="1"/>
        <v>1886.35</v>
      </c>
      <c r="O22" s="1">
        <f t="shared" si="1"/>
        <v>2132.65</v>
      </c>
      <c r="P22" s="1">
        <f t="shared" si="1"/>
        <v>2361.35</v>
      </c>
      <c r="Q22" s="1">
        <f t="shared" si="1"/>
        <v>2556.5500000000002</v>
      </c>
      <c r="R22" s="1">
        <f t="shared" si="1"/>
        <v>2722.8</v>
      </c>
      <c r="S22" s="1">
        <f t="shared" si="1"/>
        <v>2834.15</v>
      </c>
      <c r="T22" s="1">
        <f t="shared" si="1"/>
        <v>2957.25</v>
      </c>
      <c r="U22" s="1">
        <f t="shared" si="1"/>
        <v>3034.15</v>
      </c>
      <c r="V22" s="1">
        <f t="shared" si="1"/>
        <v>3165.15</v>
      </c>
      <c r="W22" s="1">
        <f t="shared" si="1"/>
        <v>3376.25</v>
      </c>
      <c r="X22" s="1">
        <f>(AVERAGE(X2:X20))</f>
        <v>3793.1578947368421</v>
      </c>
      <c r="Y22" s="1">
        <f t="shared" si="1"/>
        <v>4238.95</v>
      </c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45">
      <c r="A23" s="1" t="s">
        <v>32</v>
      </c>
      <c r="B23" s="1">
        <f>STDEV(B2:B21)</f>
        <v>0</v>
      </c>
      <c r="C23" s="1">
        <f t="shared" ref="C23:Y23" si="2">STDEV(C2:C21)</f>
        <v>0</v>
      </c>
      <c r="D23" s="1">
        <f t="shared" si="2"/>
        <v>0</v>
      </c>
      <c r="E23" s="1">
        <f t="shared" si="2"/>
        <v>0</v>
      </c>
      <c r="F23" s="1">
        <f t="shared" si="2"/>
        <v>0</v>
      </c>
      <c r="G23" s="1">
        <f t="shared" si="2"/>
        <v>0.50262468995003462</v>
      </c>
      <c r="H23" s="1">
        <f t="shared" si="2"/>
        <v>16.62678561839299</v>
      </c>
      <c r="I23" s="1">
        <f t="shared" si="2"/>
        <v>13.686239728089555</v>
      </c>
      <c r="J23" s="1">
        <f t="shared" si="2"/>
        <v>18.824955441339593</v>
      </c>
      <c r="K23" s="1">
        <f t="shared" si="2"/>
        <v>27.47798161590859</v>
      </c>
      <c r="L23" s="1">
        <f t="shared" si="2"/>
        <v>34.716710673679898</v>
      </c>
      <c r="M23" s="1">
        <f t="shared" si="2"/>
        <v>41.932903799434541</v>
      </c>
      <c r="N23" s="1">
        <f t="shared" si="2"/>
        <v>49.889641367617315</v>
      </c>
      <c r="O23" s="1">
        <f t="shared" si="2"/>
        <v>57.344090688074438</v>
      </c>
      <c r="P23" s="1">
        <f t="shared" si="2"/>
        <v>43.355658891253597</v>
      </c>
      <c r="Q23" s="1">
        <f t="shared" si="2"/>
        <v>39.61190012583274</v>
      </c>
      <c r="R23" s="1">
        <f t="shared" si="2"/>
        <v>52.425987930856543</v>
      </c>
      <c r="S23" s="1">
        <f t="shared" si="2"/>
        <v>53.374816651971543</v>
      </c>
      <c r="T23" s="1">
        <f t="shared" si="2"/>
        <v>49.983023433751463</v>
      </c>
      <c r="U23" s="1">
        <f t="shared" si="2"/>
        <v>68.3476215271684</v>
      </c>
      <c r="V23" s="1">
        <f t="shared" si="2"/>
        <v>48.858846098790167</v>
      </c>
      <c r="W23" s="1">
        <f t="shared" si="2"/>
        <v>44.841093699981563</v>
      </c>
      <c r="X23" s="1">
        <f t="shared" si="2"/>
        <v>74.229285609557522</v>
      </c>
      <c r="Y23" s="1">
        <f t="shared" si="2"/>
        <v>77.508216881892764</v>
      </c>
      <c r="Z23" s="1"/>
      <c r="AA23" s="1"/>
      <c r="AB23" s="1"/>
      <c r="AC23" s="1"/>
      <c r="AD23" s="1"/>
      <c r="AE23" s="1"/>
      <c r="AF23" s="1"/>
      <c r="AG23" s="1"/>
      <c r="AH23" s="1"/>
    </row>
    <row r="25" spans="1:34" x14ac:dyDescent="0.45">
      <c r="A25" s="1" t="s">
        <v>29</v>
      </c>
      <c r="B25" s="1" t="s">
        <v>38</v>
      </c>
    </row>
    <row r="26" spans="1:34" x14ac:dyDescent="0.45">
      <c r="A26" s="1"/>
      <c r="B26" s="1"/>
    </row>
    <row r="27" spans="1:34" x14ac:dyDescent="0.45">
      <c r="A27" s="1" t="s">
        <v>39</v>
      </c>
      <c r="B27" s="1">
        <v>5</v>
      </c>
    </row>
  </sheetData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E1" zoomScale="82" workbookViewId="0">
      <selection activeCell="S60" sqref="S60"/>
    </sheetView>
  </sheetViews>
  <sheetFormatPr defaultColWidth="10.69140625" defaultRowHeight="17.5" x14ac:dyDescent="0.45"/>
  <cols>
    <col min="1" max="1" width="25.3828125" style="35" customWidth="1"/>
    <col min="2" max="2" width="10.69140625" style="1" customWidth="1"/>
    <col min="3" max="4" width="10.69140625" style="1"/>
    <col min="5" max="5" width="10.69140625" style="1" customWidth="1"/>
    <col min="6" max="16384" width="10.69140625" style="1"/>
  </cols>
  <sheetData>
    <row r="1" spans="1:13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</row>
    <row r="2" spans="1:13" ht="18" thickBot="1" x14ac:dyDescent="0.5">
      <c r="A2" s="35">
        <v>0</v>
      </c>
      <c r="B2" s="1">
        <v>4</v>
      </c>
      <c r="C2" s="1">
        <v>2</v>
      </c>
      <c r="D2" s="1">
        <v>4</v>
      </c>
      <c r="E2" s="1">
        <v>1</v>
      </c>
      <c r="F2" s="1">
        <v>4</v>
      </c>
      <c r="G2" s="1">
        <v>5</v>
      </c>
      <c r="H2" s="1">
        <v>6</v>
      </c>
      <c r="I2" s="1">
        <f>(AVERAGE(B2:H2))</f>
        <v>3.7142857142857144</v>
      </c>
      <c r="J2" s="1">
        <f>STDEV(B2:H2)</f>
        <v>1.7043362064926935</v>
      </c>
    </row>
    <row r="3" spans="1:13" x14ac:dyDescent="0.45">
      <c r="A3" s="35">
        <v>0.01</v>
      </c>
      <c r="B3" s="1">
        <v>3</v>
      </c>
      <c r="C3" s="1">
        <v>3</v>
      </c>
      <c r="D3" s="1">
        <v>4</v>
      </c>
      <c r="E3" s="1">
        <v>4</v>
      </c>
      <c r="F3" s="1">
        <v>3</v>
      </c>
      <c r="G3" s="1">
        <v>6</v>
      </c>
      <c r="H3" s="1">
        <v>2</v>
      </c>
      <c r="I3" s="1">
        <f t="shared" ref="I3:I66" si="0">(AVERAGE(B3:H3))</f>
        <v>3.5714285714285716</v>
      </c>
      <c r="J3" s="1">
        <f t="shared" ref="J3:J66" si="1">STDEV(B3:H3)</f>
        <v>1.2724180205607032</v>
      </c>
      <c r="L3" s="7" t="s">
        <v>40</v>
      </c>
      <c r="M3" s="9" t="s">
        <v>41</v>
      </c>
    </row>
    <row r="4" spans="1:13" ht="18" thickBot="1" x14ac:dyDescent="0.5">
      <c r="A4" s="35">
        <v>0.02</v>
      </c>
      <c r="B4" s="1">
        <v>12</v>
      </c>
      <c r="C4" s="1">
        <v>14</v>
      </c>
      <c r="D4" s="1">
        <v>17</v>
      </c>
      <c r="E4" s="1">
        <v>16</v>
      </c>
      <c r="F4" s="1">
        <v>9</v>
      </c>
      <c r="G4" s="1">
        <v>16</v>
      </c>
      <c r="H4" s="1">
        <v>17</v>
      </c>
      <c r="I4" s="1">
        <f t="shared" si="0"/>
        <v>14.428571428571429</v>
      </c>
      <c r="J4" s="1">
        <f t="shared" si="1"/>
        <v>2.9920529661723845</v>
      </c>
      <c r="L4" s="12" t="s">
        <v>39</v>
      </c>
      <c r="M4" s="15">
        <v>3</v>
      </c>
    </row>
    <row r="5" spans="1:13" x14ac:dyDescent="0.45">
      <c r="A5" s="35">
        <v>0.03</v>
      </c>
      <c r="B5" s="1">
        <v>39</v>
      </c>
      <c r="C5" s="1">
        <v>40</v>
      </c>
      <c r="D5" s="1">
        <v>48</v>
      </c>
      <c r="E5" s="1">
        <v>39</v>
      </c>
      <c r="F5" s="1">
        <v>37</v>
      </c>
      <c r="G5" s="1">
        <v>51</v>
      </c>
      <c r="H5" s="1">
        <v>42</v>
      </c>
      <c r="I5" s="1">
        <f t="shared" si="0"/>
        <v>42.285714285714285</v>
      </c>
      <c r="J5" s="1">
        <f t="shared" si="1"/>
        <v>5.2190128605029429</v>
      </c>
    </row>
    <row r="6" spans="1:13" x14ac:dyDescent="0.45">
      <c r="A6" s="35">
        <v>0.04</v>
      </c>
      <c r="B6" s="1">
        <v>41</v>
      </c>
      <c r="C6" s="1">
        <v>49</v>
      </c>
      <c r="D6" s="1">
        <v>36</v>
      </c>
      <c r="E6" s="1">
        <v>40</v>
      </c>
      <c r="F6" s="1">
        <v>42</v>
      </c>
      <c r="G6" s="1">
        <v>57</v>
      </c>
      <c r="H6" s="1">
        <v>44</v>
      </c>
      <c r="I6" s="1">
        <f t="shared" si="0"/>
        <v>44.142857142857146</v>
      </c>
      <c r="J6" s="1">
        <f t="shared" si="1"/>
        <v>6.9144431308330141</v>
      </c>
    </row>
    <row r="7" spans="1:13" x14ac:dyDescent="0.45">
      <c r="A7" s="35">
        <v>0.05</v>
      </c>
      <c r="B7" s="1">
        <v>58</v>
      </c>
      <c r="C7" s="1">
        <v>62</v>
      </c>
      <c r="D7" s="1">
        <v>63</v>
      </c>
      <c r="E7" s="1">
        <v>60</v>
      </c>
      <c r="F7" s="1">
        <v>58</v>
      </c>
      <c r="G7" s="1">
        <v>55</v>
      </c>
      <c r="H7" s="1">
        <v>61</v>
      </c>
      <c r="I7" s="1">
        <f t="shared" si="0"/>
        <v>59.571428571428569</v>
      </c>
      <c r="J7" s="1">
        <f t="shared" si="1"/>
        <v>2.7602622373694166</v>
      </c>
    </row>
    <row r="8" spans="1:13" x14ac:dyDescent="0.45">
      <c r="A8" s="35">
        <v>0.06</v>
      </c>
      <c r="B8" s="1">
        <v>63</v>
      </c>
      <c r="C8" s="1">
        <v>60</v>
      </c>
      <c r="D8" s="1">
        <v>67</v>
      </c>
      <c r="E8" s="1">
        <v>71</v>
      </c>
      <c r="F8" s="1">
        <v>60</v>
      </c>
      <c r="G8" s="1">
        <v>61</v>
      </c>
      <c r="H8" s="1">
        <v>67</v>
      </c>
      <c r="I8" s="1">
        <f t="shared" si="0"/>
        <v>64.142857142857139</v>
      </c>
      <c r="J8" s="1">
        <f t="shared" si="1"/>
        <v>4.2594432902501635</v>
      </c>
    </row>
    <row r="9" spans="1:13" x14ac:dyDescent="0.45">
      <c r="A9" s="35">
        <v>7.0000000000000007E-2</v>
      </c>
      <c r="B9" s="1">
        <v>71</v>
      </c>
      <c r="C9" s="1">
        <v>55</v>
      </c>
      <c r="D9" s="1">
        <v>69</v>
      </c>
      <c r="E9" s="1">
        <v>62</v>
      </c>
      <c r="F9" s="1">
        <v>54</v>
      </c>
      <c r="G9" s="1">
        <v>58</v>
      </c>
      <c r="H9" s="1">
        <v>68</v>
      </c>
      <c r="I9" s="1">
        <f t="shared" si="0"/>
        <v>62.428571428571431</v>
      </c>
      <c r="J9" s="1">
        <f t="shared" si="1"/>
        <v>6.9965978126787478</v>
      </c>
    </row>
    <row r="10" spans="1:13" x14ac:dyDescent="0.45">
      <c r="A10" s="35">
        <v>0.08</v>
      </c>
      <c r="B10" s="1">
        <v>63</v>
      </c>
      <c r="C10" s="1">
        <v>62</v>
      </c>
      <c r="D10" s="1">
        <v>63</v>
      </c>
      <c r="E10" s="1">
        <v>68</v>
      </c>
      <c r="F10" s="1">
        <v>63</v>
      </c>
      <c r="G10" s="1">
        <v>57</v>
      </c>
      <c r="H10" s="1">
        <v>63</v>
      </c>
      <c r="I10" s="1">
        <f t="shared" si="0"/>
        <v>62.714285714285715</v>
      </c>
      <c r="J10" s="1">
        <f t="shared" si="1"/>
        <v>3.1997023671109224</v>
      </c>
    </row>
    <row r="11" spans="1:13" x14ac:dyDescent="0.45">
      <c r="A11" s="35">
        <v>0.09</v>
      </c>
      <c r="B11" s="1">
        <v>70</v>
      </c>
      <c r="C11" s="1">
        <v>73</v>
      </c>
      <c r="D11" s="1">
        <v>82</v>
      </c>
      <c r="E11" s="1">
        <v>49</v>
      </c>
      <c r="F11" s="1">
        <v>61</v>
      </c>
      <c r="G11" s="1">
        <v>82</v>
      </c>
      <c r="H11" s="1">
        <v>85</v>
      </c>
      <c r="I11" s="1">
        <f t="shared" si="0"/>
        <v>71.714285714285708</v>
      </c>
      <c r="J11" s="1">
        <f t="shared" si="1"/>
        <v>13.060299712159317</v>
      </c>
    </row>
    <row r="12" spans="1:13" x14ac:dyDescent="0.45">
      <c r="A12" s="35">
        <v>0.1</v>
      </c>
      <c r="B12" s="1">
        <v>65</v>
      </c>
      <c r="C12" s="1">
        <v>84</v>
      </c>
      <c r="D12" s="1">
        <v>64</v>
      </c>
      <c r="E12" s="1">
        <v>82</v>
      </c>
      <c r="F12" s="1">
        <v>72</v>
      </c>
      <c r="G12" s="1">
        <v>86</v>
      </c>
      <c r="H12" s="1">
        <v>63</v>
      </c>
      <c r="I12" s="1">
        <f t="shared" si="0"/>
        <v>73.714285714285708</v>
      </c>
      <c r="J12" s="1">
        <f t="shared" si="1"/>
        <v>10.111285538352451</v>
      </c>
    </row>
    <row r="13" spans="1:13" x14ac:dyDescent="0.45">
      <c r="A13" s="35">
        <v>0.11</v>
      </c>
      <c r="B13" s="1">
        <v>90</v>
      </c>
      <c r="C13" s="1">
        <v>88</v>
      </c>
      <c r="D13" s="1">
        <v>83</v>
      </c>
      <c r="E13" s="1">
        <v>83</v>
      </c>
      <c r="F13" s="1">
        <v>71</v>
      </c>
      <c r="G13" s="1">
        <v>86</v>
      </c>
      <c r="H13" s="1">
        <v>72</v>
      </c>
      <c r="I13" s="1">
        <f t="shared" si="0"/>
        <v>81.857142857142861</v>
      </c>
      <c r="J13" s="1">
        <f t="shared" si="1"/>
        <v>7.5150642363316145</v>
      </c>
    </row>
    <row r="14" spans="1:13" x14ac:dyDescent="0.45">
      <c r="A14" s="35">
        <v>0.12</v>
      </c>
      <c r="B14" s="1">
        <v>93</v>
      </c>
      <c r="C14" s="1">
        <v>105</v>
      </c>
      <c r="D14" s="1">
        <v>94</v>
      </c>
      <c r="E14" s="1">
        <v>97</v>
      </c>
      <c r="F14" s="1">
        <v>76</v>
      </c>
      <c r="G14" s="1">
        <v>88</v>
      </c>
      <c r="H14" s="1">
        <v>78</v>
      </c>
      <c r="I14" s="1">
        <f t="shared" si="0"/>
        <v>90.142857142857139</v>
      </c>
      <c r="J14" s="1">
        <f t="shared" si="1"/>
        <v>10.35098339013533</v>
      </c>
    </row>
    <row r="15" spans="1:13" x14ac:dyDescent="0.45">
      <c r="A15" s="35">
        <v>0.13</v>
      </c>
      <c r="B15" s="1">
        <v>111</v>
      </c>
      <c r="C15" s="1">
        <v>79</v>
      </c>
      <c r="D15" s="1">
        <v>100</v>
      </c>
      <c r="E15" s="1">
        <v>109</v>
      </c>
      <c r="F15" s="1">
        <v>101</v>
      </c>
      <c r="G15" s="1">
        <v>113</v>
      </c>
      <c r="H15" s="1">
        <v>95</v>
      </c>
      <c r="I15" s="1">
        <f t="shared" si="0"/>
        <v>101.14285714285714</v>
      </c>
      <c r="J15" s="1">
        <f t="shared" si="1"/>
        <v>11.753418955472382</v>
      </c>
    </row>
    <row r="16" spans="1:13" x14ac:dyDescent="0.45">
      <c r="A16" s="35">
        <v>0.14000000000000001</v>
      </c>
      <c r="B16" s="1">
        <v>103</v>
      </c>
      <c r="C16" s="1">
        <v>101</v>
      </c>
      <c r="D16" s="1">
        <v>117</v>
      </c>
      <c r="E16" s="1">
        <v>106</v>
      </c>
      <c r="F16" s="1">
        <v>106</v>
      </c>
      <c r="G16" s="1">
        <v>94</v>
      </c>
      <c r="H16" s="1">
        <v>104</v>
      </c>
      <c r="I16" s="1">
        <f>(AVERAGE(B16:H16))</f>
        <v>104.42857142857143</v>
      </c>
      <c r="J16" s="1">
        <f>STDEV(B16:H16)</f>
        <v>6.9006555934235427</v>
      </c>
    </row>
    <row r="17" spans="1:10" x14ac:dyDescent="0.45">
      <c r="A17" s="35">
        <v>0.15</v>
      </c>
      <c r="B17" s="1">
        <v>107</v>
      </c>
      <c r="C17" s="1">
        <v>112</v>
      </c>
      <c r="D17" s="1">
        <v>95</v>
      </c>
      <c r="E17" s="1">
        <v>108</v>
      </c>
      <c r="F17" s="1">
        <v>110</v>
      </c>
      <c r="G17" s="1">
        <v>104</v>
      </c>
      <c r="H17" s="1">
        <v>97</v>
      </c>
      <c r="I17" s="1">
        <f t="shared" si="0"/>
        <v>104.71428571428571</v>
      </c>
      <c r="J17" s="1">
        <f t="shared" si="1"/>
        <v>6.4733887497014972</v>
      </c>
    </row>
    <row r="18" spans="1:10" x14ac:dyDescent="0.45">
      <c r="A18" s="35">
        <v>0.16</v>
      </c>
      <c r="B18" s="1">
        <v>124</v>
      </c>
      <c r="C18" s="1">
        <v>105</v>
      </c>
      <c r="D18" s="1">
        <v>105</v>
      </c>
      <c r="E18" s="1">
        <v>106</v>
      </c>
      <c r="F18" s="1">
        <v>110</v>
      </c>
      <c r="G18" s="1">
        <v>109</v>
      </c>
      <c r="H18" s="1">
        <v>111</v>
      </c>
      <c r="I18" s="1">
        <f t="shared" si="0"/>
        <v>110</v>
      </c>
      <c r="J18" s="1">
        <f t="shared" si="1"/>
        <v>6.6332495807107996</v>
      </c>
    </row>
    <row r="19" spans="1:10" x14ac:dyDescent="0.45">
      <c r="A19" s="35">
        <v>0.17</v>
      </c>
      <c r="B19" s="1">
        <v>120</v>
      </c>
      <c r="C19" s="1">
        <v>109</v>
      </c>
      <c r="D19" s="1">
        <v>108</v>
      </c>
      <c r="E19" s="1">
        <v>116</v>
      </c>
      <c r="F19" s="1">
        <v>99</v>
      </c>
      <c r="G19" s="1">
        <v>124</v>
      </c>
      <c r="H19" s="1">
        <v>125</v>
      </c>
      <c r="I19" s="1">
        <f t="shared" si="0"/>
        <v>114.42857142857143</v>
      </c>
      <c r="J19" s="1">
        <f t="shared" si="1"/>
        <v>9.536895771286428</v>
      </c>
    </row>
    <row r="20" spans="1:10" x14ac:dyDescent="0.45">
      <c r="A20" s="35">
        <v>0.18</v>
      </c>
      <c r="B20" s="1">
        <v>117</v>
      </c>
      <c r="C20" s="1">
        <v>128</v>
      </c>
      <c r="D20" s="1">
        <v>138</v>
      </c>
      <c r="E20" s="1">
        <v>134</v>
      </c>
      <c r="F20" s="1">
        <v>136</v>
      </c>
      <c r="G20" s="1">
        <v>116</v>
      </c>
      <c r="H20" s="1">
        <v>123</v>
      </c>
      <c r="I20" s="1">
        <f t="shared" si="0"/>
        <v>127.42857142857143</v>
      </c>
      <c r="J20" s="1">
        <f t="shared" si="1"/>
        <v>9.015859043136949</v>
      </c>
    </row>
    <row r="21" spans="1:10" x14ac:dyDescent="0.45">
      <c r="A21" s="35">
        <v>0.19</v>
      </c>
      <c r="B21" s="1">
        <v>127</v>
      </c>
      <c r="C21" s="1">
        <v>144</v>
      </c>
      <c r="D21" s="1">
        <v>142</v>
      </c>
      <c r="E21" s="1">
        <v>126</v>
      </c>
      <c r="F21" s="1">
        <v>143</v>
      </c>
      <c r="G21" s="1">
        <v>140</v>
      </c>
      <c r="H21" s="1">
        <v>122</v>
      </c>
      <c r="I21" s="1">
        <f t="shared" si="0"/>
        <v>134.85714285714286</v>
      </c>
      <c r="J21" s="1">
        <f t="shared" si="1"/>
        <v>9.42388050696335</v>
      </c>
    </row>
    <row r="22" spans="1:10" x14ac:dyDescent="0.45">
      <c r="A22" s="35">
        <v>0.2</v>
      </c>
      <c r="B22" s="1">
        <v>150</v>
      </c>
      <c r="C22" s="1">
        <v>134</v>
      </c>
      <c r="D22" s="1">
        <v>157</v>
      </c>
      <c r="E22" s="1">
        <v>159</v>
      </c>
      <c r="F22" s="1">
        <v>150</v>
      </c>
      <c r="G22" s="1">
        <v>133</v>
      </c>
      <c r="H22" s="1">
        <v>144</v>
      </c>
      <c r="I22" s="1">
        <f t="shared" si="0"/>
        <v>146.71428571428572</v>
      </c>
      <c r="J22" s="1">
        <f t="shared" si="1"/>
        <v>10.291003930849598</v>
      </c>
    </row>
    <row r="23" spans="1:10" x14ac:dyDescent="0.45">
      <c r="A23" s="35">
        <v>0.21</v>
      </c>
      <c r="B23" s="1">
        <v>162</v>
      </c>
      <c r="C23" s="1">
        <v>135</v>
      </c>
      <c r="D23" s="1">
        <v>155</v>
      </c>
      <c r="E23" s="1">
        <v>145</v>
      </c>
      <c r="F23" s="1">
        <v>132</v>
      </c>
      <c r="G23" s="1">
        <v>140</v>
      </c>
      <c r="H23" s="1">
        <v>144</v>
      </c>
      <c r="I23" s="1">
        <f t="shared" si="0"/>
        <v>144.71428571428572</v>
      </c>
      <c r="J23" s="1">
        <f t="shared" si="1"/>
        <v>10.672617387724619</v>
      </c>
    </row>
    <row r="24" spans="1:10" x14ac:dyDescent="0.45">
      <c r="A24" s="35">
        <v>0.22</v>
      </c>
      <c r="B24" s="1">
        <v>150</v>
      </c>
      <c r="C24" s="1">
        <v>158</v>
      </c>
      <c r="D24" s="1">
        <v>153</v>
      </c>
      <c r="E24" s="1">
        <v>156</v>
      </c>
      <c r="F24" s="1">
        <v>161</v>
      </c>
      <c r="G24" s="1">
        <v>133</v>
      </c>
      <c r="H24" s="1">
        <v>199</v>
      </c>
      <c r="I24" s="1">
        <f t="shared" si="0"/>
        <v>158.57142857142858</v>
      </c>
      <c r="J24" s="1">
        <f t="shared" si="1"/>
        <v>20.023795368320702</v>
      </c>
    </row>
    <row r="25" spans="1:10" x14ac:dyDescent="0.45">
      <c r="A25" s="35">
        <v>0.23</v>
      </c>
      <c r="B25" s="1">
        <v>176</v>
      </c>
      <c r="C25" s="1">
        <v>158</v>
      </c>
      <c r="D25" s="1">
        <v>181</v>
      </c>
      <c r="E25" s="1">
        <v>159</v>
      </c>
      <c r="F25" s="1">
        <v>172</v>
      </c>
      <c r="G25" s="1">
        <v>168</v>
      </c>
      <c r="H25" s="1">
        <v>163</v>
      </c>
      <c r="I25" s="1">
        <f t="shared" si="0"/>
        <v>168.14285714285714</v>
      </c>
      <c r="J25" s="1">
        <f t="shared" si="1"/>
        <v>8.7068664747728732</v>
      </c>
    </row>
    <row r="26" spans="1:10" x14ac:dyDescent="0.45">
      <c r="A26" s="35">
        <v>0.24</v>
      </c>
      <c r="B26" s="1">
        <v>172</v>
      </c>
      <c r="C26" s="1">
        <v>165</v>
      </c>
      <c r="D26" s="1">
        <v>190</v>
      </c>
      <c r="E26" s="1">
        <v>174</v>
      </c>
      <c r="F26" s="1">
        <v>163</v>
      </c>
      <c r="G26" s="1">
        <v>182</v>
      </c>
      <c r="H26" s="1">
        <v>175</v>
      </c>
      <c r="I26" s="1">
        <f t="shared" si="0"/>
        <v>174.42857142857142</v>
      </c>
      <c r="J26" s="1">
        <f t="shared" si="1"/>
        <v>9.3605046668995158</v>
      </c>
    </row>
    <row r="27" spans="1:10" x14ac:dyDescent="0.45">
      <c r="A27" s="35">
        <v>0.25</v>
      </c>
      <c r="B27" s="1">
        <v>173</v>
      </c>
      <c r="C27" s="1">
        <v>150</v>
      </c>
      <c r="D27" s="1">
        <v>169</v>
      </c>
      <c r="E27" s="1">
        <v>175</v>
      </c>
      <c r="F27" s="1">
        <v>203</v>
      </c>
      <c r="G27" s="1">
        <v>173</v>
      </c>
      <c r="H27" s="1">
        <v>179</v>
      </c>
      <c r="I27" s="1">
        <f t="shared" si="0"/>
        <v>174.57142857142858</v>
      </c>
      <c r="J27" s="1">
        <f t="shared" si="1"/>
        <v>15.640302030940695</v>
      </c>
    </row>
    <row r="28" spans="1:10" x14ac:dyDescent="0.45">
      <c r="A28" s="35">
        <v>0.26</v>
      </c>
      <c r="B28" s="1">
        <v>199</v>
      </c>
      <c r="C28" s="1">
        <v>192</v>
      </c>
      <c r="D28" s="1">
        <v>193</v>
      </c>
      <c r="E28" s="1">
        <v>190</v>
      </c>
      <c r="F28" s="1">
        <v>205</v>
      </c>
      <c r="G28" s="1">
        <v>170</v>
      </c>
      <c r="H28" s="1">
        <v>186</v>
      </c>
      <c r="I28" s="1">
        <f t="shared" si="0"/>
        <v>190.71428571428572</v>
      </c>
      <c r="J28" s="1">
        <f t="shared" si="1"/>
        <v>11.041048949477668</v>
      </c>
    </row>
    <row r="29" spans="1:10" x14ac:dyDescent="0.45">
      <c r="A29" s="35">
        <v>0.27</v>
      </c>
      <c r="B29" s="1">
        <v>213</v>
      </c>
      <c r="C29" s="1">
        <v>202</v>
      </c>
      <c r="D29" s="1">
        <v>195</v>
      </c>
      <c r="E29" s="1">
        <v>196</v>
      </c>
      <c r="F29" s="1">
        <v>160</v>
      </c>
      <c r="G29" s="1">
        <v>201</v>
      </c>
      <c r="H29" s="1">
        <v>174</v>
      </c>
      <c r="I29" s="1">
        <f t="shared" si="0"/>
        <v>191.57142857142858</v>
      </c>
      <c r="J29" s="1">
        <f t="shared" si="1"/>
        <v>18.228705776486553</v>
      </c>
    </row>
    <row r="30" spans="1:10" x14ac:dyDescent="0.45">
      <c r="A30" s="35">
        <v>0.28000000000000003</v>
      </c>
      <c r="B30" s="1">
        <v>185</v>
      </c>
      <c r="C30" s="1">
        <v>205</v>
      </c>
      <c r="D30" s="1">
        <v>208</v>
      </c>
      <c r="E30" s="1">
        <v>166</v>
      </c>
      <c r="F30" s="1">
        <v>202</v>
      </c>
      <c r="G30" s="1">
        <v>193</v>
      </c>
      <c r="H30" s="1">
        <v>199</v>
      </c>
      <c r="I30" s="1">
        <f t="shared" si="0"/>
        <v>194</v>
      </c>
      <c r="J30" s="1">
        <f t="shared" si="1"/>
        <v>14.560219778561036</v>
      </c>
    </row>
    <row r="31" spans="1:10" x14ac:dyDescent="0.45">
      <c r="A31" s="35">
        <v>0.28999999999999998</v>
      </c>
      <c r="B31" s="1">
        <v>202</v>
      </c>
      <c r="C31" s="1">
        <v>210</v>
      </c>
      <c r="D31" s="1">
        <v>215</v>
      </c>
      <c r="E31" s="1">
        <v>197</v>
      </c>
      <c r="F31" s="1">
        <v>186</v>
      </c>
      <c r="G31" s="1">
        <v>200</v>
      </c>
      <c r="H31" s="1">
        <v>214</v>
      </c>
      <c r="I31" s="1">
        <f t="shared" si="0"/>
        <v>203.42857142857142</v>
      </c>
      <c r="J31" s="1">
        <f t="shared" si="1"/>
        <v>10.390013520317524</v>
      </c>
    </row>
    <row r="32" spans="1:10" x14ac:dyDescent="0.45">
      <c r="A32" s="35">
        <v>0.3</v>
      </c>
      <c r="B32" s="1">
        <v>197</v>
      </c>
      <c r="C32" s="1">
        <v>213</v>
      </c>
      <c r="D32" s="1">
        <v>218</v>
      </c>
      <c r="E32" s="1">
        <v>220</v>
      </c>
      <c r="F32" s="1">
        <v>218</v>
      </c>
      <c r="G32" s="1">
        <v>201</v>
      </c>
      <c r="H32" s="1">
        <v>192</v>
      </c>
      <c r="I32" s="1">
        <f t="shared" si="0"/>
        <v>208.42857142857142</v>
      </c>
      <c r="J32" s="1">
        <f t="shared" si="1"/>
        <v>11.501552690211627</v>
      </c>
    </row>
    <row r="33" spans="1:10" x14ac:dyDescent="0.45">
      <c r="A33" s="35">
        <v>0.31</v>
      </c>
      <c r="B33" s="1">
        <v>226</v>
      </c>
      <c r="C33" s="1">
        <v>207</v>
      </c>
      <c r="D33" s="1">
        <v>200</v>
      </c>
      <c r="E33" s="1">
        <v>201</v>
      </c>
      <c r="F33" s="1">
        <v>226</v>
      </c>
      <c r="G33" s="1">
        <v>212</v>
      </c>
      <c r="H33" s="1">
        <v>226</v>
      </c>
      <c r="I33" s="1">
        <f t="shared" si="0"/>
        <v>214</v>
      </c>
      <c r="J33" s="1">
        <f t="shared" si="1"/>
        <v>11.902380714238083</v>
      </c>
    </row>
    <row r="34" spans="1:10" x14ac:dyDescent="0.45">
      <c r="A34" s="35">
        <v>0.32</v>
      </c>
      <c r="B34" s="1">
        <v>227</v>
      </c>
      <c r="C34" s="1">
        <v>227</v>
      </c>
      <c r="D34" s="1">
        <v>219</v>
      </c>
      <c r="E34" s="1">
        <v>239</v>
      </c>
      <c r="F34" s="1">
        <v>251</v>
      </c>
      <c r="G34" s="1">
        <v>224</v>
      </c>
      <c r="H34" s="1">
        <v>258</v>
      </c>
      <c r="I34" s="1">
        <f t="shared" si="0"/>
        <v>235</v>
      </c>
      <c r="J34" s="1">
        <f t="shared" si="1"/>
        <v>14.753530650887152</v>
      </c>
    </row>
    <row r="35" spans="1:10" x14ac:dyDescent="0.45">
      <c r="A35" s="35">
        <v>0.33</v>
      </c>
      <c r="B35" s="1">
        <v>248</v>
      </c>
      <c r="C35" s="1">
        <v>212</v>
      </c>
      <c r="D35" s="1">
        <v>229</v>
      </c>
      <c r="E35" s="1">
        <v>243</v>
      </c>
      <c r="F35" s="1">
        <v>254</v>
      </c>
      <c r="G35" s="1">
        <v>216</v>
      </c>
      <c r="H35" s="1">
        <v>220</v>
      </c>
      <c r="I35" s="1">
        <f t="shared" si="0"/>
        <v>231.71428571428572</v>
      </c>
      <c r="J35" s="1">
        <f t="shared" si="1"/>
        <v>16.680470474123183</v>
      </c>
    </row>
    <row r="36" spans="1:10" x14ac:dyDescent="0.45">
      <c r="A36" s="35">
        <v>0.34</v>
      </c>
      <c r="B36" s="1">
        <v>243</v>
      </c>
      <c r="C36" s="1">
        <v>233</v>
      </c>
      <c r="D36" s="1">
        <v>236</v>
      </c>
      <c r="E36" s="1">
        <v>263</v>
      </c>
      <c r="F36" s="1">
        <v>264</v>
      </c>
      <c r="G36" s="1">
        <v>269</v>
      </c>
      <c r="H36" s="1">
        <v>231</v>
      </c>
      <c r="I36" s="1">
        <f t="shared" si="0"/>
        <v>248.42857142857142</v>
      </c>
      <c r="J36" s="1">
        <f t="shared" si="1"/>
        <v>16.348875015905964</v>
      </c>
    </row>
    <row r="37" spans="1:10" x14ac:dyDescent="0.45">
      <c r="A37" s="35">
        <v>0.35</v>
      </c>
      <c r="B37" s="1">
        <v>274</v>
      </c>
      <c r="C37" s="1">
        <v>239</v>
      </c>
      <c r="D37" s="1">
        <v>235</v>
      </c>
      <c r="E37" s="1">
        <v>236</v>
      </c>
      <c r="F37" s="1">
        <v>235</v>
      </c>
      <c r="G37" s="1">
        <v>228</v>
      </c>
      <c r="H37" s="1">
        <v>249</v>
      </c>
      <c r="I37" s="1">
        <f t="shared" si="0"/>
        <v>242.28571428571428</v>
      </c>
      <c r="J37" s="1">
        <f t="shared" si="1"/>
        <v>15.337473561121312</v>
      </c>
    </row>
    <row r="38" spans="1:10" x14ac:dyDescent="0.45">
      <c r="A38" s="35">
        <v>0.36</v>
      </c>
      <c r="B38" s="1">
        <v>254</v>
      </c>
      <c r="C38" s="1">
        <v>244</v>
      </c>
      <c r="D38" s="1">
        <v>276</v>
      </c>
      <c r="E38" s="1">
        <v>263</v>
      </c>
      <c r="F38" s="1">
        <v>253</v>
      </c>
      <c r="G38" s="1">
        <v>270</v>
      </c>
      <c r="H38" s="1">
        <v>236</v>
      </c>
      <c r="I38" s="1">
        <f t="shared" si="0"/>
        <v>256.57142857142856</v>
      </c>
      <c r="J38" s="1">
        <f t="shared" si="1"/>
        <v>14.140451935931218</v>
      </c>
    </row>
    <row r="39" spans="1:10" x14ac:dyDescent="0.45">
      <c r="A39" s="35">
        <v>0.37</v>
      </c>
      <c r="B39" s="1">
        <v>257</v>
      </c>
      <c r="C39" s="1">
        <v>248</v>
      </c>
      <c r="D39" s="1">
        <v>277</v>
      </c>
      <c r="E39" s="1">
        <v>241</v>
      </c>
      <c r="F39" s="1">
        <v>259</v>
      </c>
      <c r="G39" s="1">
        <v>249</v>
      </c>
      <c r="H39" s="1">
        <v>244</v>
      </c>
      <c r="I39" s="1">
        <f t="shared" si="0"/>
        <v>253.57142857142858</v>
      </c>
      <c r="J39" s="1">
        <f t="shared" si="1"/>
        <v>12.190941211368695</v>
      </c>
    </row>
    <row r="40" spans="1:10" x14ac:dyDescent="0.45">
      <c r="A40" s="35">
        <v>0.38</v>
      </c>
      <c r="B40" s="1">
        <v>288</v>
      </c>
      <c r="C40" s="1">
        <v>256</v>
      </c>
      <c r="D40" s="1">
        <v>254</v>
      </c>
      <c r="E40" s="1">
        <v>266</v>
      </c>
      <c r="F40" s="1">
        <v>266</v>
      </c>
      <c r="G40" s="1">
        <v>265</v>
      </c>
      <c r="H40" s="1">
        <v>253</v>
      </c>
      <c r="I40" s="1">
        <f t="shared" si="0"/>
        <v>264</v>
      </c>
      <c r="J40" s="1">
        <f t="shared" si="1"/>
        <v>12.041594578792296</v>
      </c>
    </row>
    <row r="41" spans="1:10" x14ac:dyDescent="0.45">
      <c r="A41" s="35">
        <v>0.39</v>
      </c>
      <c r="B41" s="1">
        <v>246</v>
      </c>
      <c r="C41" s="1">
        <v>285</v>
      </c>
      <c r="D41" s="1">
        <v>271</v>
      </c>
      <c r="E41" s="1">
        <v>261</v>
      </c>
      <c r="F41" s="1">
        <v>280</v>
      </c>
      <c r="G41" s="1">
        <v>288</v>
      </c>
      <c r="H41" s="1">
        <v>266</v>
      </c>
      <c r="I41" s="1">
        <f t="shared" si="0"/>
        <v>271</v>
      </c>
      <c r="J41" s="1">
        <f t="shared" si="1"/>
        <v>14.809906594348709</v>
      </c>
    </row>
    <row r="42" spans="1:10" x14ac:dyDescent="0.45">
      <c r="A42" s="35">
        <v>0.4</v>
      </c>
      <c r="B42" s="1">
        <v>260</v>
      </c>
      <c r="C42" s="1">
        <v>269</v>
      </c>
      <c r="D42" s="1">
        <v>261</v>
      </c>
      <c r="E42" s="1">
        <v>296</v>
      </c>
      <c r="F42" s="1">
        <v>284</v>
      </c>
      <c r="G42" s="1">
        <v>280</v>
      </c>
      <c r="H42" s="1">
        <v>285</v>
      </c>
      <c r="I42" s="1">
        <f t="shared" si="0"/>
        <v>276.42857142857144</v>
      </c>
      <c r="J42" s="1">
        <f t="shared" si="1"/>
        <v>13.476611132589959</v>
      </c>
    </row>
    <row r="43" spans="1:10" x14ac:dyDescent="0.45">
      <c r="A43" s="35">
        <v>0.41</v>
      </c>
      <c r="B43" s="1">
        <v>281</v>
      </c>
      <c r="C43" s="1">
        <v>291</v>
      </c>
      <c r="D43" s="1">
        <v>291</v>
      </c>
      <c r="E43" s="1">
        <v>272</v>
      </c>
      <c r="F43" s="1">
        <v>270</v>
      </c>
      <c r="G43" s="1">
        <v>276</v>
      </c>
      <c r="H43" s="1">
        <v>263</v>
      </c>
      <c r="I43" s="1">
        <f t="shared" si="0"/>
        <v>277.71428571428572</v>
      </c>
      <c r="J43" s="1">
        <f t="shared" si="1"/>
        <v>10.60996835864408</v>
      </c>
    </row>
    <row r="44" spans="1:10" x14ac:dyDescent="0.45">
      <c r="A44" s="35">
        <v>0.42</v>
      </c>
      <c r="B44" s="1">
        <v>307</v>
      </c>
      <c r="C44" s="1">
        <v>290</v>
      </c>
      <c r="D44" s="1">
        <v>289</v>
      </c>
      <c r="E44" s="1">
        <v>303</v>
      </c>
      <c r="F44" s="1">
        <v>286</v>
      </c>
      <c r="G44" s="1">
        <v>291</v>
      </c>
      <c r="H44" s="1">
        <v>302</v>
      </c>
      <c r="I44" s="1">
        <f t="shared" si="0"/>
        <v>295.42857142857144</v>
      </c>
      <c r="J44" s="1">
        <f t="shared" si="1"/>
        <v>8.3037570383761192</v>
      </c>
    </row>
    <row r="45" spans="1:10" x14ac:dyDescent="0.45">
      <c r="A45" s="35">
        <v>0.43</v>
      </c>
      <c r="B45" s="1">
        <v>325</v>
      </c>
      <c r="C45" s="1">
        <v>282</v>
      </c>
      <c r="D45" s="1">
        <v>298</v>
      </c>
      <c r="E45" s="1">
        <v>266</v>
      </c>
      <c r="F45" s="1">
        <v>268</v>
      </c>
      <c r="G45" s="1">
        <v>287</v>
      </c>
      <c r="H45" s="1">
        <v>290</v>
      </c>
      <c r="I45" s="1">
        <f t="shared" si="0"/>
        <v>288</v>
      </c>
      <c r="J45" s="1">
        <f t="shared" si="1"/>
        <v>19.974984355438178</v>
      </c>
    </row>
    <row r="46" spans="1:10" x14ac:dyDescent="0.45">
      <c r="A46" s="35">
        <v>0.44</v>
      </c>
      <c r="B46" s="1">
        <v>283</v>
      </c>
      <c r="C46" s="1">
        <v>283</v>
      </c>
      <c r="D46" s="1">
        <v>301</v>
      </c>
      <c r="E46" s="1">
        <v>295</v>
      </c>
      <c r="F46" s="1">
        <v>317</v>
      </c>
      <c r="G46" s="1">
        <v>324</v>
      </c>
      <c r="H46" s="1">
        <v>289</v>
      </c>
      <c r="I46" s="1">
        <f t="shared" si="0"/>
        <v>298.85714285714283</v>
      </c>
      <c r="J46" s="1">
        <f t="shared" si="1"/>
        <v>16.231949681914074</v>
      </c>
    </row>
    <row r="47" spans="1:10" x14ac:dyDescent="0.45">
      <c r="A47" s="35">
        <v>0.45</v>
      </c>
      <c r="B47" s="1">
        <v>314</v>
      </c>
      <c r="C47" s="1">
        <v>310</v>
      </c>
      <c r="D47" s="1">
        <v>283</v>
      </c>
      <c r="E47" s="1">
        <v>349</v>
      </c>
      <c r="F47" s="1">
        <v>303</v>
      </c>
      <c r="G47" s="1">
        <v>292</v>
      </c>
      <c r="H47" s="1">
        <v>275</v>
      </c>
      <c r="I47" s="1">
        <f t="shared" si="0"/>
        <v>303.71428571428572</v>
      </c>
      <c r="J47" s="1">
        <f t="shared" si="1"/>
        <v>24.452091156070107</v>
      </c>
    </row>
    <row r="48" spans="1:10" x14ac:dyDescent="0.45">
      <c r="A48" s="35">
        <v>0.46</v>
      </c>
      <c r="B48" s="1">
        <v>300</v>
      </c>
      <c r="C48" s="1">
        <v>303</v>
      </c>
      <c r="D48" s="1">
        <v>279</v>
      </c>
      <c r="E48" s="1">
        <v>273</v>
      </c>
      <c r="F48" s="1">
        <v>267</v>
      </c>
      <c r="G48" s="1">
        <v>291</v>
      </c>
      <c r="H48" s="1">
        <v>308</v>
      </c>
      <c r="I48" s="1">
        <f t="shared" si="0"/>
        <v>288.71428571428572</v>
      </c>
      <c r="J48" s="1">
        <f t="shared" si="1"/>
        <v>15.923926292577109</v>
      </c>
    </row>
    <row r="49" spans="1:10" x14ac:dyDescent="0.45">
      <c r="A49" s="35">
        <v>0.47</v>
      </c>
      <c r="B49" s="1">
        <v>295</v>
      </c>
      <c r="C49" s="1">
        <v>263</v>
      </c>
      <c r="D49" s="1">
        <v>284</v>
      </c>
      <c r="E49" s="1">
        <v>308</v>
      </c>
      <c r="F49" s="1">
        <v>324</v>
      </c>
      <c r="G49" s="1">
        <v>275</v>
      </c>
      <c r="H49" s="1">
        <v>325</v>
      </c>
      <c r="I49" s="1">
        <f t="shared" si="0"/>
        <v>296.28571428571428</v>
      </c>
      <c r="J49" s="1">
        <f t="shared" si="1"/>
        <v>23.956309438324634</v>
      </c>
    </row>
    <row r="50" spans="1:10" x14ac:dyDescent="0.45">
      <c r="A50" s="35">
        <v>0.48</v>
      </c>
      <c r="B50" s="1">
        <v>298</v>
      </c>
      <c r="C50" s="1">
        <v>300</v>
      </c>
      <c r="D50" s="1">
        <v>292</v>
      </c>
      <c r="E50" s="1">
        <v>306</v>
      </c>
      <c r="F50" s="1">
        <v>326</v>
      </c>
      <c r="G50" s="1">
        <v>283</v>
      </c>
      <c r="H50" s="1">
        <v>323</v>
      </c>
      <c r="I50" s="1">
        <f t="shared" si="0"/>
        <v>304</v>
      </c>
      <c r="J50" s="1">
        <f t="shared" si="1"/>
        <v>15.737428845483835</v>
      </c>
    </row>
    <row r="51" spans="1:10" x14ac:dyDescent="0.45">
      <c r="A51" s="35">
        <v>0.49</v>
      </c>
      <c r="B51" s="1">
        <v>288</v>
      </c>
      <c r="C51" s="1">
        <v>293</v>
      </c>
      <c r="D51" s="1">
        <v>277</v>
      </c>
      <c r="E51" s="1">
        <v>322</v>
      </c>
      <c r="F51" s="1">
        <v>288</v>
      </c>
      <c r="G51" s="1">
        <v>315</v>
      </c>
      <c r="H51" s="1">
        <v>293</v>
      </c>
      <c r="I51" s="1">
        <f t="shared" si="0"/>
        <v>296.57142857142856</v>
      </c>
      <c r="J51" s="1">
        <f t="shared" si="1"/>
        <v>16.029734275788257</v>
      </c>
    </row>
    <row r="52" spans="1:10" x14ac:dyDescent="0.45">
      <c r="A52" s="35">
        <v>0.5</v>
      </c>
      <c r="B52" s="1">
        <v>298</v>
      </c>
      <c r="C52" s="1">
        <v>282</v>
      </c>
      <c r="D52" s="1">
        <v>289</v>
      </c>
      <c r="E52" s="1">
        <v>315</v>
      </c>
      <c r="F52" s="1">
        <v>311</v>
      </c>
      <c r="G52" s="1">
        <v>311</v>
      </c>
      <c r="H52" s="1">
        <v>293</v>
      </c>
      <c r="I52" s="1">
        <f t="shared" si="0"/>
        <v>299.85714285714283</v>
      </c>
      <c r="J52" s="1">
        <f t="shared" si="1"/>
        <v>12.68106950574453</v>
      </c>
    </row>
    <row r="53" spans="1:10" x14ac:dyDescent="0.45">
      <c r="A53" s="35">
        <v>0.51</v>
      </c>
      <c r="B53" s="1">
        <v>300</v>
      </c>
      <c r="C53" s="1">
        <v>294</v>
      </c>
      <c r="D53" s="1">
        <v>331</v>
      </c>
      <c r="E53" s="1">
        <v>297</v>
      </c>
      <c r="F53" s="1">
        <v>300</v>
      </c>
      <c r="G53" s="1">
        <v>284</v>
      </c>
      <c r="H53" s="1">
        <v>297</v>
      </c>
      <c r="I53" s="1">
        <f t="shared" si="0"/>
        <v>300.42857142857144</v>
      </c>
      <c r="J53" s="1">
        <f t="shared" si="1"/>
        <v>14.547131937912971</v>
      </c>
    </row>
    <row r="54" spans="1:10" x14ac:dyDescent="0.45">
      <c r="A54" s="35">
        <v>0.52</v>
      </c>
      <c r="B54" s="1">
        <v>273</v>
      </c>
      <c r="C54" s="1">
        <v>296</v>
      </c>
      <c r="D54" s="1">
        <v>319</v>
      </c>
      <c r="E54" s="1">
        <v>309</v>
      </c>
      <c r="F54" s="1">
        <v>280</v>
      </c>
      <c r="G54" s="1">
        <v>306</v>
      </c>
      <c r="H54" s="1">
        <v>283</v>
      </c>
      <c r="I54" s="1">
        <f t="shared" si="0"/>
        <v>295.14285714285717</v>
      </c>
      <c r="J54" s="1">
        <f t="shared" si="1"/>
        <v>17.062908812475591</v>
      </c>
    </row>
    <row r="55" spans="1:10" x14ac:dyDescent="0.45">
      <c r="A55" s="35">
        <v>0.53</v>
      </c>
      <c r="B55" s="1">
        <v>278</v>
      </c>
      <c r="C55" s="1">
        <v>306</v>
      </c>
      <c r="D55" s="1">
        <v>313</v>
      </c>
      <c r="E55" s="1">
        <v>288</v>
      </c>
      <c r="F55" s="1">
        <v>305</v>
      </c>
      <c r="G55" s="1">
        <v>284</v>
      </c>
      <c r="H55" s="1">
        <v>301</v>
      </c>
      <c r="I55" s="1">
        <f t="shared" si="0"/>
        <v>296.42857142857144</v>
      </c>
      <c r="J55" s="1">
        <f t="shared" si="1"/>
        <v>13.074875944053195</v>
      </c>
    </row>
    <row r="56" spans="1:10" x14ac:dyDescent="0.45">
      <c r="A56" s="35">
        <v>0.54</v>
      </c>
      <c r="B56" s="1">
        <v>324</v>
      </c>
      <c r="C56" s="1">
        <v>313</v>
      </c>
      <c r="D56" s="1">
        <v>305</v>
      </c>
      <c r="E56" s="1">
        <v>323</v>
      </c>
      <c r="F56" s="1">
        <v>304</v>
      </c>
      <c r="G56" s="1">
        <v>285</v>
      </c>
      <c r="H56" s="1">
        <v>290</v>
      </c>
      <c r="I56" s="1">
        <f t="shared" si="0"/>
        <v>306.28571428571428</v>
      </c>
      <c r="J56" s="1">
        <f t="shared" si="1"/>
        <v>15.074418570482088</v>
      </c>
    </row>
    <row r="57" spans="1:10" x14ac:dyDescent="0.45">
      <c r="A57" s="35">
        <v>0.55000000000000004</v>
      </c>
      <c r="B57" s="1">
        <v>271</v>
      </c>
      <c r="C57" s="1">
        <v>282</v>
      </c>
      <c r="D57" s="1">
        <v>292</v>
      </c>
      <c r="E57" s="1">
        <v>296</v>
      </c>
      <c r="F57" s="1">
        <v>313</v>
      </c>
      <c r="G57" s="1">
        <v>287</v>
      </c>
      <c r="H57" s="1">
        <v>283</v>
      </c>
      <c r="I57" s="1">
        <f t="shared" si="0"/>
        <v>289.14285714285717</v>
      </c>
      <c r="J57" s="1">
        <f t="shared" si="1"/>
        <v>13.208943579112997</v>
      </c>
    </row>
    <row r="58" spans="1:10" x14ac:dyDescent="0.45">
      <c r="A58" s="35">
        <v>0.56000000000000005</v>
      </c>
      <c r="B58" s="1">
        <v>297</v>
      </c>
      <c r="C58" s="1">
        <v>295</v>
      </c>
      <c r="D58" s="1">
        <v>296</v>
      </c>
      <c r="E58" s="1">
        <v>278</v>
      </c>
      <c r="F58" s="1">
        <v>308</v>
      </c>
      <c r="G58" s="1">
        <v>303</v>
      </c>
      <c r="H58" s="1">
        <v>295</v>
      </c>
      <c r="I58" s="1">
        <f t="shared" si="0"/>
        <v>296</v>
      </c>
      <c r="J58" s="1">
        <f t="shared" si="1"/>
        <v>9.3094933625126277</v>
      </c>
    </row>
    <row r="59" spans="1:10" x14ac:dyDescent="0.45">
      <c r="A59" s="35">
        <v>0.56999999999999995</v>
      </c>
      <c r="B59" s="1">
        <v>259</v>
      </c>
      <c r="C59" s="1">
        <v>281</v>
      </c>
      <c r="D59" s="1">
        <v>294</v>
      </c>
      <c r="E59" s="1">
        <v>277</v>
      </c>
      <c r="F59" s="1">
        <v>287</v>
      </c>
      <c r="G59" s="1">
        <v>282</v>
      </c>
      <c r="H59" s="1">
        <v>281</v>
      </c>
      <c r="I59" s="1">
        <f t="shared" si="0"/>
        <v>280.14285714285717</v>
      </c>
      <c r="J59" s="1">
        <f t="shared" si="1"/>
        <v>10.807845474909595</v>
      </c>
    </row>
    <row r="60" spans="1:10" x14ac:dyDescent="0.45">
      <c r="A60" s="35">
        <v>0.57999999999999996</v>
      </c>
      <c r="B60" s="1">
        <v>248</v>
      </c>
      <c r="C60" s="1">
        <v>261</v>
      </c>
      <c r="D60" s="1">
        <v>287</v>
      </c>
      <c r="E60" s="1">
        <v>289</v>
      </c>
      <c r="F60" s="1">
        <v>282</v>
      </c>
      <c r="G60" s="1">
        <v>275</v>
      </c>
      <c r="H60" s="1">
        <v>284</v>
      </c>
      <c r="I60" s="1">
        <f t="shared" si="0"/>
        <v>275.14285714285717</v>
      </c>
      <c r="J60" s="1">
        <f t="shared" si="1"/>
        <v>15.247169916944932</v>
      </c>
    </row>
    <row r="61" spans="1:10" x14ac:dyDescent="0.45">
      <c r="A61" s="35">
        <v>0.59</v>
      </c>
      <c r="B61" s="1">
        <v>267</v>
      </c>
      <c r="C61" s="1">
        <v>296</v>
      </c>
      <c r="D61" s="1">
        <v>256</v>
      </c>
      <c r="E61" s="1">
        <v>261</v>
      </c>
      <c r="F61" s="1">
        <v>312</v>
      </c>
      <c r="G61" s="1">
        <v>278</v>
      </c>
      <c r="H61" s="1">
        <v>283</v>
      </c>
      <c r="I61" s="1">
        <f t="shared" si="0"/>
        <v>279</v>
      </c>
      <c r="J61" s="1">
        <f t="shared" si="1"/>
        <v>19.966638842495918</v>
      </c>
    </row>
    <row r="62" spans="1:10" x14ac:dyDescent="0.45">
      <c r="A62" s="35">
        <v>0.6</v>
      </c>
      <c r="B62" s="1">
        <v>277</v>
      </c>
      <c r="C62" s="1">
        <v>286</v>
      </c>
      <c r="D62" s="1">
        <v>277</v>
      </c>
      <c r="E62" s="1">
        <v>286</v>
      </c>
      <c r="F62" s="1">
        <v>258</v>
      </c>
      <c r="G62" s="1">
        <v>258</v>
      </c>
      <c r="H62" s="1">
        <v>314</v>
      </c>
      <c r="I62" s="1">
        <f t="shared" si="0"/>
        <v>279.42857142857144</v>
      </c>
      <c r="J62" s="1">
        <f t="shared" si="1"/>
        <v>19.199454357326083</v>
      </c>
    </row>
    <row r="63" spans="1:10" x14ac:dyDescent="0.45">
      <c r="A63" s="35">
        <v>0.61</v>
      </c>
      <c r="B63" s="1">
        <v>256</v>
      </c>
      <c r="C63" s="1">
        <v>279</v>
      </c>
      <c r="D63" s="1">
        <v>276</v>
      </c>
      <c r="E63" s="1">
        <v>264</v>
      </c>
      <c r="F63" s="1">
        <v>282</v>
      </c>
      <c r="G63" s="1">
        <v>266</v>
      </c>
      <c r="H63" s="1">
        <v>289</v>
      </c>
      <c r="I63" s="1">
        <f t="shared" si="0"/>
        <v>273.14285714285717</v>
      </c>
      <c r="J63" s="1">
        <f t="shared" si="1"/>
        <v>11.553189623484522</v>
      </c>
    </row>
    <row r="64" spans="1:10" x14ac:dyDescent="0.45">
      <c r="A64" s="35">
        <v>0.62</v>
      </c>
      <c r="B64" s="1">
        <v>299</v>
      </c>
      <c r="C64" s="1">
        <v>271</v>
      </c>
      <c r="D64" s="1">
        <v>283</v>
      </c>
      <c r="E64" s="1">
        <v>255</v>
      </c>
      <c r="F64" s="1">
        <v>289</v>
      </c>
      <c r="G64" s="1">
        <v>261</v>
      </c>
      <c r="H64" s="1">
        <v>287</v>
      </c>
      <c r="I64" s="1">
        <f t="shared" si="0"/>
        <v>277.85714285714283</v>
      </c>
      <c r="J64" s="1">
        <f t="shared" si="1"/>
        <v>15.9940465114218</v>
      </c>
    </row>
    <row r="65" spans="1:10" x14ac:dyDescent="0.45">
      <c r="A65" s="35">
        <v>0.63</v>
      </c>
      <c r="B65" s="1">
        <v>287</v>
      </c>
      <c r="C65" s="1">
        <v>273</v>
      </c>
      <c r="D65" s="1">
        <v>250</v>
      </c>
      <c r="E65" s="1">
        <v>281</v>
      </c>
      <c r="F65" s="1">
        <v>280</v>
      </c>
      <c r="G65" s="1">
        <v>241</v>
      </c>
      <c r="H65" s="1">
        <v>280</v>
      </c>
      <c r="I65" s="1">
        <f t="shared" si="0"/>
        <v>270.28571428571428</v>
      </c>
      <c r="J65" s="1">
        <f t="shared" si="1"/>
        <v>17.60411207373896</v>
      </c>
    </row>
    <row r="66" spans="1:10" x14ac:dyDescent="0.45">
      <c r="A66" s="35">
        <v>0.64</v>
      </c>
      <c r="B66" s="1">
        <v>272</v>
      </c>
      <c r="C66" s="1">
        <v>273</v>
      </c>
      <c r="D66" s="1">
        <v>255</v>
      </c>
      <c r="E66" s="1">
        <v>240</v>
      </c>
      <c r="F66" s="1">
        <v>233</v>
      </c>
      <c r="G66" s="1">
        <v>250</v>
      </c>
      <c r="H66" s="1">
        <v>272</v>
      </c>
      <c r="I66" s="1">
        <f t="shared" si="0"/>
        <v>256.42857142857144</v>
      </c>
      <c r="J66" s="1">
        <f t="shared" si="1"/>
        <v>16.440368435218058</v>
      </c>
    </row>
    <row r="67" spans="1:10" x14ac:dyDescent="0.45">
      <c r="A67" s="35">
        <v>0.65</v>
      </c>
      <c r="B67" s="1">
        <v>249</v>
      </c>
      <c r="C67" s="1">
        <v>245</v>
      </c>
      <c r="D67" s="1">
        <v>257</v>
      </c>
      <c r="E67" s="1">
        <v>223</v>
      </c>
      <c r="F67" s="1">
        <v>250</v>
      </c>
      <c r="G67" s="1">
        <v>275</v>
      </c>
      <c r="H67" s="1">
        <v>248</v>
      </c>
      <c r="I67" s="1">
        <f t="shared" ref="I67:I92" si="2">(AVERAGE(B67:H67))</f>
        <v>249.57142857142858</v>
      </c>
      <c r="J67" s="1">
        <f t="shared" ref="J67:J92" si="3">STDEV(B67:H67)</f>
        <v>15.447299039607138</v>
      </c>
    </row>
    <row r="68" spans="1:10" x14ac:dyDescent="0.45">
      <c r="A68" s="35">
        <v>0.66</v>
      </c>
      <c r="B68" s="1">
        <v>257</v>
      </c>
      <c r="C68" s="1">
        <v>240</v>
      </c>
      <c r="D68" s="1">
        <v>246</v>
      </c>
      <c r="E68" s="1">
        <v>260</v>
      </c>
      <c r="F68" s="1">
        <v>252</v>
      </c>
      <c r="G68" s="1">
        <v>259</v>
      </c>
      <c r="H68" s="1">
        <v>272</v>
      </c>
      <c r="I68" s="1">
        <f t="shared" si="2"/>
        <v>255.14285714285714</v>
      </c>
      <c r="J68" s="1">
        <f t="shared" si="3"/>
        <v>10.399175791516228</v>
      </c>
    </row>
    <row r="69" spans="1:10" x14ac:dyDescent="0.45">
      <c r="A69" s="35">
        <v>0.67</v>
      </c>
      <c r="B69" s="1">
        <v>228</v>
      </c>
      <c r="C69" s="1">
        <v>226</v>
      </c>
      <c r="D69" s="1">
        <v>232</v>
      </c>
      <c r="E69" s="1">
        <v>232</v>
      </c>
      <c r="F69" s="1">
        <v>237</v>
      </c>
      <c r="G69" s="1">
        <v>259</v>
      </c>
      <c r="H69" s="1">
        <v>254</v>
      </c>
      <c r="I69" s="1">
        <f t="shared" si="2"/>
        <v>238.28571428571428</v>
      </c>
      <c r="J69" s="1">
        <f t="shared" si="3"/>
        <v>12.996336480130156</v>
      </c>
    </row>
    <row r="70" spans="1:10" x14ac:dyDescent="0.45">
      <c r="A70" s="35">
        <v>0.68</v>
      </c>
      <c r="B70" s="1">
        <v>229</v>
      </c>
      <c r="C70" s="1">
        <v>225</v>
      </c>
      <c r="D70" s="1">
        <v>229</v>
      </c>
      <c r="E70" s="1">
        <v>227</v>
      </c>
      <c r="F70" s="1">
        <v>224</v>
      </c>
      <c r="G70" s="1">
        <v>213</v>
      </c>
      <c r="H70" s="1">
        <v>223</v>
      </c>
      <c r="I70" s="1">
        <f t="shared" si="2"/>
        <v>224.28571428571428</v>
      </c>
      <c r="J70" s="1">
        <f t="shared" si="3"/>
        <v>5.4989176424179362</v>
      </c>
    </row>
    <row r="71" spans="1:10" x14ac:dyDescent="0.45">
      <c r="A71" s="35">
        <v>0.69</v>
      </c>
      <c r="B71" s="1">
        <v>233</v>
      </c>
      <c r="C71" s="1">
        <v>239</v>
      </c>
      <c r="D71" s="1">
        <v>205</v>
      </c>
      <c r="E71" s="1">
        <v>228</v>
      </c>
      <c r="F71" s="1">
        <v>241</v>
      </c>
      <c r="G71" s="1">
        <v>234</v>
      </c>
      <c r="H71" s="1">
        <v>232</v>
      </c>
      <c r="I71" s="1">
        <f t="shared" si="2"/>
        <v>230.28571428571428</v>
      </c>
      <c r="J71" s="1">
        <f t="shared" si="3"/>
        <v>11.968211864689529</v>
      </c>
    </row>
    <row r="72" spans="1:10" x14ac:dyDescent="0.45">
      <c r="A72" s="35">
        <v>0.7</v>
      </c>
      <c r="B72" s="1">
        <v>213</v>
      </c>
      <c r="C72" s="1">
        <v>231</v>
      </c>
      <c r="D72" s="1">
        <v>232</v>
      </c>
      <c r="E72" s="1">
        <v>208</v>
      </c>
      <c r="F72" s="1">
        <v>223</v>
      </c>
      <c r="G72" s="1">
        <v>203</v>
      </c>
      <c r="H72" s="1">
        <v>213</v>
      </c>
      <c r="I72" s="1">
        <f t="shared" si="2"/>
        <v>217.57142857142858</v>
      </c>
      <c r="J72" s="1">
        <f t="shared" si="3"/>
        <v>11.282097069504157</v>
      </c>
    </row>
    <row r="73" spans="1:10" x14ac:dyDescent="0.45">
      <c r="A73" s="35">
        <v>0.71</v>
      </c>
      <c r="B73" s="1">
        <v>233</v>
      </c>
      <c r="C73" s="1">
        <v>201</v>
      </c>
      <c r="D73" s="1">
        <v>216</v>
      </c>
      <c r="E73" s="1">
        <v>214</v>
      </c>
      <c r="F73" s="1">
        <v>236</v>
      </c>
      <c r="G73" s="1">
        <v>240</v>
      </c>
      <c r="H73" s="1">
        <v>229</v>
      </c>
      <c r="I73" s="1">
        <f t="shared" si="2"/>
        <v>224.14285714285714</v>
      </c>
      <c r="J73" s="1">
        <f t="shared" si="3"/>
        <v>14.135399669253212</v>
      </c>
    </row>
    <row r="74" spans="1:10" x14ac:dyDescent="0.45">
      <c r="A74" s="35">
        <v>0.72</v>
      </c>
      <c r="B74" s="1">
        <v>188</v>
      </c>
      <c r="C74" s="1">
        <v>207</v>
      </c>
      <c r="D74" s="1">
        <v>188</v>
      </c>
      <c r="E74" s="1">
        <v>220</v>
      </c>
      <c r="F74" s="1">
        <v>217</v>
      </c>
      <c r="G74" s="1">
        <v>217</v>
      </c>
      <c r="H74" s="1">
        <v>224</v>
      </c>
      <c r="I74" s="1">
        <f t="shared" si="2"/>
        <v>208.71428571428572</v>
      </c>
      <c r="J74" s="1">
        <f t="shared" si="3"/>
        <v>15.052289811567826</v>
      </c>
    </row>
    <row r="75" spans="1:10" x14ac:dyDescent="0.45">
      <c r="A75" s="35">
        <v>0.73</v>
      </c>
      <c r="B75" s="1">
        <v>195</v>
      </c>
      <c r="C75" s="1">
        <v>221</v>
      </c>
      <c r="D75" s="1">
        <v>216</v>
      </c>
      <c r="E75" s="1">
        <v>200</v>
      </c>
      <c r="F75" s="1">
        <v>192</v>
      </c>
      <c r="G75" s="1">
        <v>209</v>
      </c>
      <c r="H75" s="1">
        <v>205</v>
      </c>
      <c r="I75" s="1">
        <f t="shared" si="2"/>
        <v>205.42857142857142</v>
      </c>
      <c r="J75" s="1">
        <f t="shared" si="3"/>
        <v>10.690449676496975</v>
      </c>
    </row>
    <row r="76" spans="1:10" x14ac:dyDescent="0.45">
      <c r="A76" s="35">
        <v>0.74</v>
      </c>
      <c r="B76" s="1">
        <v>180</v>
      </c>
      <c r="C76" s="1">
        <v>233</v>
      </c>
      <c r="D76" s="1">
        <v>217</v>
      </c>
      <c r="E76" s="1">
        <v>211</v>
      </c>
      <c r="F76" s="1">
        <v>187</v>
      </c>
      <c r="G76" s="1">
        <v>207</v>
      </c>
      <c r="H76" s="1">
        <v>200</v>
      </c>
      <c r="I76" s="1">
        <f t="shared" si="2"/>
        <v>205</v>
      </c>
      <c r="J76" s="1">
        <f t="shared" si="3"/>
        <v>17.990738358018181</v>
      </c>
    </row>
    <row r="77" spans="1:10" x14ac:dyDescent="0.45">
      <c r="A77" s="35">
        <v>0.75</v>
      </c>
      <c r="B77" s="1">
        <v>181</v>
      </c>
      <c r="C77" s="1">
        <v>187</v>
      </c>
      <c r="D77" s="1">
        <v>192</v>
      </c>
      <c r="E77" s="1">
        <v>151</v>
      </c>
      <c r="F77" s="1">
        <v>216</v>
      </c>
      <c r="G77" s="1">
        <v>183</v>
      </c>
      <c r="H77" s="1">
        <v>184</v>
      </c>
      <c r="I77" s="1">
        <f t="shared" si="2"/>
        <v>184.85714285714286</v>
      </c>
      <c r="J77" s="1">
        <f t="shared" si="3"/>
        <v>19.108711551092529</v>
      </c>
    </row>
    <row r="78" spans="1:10" x14ac:dyDescent="0.45">
      <c r="A78" s="35">
        <v>0.76</v>
      </c>
      <c r="B78" s="1">
        <v>214</v>
      </c>
      <c r="C78" s="1">
        <v>175</v>
      </c>
      <c r="D78" s="1">
        <v>160</v>
      </c>
      <c r="E78" s="1">
        <v>184</v>
      </c>
      <c r="F78" s="1">
        <v>176</v>
      </c>
      <c r="G78" s="1">
        <v>200</v>
      </c>
      <c r="H78" s="1">
        <v>195</v>
      </c>
      <c r="I78" s="1">
        <f t="shared" si="2"/>
        <v>186.28571428571428</v>
      </c>
      <c r="J78" s="1">
        <f t="shared" si="3"/>
        <v>18.080507788907973</v>
      </c>
    </row>
    <row r="79" spans="1:10" x14ac:dyDescent="0.45">
      <c r="A79" s="35">
        <v>0.77</v>
      </c>
      <c r="B79" s="1">
        <v>166</v>
      </c>
      <c r="C79" s="1">
        <v>180</v>
      </c>
      <c r="D79" s="1">
        <v>182</v>
      </c>
      <c r="E79" s="1">
        <v>179</v>
      </c>
      <c r="F79" s="1">
        <v>165</v>
      </c>
      <c r="G79" s="1">
        <v>170</v>
      </c>
      <c r="H79" s="1">
        <v>195</v>
      </c>
      <c r="I79" s="1">
        <f t="shared" si="2"/>
        <v>176.71428571428572</v>
      </c>
      <c r="J79" s="1">
        <f t="shared" si="3"/>
        <v>10.60996835864408</v>
      </c>
    </row>
    <row r="80" spans="1:10" x14ac:dyDescent="0.45">
      <c r="A80" s="35">
        <v>0.78</v>
      </c>
      <c r="B80" s="1">
        <v>163</v>
      </c>
      <c r="C80" s="1">
        <v>163</v>
      </c>
      <c r="D80" s="1">
        <v>194</v>
      </c>
      <c r="E80" s="1">
        <v>193</v>
      </c>
      <c r="F80" s="1">
        <v>147</v>
      </c>
      <c r="G80" s="1">
        <v>182</v>
      </c>
      <c r="H80" s="1">
        <v>193</v>
      </c>
      <c r="I80" s="1">
        <f t="shared" si="2"/>
        <v>176.42857142857142</v>
      </c>
      <c r="J80" s="1">
        <f t="shared" si="3"/>
        <v>18.778153466702939</v>
      </c>
    </row>
    <row r="81" spans="1:10" x14ac:dyDescent="0.45">
      <c r="A81" s="35">
        <v>0.79</v>
      </c>
      <c r="B81" s="1">
        <v>170</v>
      </c>
      <c r="C81" s="1">
        <v>164</v>
      </c>
      <c r="D81" s="1">
        <v>185</v>
      </c>
      <c r="E81" s="1">
        <v>165</v>
      </c>
      <c r="F81" s="1">
        <v>174</v>
      </c>
      <c r="G81" s="1">
        <v>155</v>
      </c>
      <c r="H81" s="1">
        <v>171</v>
      </c>
      <c r="I81" s="1">
        <f t="shared" si="2"/>
        <v>169.14285714285714</v>
      </c>
      <c r="J81" s="1">
        <f t="shared" si="3"/>
        <v>9.335033858688309</v>
      </c>
    </row>
    <row r="82" spans="1:10" x14ac:dyDescent="0.45">
      <c r="A82" s="35">
        <v>0.8</v>
      </c>
      <c r="B82" s="1">
        <v>182</v>
      </c>
      <c r="C82" s="1">
        <v>160</v>
      </c>
      <c r="D82" s="1">
        <v>173</v>
      </c>
      <c r="E82" s="1">
        <v>166</v>
      </c>
      <c r="F82" s="1">
        <v>169</v>
      </c>
      <c r="G82" s="1">
        <v>152</v>
      </c>
      <c r="H82" s="1">
        <v>161</v>
      </c>
      <c r="I82" s="1">
        <f t="shared" si="2"/>
        <v>166.14285714285714</v>
      </c>
      <c r="J82" s="1">
        <f t="shared" si="3"/>
        <v>9.75412000863518</v>
      </c>
    </row>
    <row r="83" spans="1:10" x14ac:dyDescent="0.45">
      <c r="A83" s="35">
        <v>0.81</v>
      </c>
      <c r="B83" s="1">
        <v>126</v>
      </c>
      <c r="C83" s="1">
        <v>155</v>
      </c>
      <c r="D83" s="1">
        <v>152</v>
      </c>
      <c r="E83" s="1">
        <v>151</v>
      </c>
      <c r="F83" s="1">
        <v>158</v>
      </c>
      <c r="G83" s="1">
        <v>148</v>
      </c>
      <c r="H83" s="1">
        <v>165</v>
      </c>
      <c r="I83" s="1">
        <f t="shared" si="2"/>
        <v>150.71428571428572</v>
      </c>
      <c r="J83" s="1">
        <f t="shared" si="3"/>
        <v>12.216304483684713</v>
      </c>
    </row>
    <row r="84" spans="1:10" x14ac:dyDescent="0.45">
      <c r="A84" s="35">
        <v>0.82</v>
      </c>
      <c r="B84" s="1">
        <v>113</v>
      </c>
      <c r="C84" s="1">
        <v>157</v>
      </c>
      <c r="D84" s="1">
        <v>137</v>
      </c>
      <c r="E84" s="1">
        <v>161</v>
      </c>
      <c r="F84" s="1">
        <v>142</v>
      </c>
      <c r="G84" s="1">
        <v>157</v>
      </c>
      <c r="H84" s="1">
        <v>157</v>
      </c>
      <c r="I84" s="1">
        <f t="shared" si="2"/>
        <v>146.28571428571428</v>
      </c>
      <c r="J84" s="1">
        <f t="shared" si="3"/>
        <v>17.192190918304448</v>
      </c>
    </row>
    <row r="85" spans="1:10" x14ac:dyDescent="0.45">
      <c r="A85" s="35">
        <v>0.83</v>
      </c>
      <c r="B85" s="1">
        <v>150</v>
      </c>
      <c r="C85" s="1">
        <v>150</v>
      </c>
      <c r="D85" s="1">
        <v>138</v>
      </c>
      <c r="E85" s="1">
        <v>159</v>
      </c>
      <c r="F85" s="1">
        <v>147</v>
      </c>
      <c r="G85" s="1">
        <v>139</v>
      </c>
      <c r="H85" s="1">
        <v>153</v>
      </c>
      <c r="I85" s="1">
        <f t="shared" si="2"/>
        <v>148</v>
      </c>
      <c r="J85" s="1">
        <f t="shared" si="3"/>
        <v>7.4833147735478827</v>
      </c>
    </row>
    <row r="86" spans="1:10" x14ac:dyDescent="0.45">
      <c r="A86" s="35">
        <v>0.84</v>
      </c>
      <c r="B86" s="1">
        <v>143</v>
      </c>
      <c r="C86" s="1">
        <v>135</v>
      </c>
      <c r="D86" s="1">
        <v>134</v>
      </c>
      <c r="E86" s="1">
        <v>146</v>
      </c>
      <c r="F86" s="1">
        <v>118</v>
      </c>
      <c r="G86" s="1">
        <v>120</v>
      </c>
      <c r="H86" s="1">
        <v>153</v>
      </c>
      <c r="I86" s="1">
        <f t="shared" si="2"/>
        <v>135.57142857142858</v>
      </c>
      <c r="J86" s="1">
        <f t="shared" si="3"/>
        <v>13.04935685333627</v>
      </c>
    </row>
    <row r="87" spans="1:10" x14ac:dyDescent="0.45">
      <c r="A87" s="35">
        <v>0.85</v>
      </c>
      <c r="B87" s="1">
        <v>116</v>
      </c>
      <c r="C87" s="1">
        <v>125</v>
      </c>
      <c r="D87" s="1">
        <v>120</v>
      </c>
      <c r="E87" s="1">
        <v>144</v>
      </c>
      <c r="F87" s="1">
        <v>130</v>
      </c>
      <c r="G87" s="1">
        <v>150</v>
      </c>
      <c r="H87" s="1">
        <v>135</v>
      </c>
      <c r="I87" s="1">
        <f t="shared" si="2"/>
        <v>131.42857142857142</v>
      </c>
      <c r="J87" s="1">
        <f t="shared" si="3"/>
        <v>12.434590770067491</v>
      </c>
    </row>
    <row r="88" spans="1:10" x14ac:dyDescent="0.45">
      <c r="A88" s="35">
        <v>0.86</v>
      </c>
      <c r="B88" s="1">
        <v>137</v>
      </c>
      <c r="C88" s="1">
        <v>97</v>
      </c>
      <c r="D88" s="1">
        <v>117</v>
      </c>
      <c r="E88" s="1">
        <v>115</v>
      </c>
      <c r="F88" s="1">
        <v>113</v>
      </c>
      <c r="G88" s="1">
        <v>114</v>
      </c>
      <c r="H88" s="1">
        <v>119</v>
      </c>
      <c r="I88" s="1">
        <f t="shared" si="2"/>
        <v>116</v>
      </c>
      <c r="J88" s="1">
        <f t="shared" si="3"/>
        <v>11.733143937865361</v>
      </c>
    </row>
    <row r="89" spans="1:10" x14ac:dyDescent="0.45">
      <c r="A89" s="35">
        <v>0.87</v>
      </c>
      <c r="B89" s="1">
        <v>124</v>
      </c>
      <c r="C89" s="1">
        <v>113</v>
      </c>
      <c r="D89" s="1">
        <v>147</v>
      </c>
      <c r="E89" s="1">
        <v>128</v>
      </c>
      <c r="F89" s="1">
        <v>119</v>
      </c>
      <c r="G89" s="1">
        <v>107</v>
      </c>
      <c r="H89" s="1">
        <v>115</v>
      </c>
      <c r="I89" s="1">
        <f t="shared" si="2"/>
        <v>121.85714285714286</v>
      </c>
      <c r="J89" s="1">
        <f t="shared" si="3"/>
        <v>13.094891770312211</v>
      </c>
    </row>
    <row r="90" spans="1:10" x14ac:dyDescent="0.45">
      <c r="A90" s="35">
        <v>0.88</v>
      </c>
      <c r="B90" s="1">
        <v>91</v>
      </c>
      <c r="C90" s="1">
        <v>127</v>
      </c>
      <c r="D90" s="1">
        <v>111</v>
      </c>
      <c r="E90" s="1">
        <v>118</v>
      </c>
      <c r="F90" s="1">
        <v>129</v>
      </c>
      <c r="G90" s="1">
        <v>94</v>
      </c>
      <c r="H90" s="1">
        <v>110</v>
      </c>
      <c r="I90" s="1">
        <f t="shared" si="2"/>
        <v>111.42857142857143</v>
      </c>
      <c r="J90" s="1">
        <f t="shared" si="3"/>
        <v>14.819549507965764</v>
      </c>
    </row>
    <row r="91" spans="1:10" x14ac:dyDescent="0.45">
      <c r="A91" s="35">
        <v>0.89</v>
      </c>
      <c r="B91" s="1">
        <v>105</v>
      </c>
      <c r="C91" s="1">
        <v>111</v>
      </c>
      <c r="D91" s="1">
        <v>103</v>
      </c>
      <c r="E91" s="1">
        <v>76</v>
      </c>
      <c r="F91" s="1">
        <v>91</v>
      </c>
      <c r="G91" s="1">
        <v>107</v>
      </c>
      <c r="H91" s="1">
        <v>135</v>
      </c>
      <c r="I91" s="1">
        <f t="shared" si="2"/>
        <v>104</v>
      </c>
      <c r="J91" s="1">
        <f t="shared" si="3"/>
        <v>18.138357147217054</v>
      </c>
    </row>
    <row r="92" spans="1:10" x14ac:dyDescent="0.45">
      <c r="A92" s="35">
        <v>0.9</v>
      </c>
      <c r="B92" s="1">
        <v>91</v>
      </c>
      <c r="C92" s="1">
        <v>90</v>
      </c>
      <c r="D92" s="1">
        <v>110</v>
      </c>
      <c r="E92" s="1">
        <v>97</v>
      </c>
      <c r="F92" s="1">
        <v>91</v>
      </c>
      <c r="G92" s="1">
        <v>103</v>
      </c>
      <c r="H92" s="1">
        <v>99</v>
      </c>
      <c r="I92" s="1">
        <f t="shared" si="2"/>
        <v>97.285714285714292</v>
      </c>
      <c r="J92" s="1">
        <f t="shared" si="3"/>
        <v>7.4097747539828696</v>
      </c>
    </row>
    <row r="93" spans="1:10" x14ac:dyDescent="0.45">
      <c r="A93" s="35">
        <v>0.91</v>
      </c>
      <c r="B93" s="1">
        <v>83</v>
      </c>
      <c r="C93" s="1">
        <v>90</v>
      </c>
      <c r="D93" s="1">
        <v>99</v>
      </c>
      <c r="E93" s="1">
        <v>82</v>
      </c>
      <c r="F93" s="1">
        <v>102</v>
      </c>
      <c r="G93" s="1">
        <v>102</v>
      </c>
      <c r="H93" s="1">
        <v>97</v>
      </c>
      <c r="I93" s="1">
        <f>(AVERAGE(B93:H93))</f>
        <v>93.571428571428569</v>
      </c>
      <c r="J93" s="1">
        <f>STDEV(B93:H93)</f>
        <v>8.5801542887670514</v>
      </c>
    </row>
    <row r="94" spans="1:10" x14ac:dyDescent="0.45">
      <c r="A94" s="35">
        <v>0.92</v>
      </c>
      <c r="B94" s="1">
        <v>104</v>
      </c>
      <c r="C94" s="1">
        <v>103</v>
      </c>
      <c r="D94" s="1">
        <v>87</v>
      </c>
      <c r="E94" s="1">
        <v>103</v>
      </c>
      <c r="F94" s="1">
        <v>98</v>
      </c>
      <c r="G94" s="1">
        <v>90</v>
      </c>
      <c r="H94" s="1">
        <v>87</v>
      </c>
      <c r="I94" s="1">
        <f>(AVERAGE(B94:H94))</f>
        <v>96</v>
      </c>
      <c r="J94" s="1">
        <f>STDEV(B94:H94)</f>
        <v>7.7888809636986149</v>
      </c>
    </row>
    <row r="95" spans="1:10" x14ac:dyDescent="0.45">
      <c r="A95" s="35">
        <v>0.93</v>
      </c>
      <c r="B95" s="1">
        <v>120</v>
      </c>
      <c r="C95" s="1">
        <v>130</v>
      </c>
      <c r="D95" s="1">
        <v>109</v>
      </c>
      <c r="E95" s="1">
        <v>128</v>
      </c>
      <c r="F95" s="1">
        <v>123</v>
      </c>
      <c r="G95" s="1">
        <v>132</v>
      </c>
      <c r="H95" s="1">
        <v>116</v>
      </c>
      <c r="I95" s="1">
        <f>(AVERAGE(B95:H95))</f>
        <v>122.57142857142857</v>
      </c>
      <c r="J95" s="1">
        <f>STDEV(B95:H95)</f>
        <v>8.2433234167040261</v>
      </c>
    </row>
    <row r="96" spans="1:10" x14ac:dyDescent="0.45">
      <c r="A96" s="35">
        <v>0.94</v>
      </c>
      <c r="B96" s="1">
        <v>143</v>
      </c>
      <c r="C96" s="1">
        <v>148</v>
      </c>
      <c r="D96" s="1">
        <v>184</v>
      </c>
      <c r="E96" s="1">
        <v>150</v>
      </c>
      <c r="F96" s="1">
        <v>148</v>
      </c>
      <c r="G96" s="1">
        <v>151</v>
      </c>
      <c r="H96" s="1">
        <v>147</v>
      </c>
      <c r="I96" s="1">
        <f>(AVERAGE(B96:H96))</f>
        <v>153</v>
      </c>
      <c r="J96" s="1">
        <f>STDEV(B96:H96)</f>
        <v>13.90443574307614</v>
      </c>
    </row>
    <row r="97" spans="1:10" x14ac:dyDescent="0.45">
      <c r="A97" s="35">
        <v>0.95</v>
      </c>
      <c r="B97" s="1">
        <v>200</v>
      </c>
      <c r="C97" s="1">
        <v>189</v>
      </c>
      <c r="D97" s="1">
        <v>202</v>
      </c>
      <c r="E97" s="1">
        <v>195</v>
      </c>
      <c r="F97" s="1">
        <v>287</v>
      </c>
      <c r="G97" s="1">
        <v>209</v>
      </c>
      <c r="H97" s="1">
        <v>209</v>
      </c>
      <c r="I97" s="1">
        <f>(AVERAGE(B97:H97))</f>
        <v>213</v>
      </c>
      <c r="J97" s="1">
        <f>STDEV(B97:H97)</f>
        <v>33.41157484066462</v>
      </c>
    </row>
  </sheetData>
  <phoneticPr fontId="2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75" workbookViewId="0">
      <selection activeCell="R94" sqref="R94"/>
    </sheetView>
  </sheetViews>
  <sheetFormatPr defaultColWidth="10.69140625" defaultRowHeight="17.5" x14ac:dyDescent="0.45"/>
  <cols>
    <col min="1" max="1" width="25.3828125" style="35" customWidth="1"/>
    <col min="2" max="16384" width="10.69140625" style="1"/>
  </cols>
  <sheetData>
    <row r="1" spans="1:13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</row>
    <row r="2" spans="1:13" ht="18" thickBot="1" x14ac:dyDescent="0.5">
      <c r="A2" s="35">
        <v>0</v>
      </c>
      <c r="B2" s="1">
        <v>2</v>
      </c>
      <c r="C2" s="1">
        <v>1</v>
      </c>
      <c r="D2" s="1">
        <v>5</v>
      </c>
      <c r="E2" s="1">
        <v>2</v>
      </c>
      <c r="F2" s="1">
        <v>1</v>
      </c>
      <c r="G2" s="1">
        <v>3</v>
      </c>
      <c r="H2" s="1">
        <v>4</v>
      </c>
      <c r="I2" s="1">
        <f>(AVERAGE(B2:H2))</f>
        <v>2.5714285714285716</v>
      </c>
      <c r="J2" s="1">
        <f>STDEV(B2:H2)</f>
        <v>1.511857892036909</v>
      </c>
    </row>
    <row r="3" spans="1:13" x14ac:dyDescent="0.45">
      <c r="A3" s="35">
        <v>0.01</v>
      </c>
      <c r="B3" s="1">
        <v>5</v>
      </c>
      <c r="C3" s="1">
        <v>8</v>
      </c>
      <c r="D3" s="1">
        <v>6</v>
      </c>
      <c r="E3" s="1">
        <v>5</v>
      </c>
      <c r="F3" s="1">
        <v>6</v>
      </c>
      <c r="G3" s="1">
        <v>7</v>
      </c>
      <c r="H3" s="1">
        <v>3</v>
      </c>
      <c r="I3" s="1">
        <f t="shared" ref="I3:I66" si="0">(AVERAGE(B3:H3))</f>
        <v>5.7142857142857144</v>
      </c>
      <c r="J3" s="1">
        <f t="shared" ref="J3:J66" si="1">STDEV(B3:H3)</f>
        <v>1.6035674514745457</v>
      </c>
      <c r="L3" s="7" t="s">
        <v>40</v>
      </c>
      <c r="M3" s="9" t="s">
        <v>41</v>
      </c>
    </row>
    <row r="4" spans="1:13" ht="18" thickBot="1" x14ac:dyDescent="0.5">
      <c r="A4" s="35">
        <v>0.02</v>
      </c>
      <c r="B4" s="1">
        <v>56</v>
      </c>
      <c r="C4" s="1">
        <v>56</v>
      </c>
      <c r="D4" s="1">
        <v>58</v>
      </c>
      <c r="E4" s="1">
        <v>54</v>
      </c>
      <c r="F4" s="1">
        <v>59</v>
      </c>
      <c r="G4" s="1">
        <v>58</v>
      </c>
      <c r="H4" s="1">
        <v>51</v>
      </c>
      <c r="I4" s="1">
        <f t="shared" si="0"/>
        <v>56</v>
      </c>
      <c r="J4" s="1">
        <f t="shared" si="1"/>
        <v>2.7688746209726918</v>
      </c>
      <c r="L4" s="12" t="s">
        <v>39</v>
      </c>
      <c r="M4" s="15">
        <v>4</v>
      </c>
    </row>
    <row r="5" spans="1:13" x14ac:dyDescent="0.45">
      <c r="A5" s="35">
        <v>0.03</v>
      </c>
      <c r="B5" s="1">
        <v>168</v>
      </c>
      <c r="C5" s="1">
        <v>178</v>
      </c>
      <c r="D5" s="1">
        <v>181</v>
      </c>
      <c r="E5" s="1">
        <v>171</v>
      </c>
      <c r="F5" s="1">
        <v>173</v>
      </c>
      <c r="G5" s="1">
        <v>181</v>
      </c>
      <c r="H5" s="1">
        <v>172</v>
      </c>
      <c r="I5" s="1">
        <f t="shared" si="0"/>
        <v>174.85714285714286</v>
      </c>
      <c r="J5" s="1">
        <f t="shared" si="1"/>
        <v>5.1455019654247991</v>
      </c>
    </row>
    <row r="6" spans="1:13" x14ac:dyDescent="0.45">
      <c r="A6" s="35">
        <v>0.04</v>
      </c>
      <c r="B6" s="1">
        <v>187</v>
      </c>
      <c r="C6" s="1">
        <v>207</v>
      </c>
      <c r="D6" s="1">
        <v>164</v>
      </c>
      <c r="E6" s="1">
        <v>194</v>
      </c>
      <c r="F6" s="1">
        <v>200</v>
      </c>
      <c r="G6" s="1">
        <v>210</v>
      </c>
      <c r="H6" s="1">
        <v>204</v>
      </c>
      <c r="I6" s="1">
        <f t="shared" si="0"/>
        <v>195.14285714285714</v>
      </c>
      <c r="J6" s="1">
        <f t="shared" si="1"/>
        <v>15.815905195177958</v>
      </c>
    </row>
    <row r="7" spans="1:13" x14ac:dyDescent="0.45">
      <c r="A7" s="35">
        <v>0.05</v>
      </c>
      <c r="B7" s="1">
        <v>233</v>
      </c>
      <c r="C7" s="1">
        <v>243</v>
      </c>
      <c r="D7" s="1">
        <v>214</v>
      </c>
      <c r="E7" s="1">
        <v>235</v>
      </c>
      <c r="F7" s="1">
        <v>209</v>
      </c>
      <c r="G7" s="1">
        <v>210</v>
      </c>
      <c r="H7" s="1">
        <v>226</v>
      </c>
      <c r="I7" s="1">
        <f t="shared" si="0"/>
        <v>224.28571428571428</v>
      </c>
      <c r="J7" s="1">
        <f t="shared" si="1"/>
        <v>13.462469878818492</v>
      </c>
    </row>
    <row r="8" spans="1:13" x14ac:dyDescent="0.45">
      <c r="A8" s="35">
        <v>0.06</v>
      </c>
      <c r="B8" s="1">
        <v>232</v>
      </c>
      <c r="C8" s="1">
        <v>217</v>
      </c>
      <c r="D8" s="1">
        <v>239</v>
      </c>
      <c r="E8" s="1">
        <v>234</v>
      </c>
      <c r="F8" s="1">
        <v>235</v>
      </c>
      <c r="G8" s="1">
        <v>232</v>
      </c>
      <c r="H8" s="1">
        <v>240</v>
      </c>
      <c r="I8" s="1">
        <f t="shared" si="0"/>
        <v>232.71428571428572</v>
      </c>
      <c r="J8" s="1">
        <f t="shared" si="1"/>
        <v>7.6095178496907341</v>
      </c>
    </row>
    <row r="9" spans="1:13" x14ac:dyDescent="0.45">
      <c r="A9" s="35">
        <v>7.0000000000000007E-2</v>
      </c>
      <c r="B9" s="1">
        <v>271</v>
      </c>
      <c r="C9" s="1">
        <v>228</v>
      </c>
      <c r="D9" s="1">
        <v>262</v>
      </c>
      <c r="E9" s="1">
        <v>290</v>
      </c>
      <c r="F9" s="1">
        <v>269</v>
      </c>
      <c r="G9" s="1">
        <v>245</v>
      </c>
      <c r="H9" s="1">
        <v>264</v>
      </c>
      <c r="I9" s="1">
        <f t="shared" si="0"/>
        <v>261.28571428571428</v>
      </c>
      <c r="J9" s="1">
        <f t="shared" si="1"/>
        <v>19.830231850336375</v>
      </c>
    </row>
    <row r="10" spans="1:13" x14ac:dyDescent="0.45">
      <c r="A10" s="35">
        <v>0.08</v>
      </c>
      <c r="B10" s="1">
        <v>252</v>
      </c>
      <c r="C10" s="1">
        <v>253</v>
      </c>
      <c r="D10" s="1">
        <v>249</v>
      </c>
      <c r="E10" s="1">
        <v>295</v>
      </c>
      <c r="F10" s="1">
        <v>255</v>
      </c>
      <c r="G10" s="1">
        <v>242</v>
      </c>
      <c r="H10" s="1">
        <v>273</v>
      </c>
      <c r="I10" s="1">
        <f t="shared" si="0"/>
        <v>259.85714285714283</v>
      </c>
      <c r="J10" s="1">
        <f t="shared" si="1"/>
        <v>18.151479016217674</v>
      </c>
    </row>
    <row r="11" spans="1:13" x14ac:dyDescent="0.45">
      <c r="A11" s="35">
        <v>0.09</v>
      </c>
      <c r="B11" s="1">
        <v>313</v>
      </c>
      <c r="C11" s="1">
        <v>300</v>
      </c>
      <c r="D11" s="1">
        <v>292</v>
      </c>
      <c r="E11" s="1">
        <v>297</v>
      </c>
      <c r="F11" s="1">
        <v>306</v>
      </c>
      <c r="G11" s="1">
        <v>260</v>
      </c>
      <c r="H11" s="1">
        <v>280</v>
      </c>
      <c r="I11" s="1">
        <f t="shared" si="0"/>
        <v>292.57142857142856</v>
      </c>
      <c r="J11" s="1">
        <f t="shared" si="1"/>
        <v>17.756286613076348</v>
      </c>
    </row>
    <row r="12" spans="1:13" x14ac:dyDescent="0.45">
      <c r="A12" s="35">
        <v>0.1</v>
      </c>
      <c r="B12" s="1">
        <v>305</v>
      </c>
      <c r="C12" s="1">
        <v>277</v>
      </c>
      <c r="D12" s="1">
        <v>327</v>
      </c>
      <c r="E12" s="1">
        <v>334</v>
      </c>
      <c r="F12" s="1">
        <v>348</v>
      </c>
      <c r="G12" s="1">
        <v>328</v>
      </c>
      <c r="H12" s="1">
        <v>325</v>
      </c>
      <c r="I12" s="1">
        <f t="shared" si="0"/>
        <v>320.57142857142856</v>
      </c>
      <c r="J12" s="1">
        <f t="shared" si="1"/>
        <v>23.056865520253346</v>
      </c>
    </row>
    <row r="13" spans="1:13" x14ac:dyDescent="0.45">
      <c r="A13" s="35">
        <v>0.11</v>
      </c>
      <c r="B13" s="1">
        <v>319</v>
      </c>
      <c r="C13" s="1">
        <v>365</v>
      </c>
      <c r="D13" s="1">
        <v>352</v>
      </c>
      <c r="E13" s="1">
        <v>336</v>
      </c>
      <c r="F13" s="1">
        <v>308</v>
      </c>
      <c r="G13" s="1">
        <v>360</v>
      </c>
      <c r="H13" s="1">
        <v>382</v>
      </c>
      <c r="I13" s="1">
        <f t="shared" si="0"/>
        <v>346</v>
      </c>
      <c r="J13" s="1">
        <f t="shared" si="1"/>
        <v>26.337552404630667</v>
      </c>
    </row>
    <row r="14" spans="1:13" x14ac:dyDescent="0.45">
      <c r="A14" s="35">
        <v>0.12</v>
      </c>
      <c r="B14" s="1">
        <v>379</v>
      </c>
      <c r="C14" s="1">
        <v>348</v>
      </c>
      <c r="D14" s="1">
        <v>359</v>
      </c>
      <c r="E14" s="1">
        <v>331</v>
      </c>
      <c r="F14" s="1">
        <v>382</v>
      </c>
      <c r="G14" s="1">
        <v>380</v>
      </c>
      <c r="H14" s="1">
        <v>413</v>
      </c>
      <c r="I14" s="1">
        <f t="shared" si="0"/>
        <v>370.28571428571428</v>
      </c>
      <c r="J14" s="1">
        <f t="shared" si="1"/>
        <v>26.768851835135337</v>
      </c>
    </row>
    <row r="15" spans="1:13" x14ac:dyDescent="0.45">
      <c r="A15" s="35">
        <v>0.13</v>
      </c>
      <c r="B15" s="1">
        <v>401</v>
      </c>
      <c r="C15" s="1">
        <v>395</v>
      </c>
      <c r="D15" s="1">
        <v>392</v>
      </c>
      <c r="E15" s="1">
        <v>415</v>
      </c>
      <c r="F15" s="1">
        <v>394</v>
      </c>
      <c r="G15" s="1">
        <v>366</v>
      </c>
      <c r="H15" s="1">
        <v>381</v>
      </c>
      <c r="I15" s="1">
        <f t="shared" si="0"/>
        <v>392</v>
      </c>
      <c r="J15" s="1">
        <f t="shared" si="1"/>
        <v>15.383974345619102</v>
      </c>
    </row>
    <row r="16" spans="1:13" x14ac:dyDescent="0.45">
      <c r="A16" s="35">
        <v>0.14000000000000001</v>
      </c>
      <c r="B16" s="1">
        <v>403</v>
      </c>
      <c r="C16" s="1">
        <v>403</v>
      </c>
      <c r="D16" s="1">
        <v>446</v>
      </c>
      <c r="E16" s="1">
        <v>392</v>
      </c>
      <c r="F16" s="1">
        <v>436</v>
      </c>
      <c r="G16" s="1">
        <v>444</v>
      </c>
      <c r="H16" s="1">
        <v>398</v>
      </c>
      <c r="I16" s="1">
        <f>(AVERAGE(B16:H16))</f>
        <v>417.42857142857144</v>
      </c>
      <c r="J16" s="1">
        <f>STDEV(B16:H16)</f>
        <v>23.479474318768599</v>
      </c>
    </row>
    <row r="17" spans="1:10" x14ac:dyDescent="0.45">
      <c r="A17" s="35">
        <v>0.15</v>
      </c>
      <c r="B17" s="1">
        <v>447</v>
      </c>
      <c r="C17" s="1">
        <v>454</v>
      </c>
      <c r="D17" s="1">
        <v>446</v>
      </c>
      <c r="E17" s="1">
        <v>455</v>
      </c>
      <c r="F17" s="1">
        <v>469</v>
      </c>
      <c r="G17" s="1">
        <v>421</v>
      </c>
      <c r="H17" s="1">
        <v>424</v>
      </c>
      <c r="I17" s="1">
        <f t="shared" si="0"/>
        <v>445.14285714285717</v>
      </c>
      <c r="J17" s="1">
        <f t="shared" si="1"/>
        <v>17.218483977289942</v>
      </c>
    </row>
    <row r="18" spans="1:10" x14ac:dyDescent="0.45">
      <c r="A18" s="35">
        <v>0.16</v>
      </c>
      <c r="B18" s="1">
        <v>478</v>
      </c>
      <c r="C18" s="1">
        <v>471</v>
      </c>
      <c r="D18" s="1">
        <v>471</v>
      </c>
      <c r="E18" s="1">
        <v>511</v>
      </c>
      <c r="F18" s="1">
        <v>466</v>
      </c>
      <c r="G18" s="1">
        <v>482</v>
      </c>
      <c r="H18" s="1">
        <v>439</v>
      </c>
      <c r="I18" s="1">
        <f t="shared" si="0"/>
        <v>474</v>
      </c>
      <c r="J18" s="1">
        <f t="shared" si="1"/>
        <v>21.432063207571346</v>
      </c>
    </row>
    <row r="19" spans="1:10" x14ac:dyDescent="0.45">
      <c r="A19" s="35">
        <v>0.17</v>
      </c>
      <c r="B19" s="1">
        <v>485</v>
      </c>
      <c r="C19" s="1">
        <v>462</v>
      </c>
      <c r="D19" s="1">
        <v>463</v>
      </c>
      <c r="E19" s="1">
        <v>476</v>
      </c>
      <c r="F19" s="1">
        <v>514</v>
      </c>
      <c r="G19" s="1">
        <v>482</v>
      </c>
      <c r="H19" s="1">
        <v>499</v>
      </c>
      <c r="I19" s="1">
        <f t="shared" si="0"/>
        <v>483</v>
      </c>
      <c r="J19" s="1">
        <f t="shared" si="1"/>
        <v>18.761663039293719</v>
      </c>
    </row>
    <row r="20" spans="1:10" x14ac:dyDescent="0.45">
      <c r="A20" s="35">
        <v>0.18</v>
      </c>
      <c r="B20" s="1">
        <v>501</v>
      </c>
      <c r="C20" s="1">
        <v>516</v>
      </c>
      <c r="D20" s="1">
        <v>526</v>
      </c>
      <c r="E20" s="1">
        <v>499</v>
      </c>
      <c r="F20" s="1">
        <v>500</v>
      </c>
      <c r="G20" s="1">
        <v>500</v>
      </c>
      <c r="H20" s="1">
        <v>496</v>
      </c>
      <c r="I20" s="1">
        <f t="shared" si="0"/>
        <v>505.42857142857144</v>
      </c>
      <c r="J20" s="1">
        <f t="shared" si="1"/>
        <v>11.133390361986816</v>
      </c>
    </row>
    <row r="21" spans="1:10" x14ac:dyDescent="0.45">
      <c r="A21" s="35">
        <v>0.19</v>
      </c>
      <c r="B21" s="1">
        <v>581</v>
      </c>
      <c r="C21" s="1">
        <v>533</v>
      </c>
      <c r="D21" s="1">
        <v>497</v>
      </c>
      <c r="E21" s="1">
        <v>552</v>
      </c>
      <c r="F21" s="1">
        <v>554</v>
      </c>
      <c r="G21" s="1">
        <v>525</v>
      </c>
      <c r="H21" s="1">
        <v>540</v>
      </c>
      <c r="I21" s="1">
        <f t="shared" si="0"/>
        <v>540.28571428571433</v>
      </c>
      <c r="J21" s="1">
        <f t="shared" si="1"/>
        <v>26.278725779067532</v>
      </c>
    </row>
    <row r="22" spans="1:10" x14ac:dyDescent="0.45">
      <c r="A22" s="35">
        <v>0.2</v>
      </c>
      <c r="B22" s="1">
        <v>551</v>
      </c>
      <c r="C22" s="1">
        <v>569</v>
      </c>
      <c r="D22" s="1">
        <v>529</v>
      </c>
      <c r="E22" s="1">
        <v>573</v>
      </c>
      <c r="F22" s="1">
        <v>572</v>
      </c>
      <c r="G22" s="1">
        <v>509</v>
      </c>
      <c r="H22" s="1">
        <v>568</v>
      </c>
      <c r="I22" s="1">
        <f t="shared" si="0"/>
        <v>553</v>
      </c>
      <c r="J22" s="1">
        <f t="shared" si="1"/>
        <v>25.026652459594619</v>
      </c>
    </row>
    <row r="23" spans="1:10" x14ac:dyDescent="0.45">
      <c r="A23" s="35">
        <v>0.21</v>
      </c>
      <c r="B23" s="1">
        <v>617</v>
      </c>
      <c r="C23" s="1">
        <v>646</v>
      </c>
      <c r="D23" s="1">
        <v>592</v>
      </c>
      <c r="E23" s="1">
        <v>613</v>
      </c>
      <c r="F23" s="1">
        <v>634</v>
      </c>
      <c r="G23" s="1">
        <v>623</v>
      </c>
      <c r="H23" s="1">
        <v>598</v>
      </c>
      <c r="I23" s="1">
        <f t="shared" si="0"/>
        <v>617.57142857142856</v>
      </c>
      <c r="J23" s="1">
        <f t="shared" si="1"/>
        <v>18.998746825840406</v>
      </c>
    </row>
    <row r="24" spans="1:10" x14ac:dyDescent="0.45">
      <c r="A24" s="35">
        <v>0.22</v>
      </c>
      <c r="B24" s="1">
        <v>619</v>
      </c>
      <c r="C24" s="1">
        <v>603</v>
      </c>
      <c r="D24" s="1">
        <v>632</v>
      </c>
      <c r="E24" s="1">
        <v>644</v>
      </c>
      <c r="F24" s="1">
        <v>597</v>
      </c>
      <c r="G24" s="1">
        <v>618</v>
      </c>
      <c r="H24" s="1">
        <v>620</v>
      </c>
      <c r="I24" s="1">
        <f t="shared" si="0"/>
        <v>619</v>
      </c>
      <c r="J24" s="1">
        <f t="shared" si="1"/>
        <v>16</v>
      </c>
    </row>
    <row r="25" spans="1:10" x14ac:dyDescent="0.45">
      <c r="A25" s="35">
        <v>0.23</v>
      </c>
      <c r="B25" s="1">
        <v>694</v>
      </c>
      <c r="C25" s="1">
        <v>670</v>
      </c>
      <c r="D25" s="1">
        <v>690</v>
      </c>
      <c r="E25" s="1">
        <v>677</v>
      </c>
      <c r="F25" s="1">
        <v>691</v>
      </c>
      <c r="G25" s="1">
        <v>666</v>
      </c>
      <c r="H25" s="1">
        <v>679</v>
      </c>
      <c r="I25" s="1">
        <f t="shared" si="0"/>
        <v>681</v>
      </c>
      <c r="J25" s="1">
        <f t="shared" si="1"/>
        <v>10.923979738782625</v>
      </c>
    </row>
    <row r="26" spans="1:10" x14ac:dyDescent="0.45">
      <c r="A26" s="35">
        <v>0.24</v>
      </c>
      <c r="B26" s="1">
        <v>754</v>
      </c>
      <c r="C26" s="1">
        <v>733</v>
      </c>
      <c r="D26" s="1">
        <v>766</v>
      </c>
      <c r="E26" s="1">
        <v>662</v>
      </c>
      <c r="F26" s="1">
        <v>695</v>
      </c>
      <c r="G26" s="1">
        <v>728</v>
      </c>
      <c r="H26" s="1">
        <v>690</v>
      </c>
      <c r="I26" s="1">
        <f t="shared" si="0"/>
        <v>718.28571428571433</v>
      </c>
      <c r="J26" s="1">
        <f t="shared" si="1"/>
        <v>37.357347718640689</v>
      </c>
    </row>
    <row r="27" spans="1:10" x14ac:dyDescent="0.45">
      <c r="A27" s="35">
        <v>0.25</v>
      </c>
      <c r="B27" s="1">
        <v>691</v>
      </c>
      <c r="C27" s="1">
        <v>727</v>
      </c>
      <c r="D27" s="1">
        <v>715</v>
      </c>
      <c r="E27" s="1">
        <v>683</v>
      </c>
      <c r="F27" s="1">
        <v>693</v>
      </c>
      <c r="G27" s="1">
        <v>718</v>
      </c>
      <c r="H27" s="1">
        <v>719</v>
      </c>
      <c r="I27" s="1">
        <f t="shared" si="0"/>
        <v>706.57142857142856</v>
      </c>
      <c r="J27" s="1">
        <f t="shared" si="1"/>
        <v>17.106111411394689</v>
      </c>
    </row>
    <row r="28" spans="1:10" x14ac:dyDescent="0.45">
      <c r="A28" s="35">
        <v>0.26</v>
      </c>
      <c r="B28" s="1">
        <v>805</v>
      </c>
      <c r="C28" s="1">
        <v>764</v>
      </c>
      <c r="D28" s="1">
        <v>794</v>
      </c>
      <c r="E28" s="1">
        <v>761</v>
      </c>
      <c r="F28" s="1">
        <v>807</v>
      </c>
      <c r="G28" s="1">
        <v>719</v>
      </c>
      <c r="H28" s="1">
        <v>781</v>
      </c>
      <c r="I28" s="1">
        <f t="shared" si="0"/>
        <v>775.85714285714289</v>
      </c>
      <c r="J28" s="1">
        <f t="shared" si="1"/>
        <v>31.007679540336301</v>
      </c>
    </row>
    <row r="29" spans="1:10" x14ac:dyDescent="0.45">
      <c r="A29" s="35">
        <v>0.27</v>
      </c>
      <c r="B29" s="1">
        <v>769</v>
      </c>
      <c r="C29" s="1">
        <v>779</v>
      </c>
      <c r="D29" s="1">
        <v>756</v>
      </c>
      <c r="E29" s="1">
        <v>811</v>
      </c>
      <c r="F29" s="1">
        <v>759</v>
      </c>
      <c r="G29" s="1">
        <v>773</v>
      </c>
      <c r="H29" s="1">
        <v>736</v>
      </c>
      <c r="I29" s="1">
        <f t="shared" si="0"/>
        <v>769</v>
      </c>
      <c r="J29" s="1">
        <f t="shared" si="1"/>
        <v>23.230726778701236</v>
      </c>
    </row>
    <row r="30" spans="1:10" x14ac:dyDescent="0.45">
      <c r="A30" s="35">
        <v>0.28000000000000003</v>
      </c>
      <c r="B30" s="1">
        <v>858</v>
      </c>
      <c r="C30" s="1">
        <v>823</v>
      </c>
      <c r="D30" s="1">
        <v>821</v>
      </c>
      <c r="E30" s="1">
        <v>811</v>
      </c>
      <c r="F30" s="1">
        <v>780</v>
      </c>
      <c r="G30" s="1">
        <v>778</v>
      </c>
      <c r="H30" s="1">
        <v>822</v>
      </c>
      <c r="I30" s="1">
        <f t="shared" si="0"/>
        <v>813.28571428571433</v>
      </c>
      <c r="J30" s="1">
        <f t="shared" si="1"/>
        <v>27.650884770137619</v>
      </c>
    </row>
    <row r="31" spans="1:10" x14ac:dyDescent="0.45">
      <c r="A31" s="35">
        <v>0.28999999999999998</v>
      </c>
      <c r="B31" s="1">
        <v>878</v>
      </c>
      <c r="C31" s="1">
        <v>852</v>
      </c>
      <c r="D31" s="1">
        <v>815</v>
      </c>
      <c r="E31" s="1">
        <v>840</v>
      </c>
      <c r="F31" s="1">
        <v>819</v>
      </c>
      <c r="G31" s="1">
        <v>755</v>
      </c>
      <c r="H31" s="1">
        <v>845</v>
      </c>
      <c r="I31" s="1">
        <f t="shared" si="0"/>
        <v>829.14285714285711</v>
      </c>
      <c r="J31" s="1">
        <f t="shared" si="1"/>
        <v>38.89913697169716</v>
      </c>
    </row>
    <row r="32" spans="1:10" x14ac:dyDescent="0.45">
      <c r="A32" s="35">
        <v>0.3</v>
      </c>
      <c r="B32" s="1">
        <v>802</v>
      </c>
      <c r="C32" s="1">
        <v>887</v>
      </c>
      <c r="D32" s="1">
        <v>842</v>
      </c>
      <c r="E32" s="1">
        <v>912</v>
      </c>
      <c r="F32" s="1">
        <v>897</v>
      </c>
      <c r="G32" s="1">
        <v>901</v>
      </c>
      <c r="H32" s="1">
        <v>865</v>
      </c>
      <c r="I32" s="1">
        <f t="shared" si="0"/>
        <v>872.28571428571433</v>
      </c>
      <c r="J32" s="1">
        <f t="shared" si="1"/>
        <v>39.028682981085787</v>
      </c>
    </row>
    <row r="33" spans="1:10" x14ac:dyDescent="0.45">
      <c r="A33" s="35">
        <v>0.31</v>
      </c>
      <c r="B33" s="1">
        <v>879</v>
      </c>
      <c r="C33" s="1">
        <v>865</v>
      </c>
      <c r="D33" s="1">
        <v>850</v>
      </c>
      <c r="E33" s="1">
        <v>919</v>
      </c>
      <c r="F33" s="1">
        <v>959</v>
      </c>
      <c r="G33" s="1">
        <v>930</v>
      </c>
      <c r="H33" s="1">
        <v>902</v>
      </c>
      <c r="I33" s="1">
        <f t="shared" si="0"/>
        <v>900.57142857142856</v>
      </c>
      <c r="J33" s="1">
        <f t="shared" si="1"/>
        <v>38.535079874737264</v>
      </c>
    </row>
    <row r="34" spans="1:10" x14ac:dyDescent="0.45">
      <c r="A34" s="35">
        <v>0.32</v>
      </c>
      <c r="B34" s="1">
        <v>905</v>
      </c>
      <c r="C34" s="1">
        <v>965</v>
      </c>
      <c r="D34" s="1">
        <v>924</v>
      </c>
      <c r="E34" s="1">
        <v>938</v>
      </c>
      <c r="F34" s="1">
        <v>977</v>
      </c>
      <c r="G34" s="1">
        <v>895</v>
      </c>
      <c r="H34" s="1">
        <v>990</v>
      </c>
      <c r="I34" s="1">
        <f t="shared" si="0"/>
        <v>942</v>
      </c>
      <c r="J34" s="1">
        <f t="shared" si="1"/>
        <v>36.460023770334175</v>
      </c>
    </row>
    <row r="35" spans="1:10" x14ac:dyDescent="0.45">
      <c r="A35" s="35">
        <v>0.33</v>
      </c>
      <c r="B35" s="1">
        <v>974</v>
      </c>
      <c r="C35" s="1">
        <v>1006</v>
      </c>
      <c r="D35" s="1">
        <v>1010</v>
      </c>
      <c r="E35" s="1">
        <v>995</v>
      </c>
      <c r="F35" s="1">
        <v>907</v>
      </c>
      <c r="G35" s="1">
        <v>978</v>
      </c>
      <c r="H35" s="1">
        <v>983</v>
      </c>
      <c r="I35" s="1">
        <f t="shared" si="0"/>
        <v>979</v>
      </c>
      <c r="J35" s="1">
        <f t="shared" si="1"/>
        <v>34.573593005838042</v>
      </c>
    </row>
    <row r="36" spans="1:10" x14ac:dyDescent="0.45">
      <c r="A36" s="35">
        <v>0.34</v>
      </c>
      <c r="B36" s="1">
        <v>1004</v>
      </c>
      <c r="C36" s="1">
        <v>996</v>
      </c>
      <c r="D36" s="1">
        <v>1014</v>
      </c>
      <c r="E36" s="1">
        <v>950</v>
      </c>
      <c r="F36" s="1">
        <v>998</v>
      </c>
      <c r="G36" s="1">
        <v>1000</v>
      </c>
      <c r="H36" s="1">
        <v>1019</v>
      </c>
      <c r="I36" s="1">
        <f t="shared" si="0"/>
        <v>997.28571428571433</v>
      </c>
      <c r="J36" s="1">
        <f t="shared" si="1"/>
        <v>22.514545562919142</v>
      </c>
    </row>
    <row r="37" spans="1:10" x14ac:dyDescent="0.45">
      <c r="A37" s="35">
        <v>0.35</v>
      </c>
      <c r="B37" s="1">
        <v>1018</v>
      </c>
      <c r="C37" s="1">
        <v>982</v>
      </c>
      <c r="D37" s="1">
        <v>1033</v>
      </c>
      <c r="E37" s="1">
        <v>1053</v>
      </c>
      <c r="F37" s="1">
        <v>1004</v>
      </c>
      <c r="G37" s="1">
        <v>1038</v>
      </c>
      <c r="H37" s="1">
        <v>970</v>
      </c>
      <c r="I37" s="1">
        <f t="shared" si="0"/>
        <v>1014</v>
      </c>
      <c r="J37" s="1">
        <f t="shared" si="1"/>
        <v>30.369941279714936</v>
      </c>
    </row>
    <row r="38" spans="1:10" x14ac:dyDescent="0.45">
      <c r="A38" s="35">
        <v>0.36</v>
      </c>
      <c r="B38" s="1">
        <v>986</v>
      </c>
      <c r="C38" s="1">
        <v>1004</v>
      </c>
      <c r="D38" s="1">
        <v>1010</v>
      </c>
      <c r="E38" s="1">
        <v>1078</v>
      </c>
      <c r="F38" s="1">
        <v>991</v>
      </c>
      <c r="G38" s="1">
        <v>1063</v>
      </c>
      <c r="H38" s="1">
        <v>994</v>
      </c>
      <c r="I38" s="1">
        <f t="shared" si="0"/>
        <v>1018</v>
      </c>
      <c r="J38" s="1">
        <f t="shared" si="1"/>
        <v>37</v>
      </c>
    </row>
    <row r="39" spans="1:10" x14ac:dyDescent="0.45">
      <c r="A39" s="35">
        <v>0.37</v>
      </c>
      <c r="B39" s="1">
        <v>1041</v>
      </c>
      <c r="C39" s="1">
        <v>1063</v>
      </c>
      <c r="D39" s="1">
        <v>1017</v>
      </c>
      <c r="E39" s="1">
        <v>1126</v>
      </c>
      <c r="F39" s="1">
        <v>1064</v>
      </c>
      <c r="G39" s="1">
        <v>991</v>
      </c>
      <c r="H39" s="1">
        <v>1056</v>
      </c>
      <c r="I39" s="1">
        <f t="shared" si="0"/>
        <v>1051.1428571428571</v>
      </c>
      <c r="J39" s="1">
        <f t="shared" si="1"/>
        <v>42.463429644140348</v>
      </c>
    </row>
    <row r="40" spans="1:10" x14ac:dyDescent="0.45">
      <c r="A40" s="35">
        <v>0.38</v>
      </c>
      <c r="B40" s="1">
        <v>1006</v>
      </c>
      <c r="C40" s="1">
        <v>1077</v>
      </c>
      <c r="D40" s="1">
        <v>1011</v>
      </c>
      <c r="E40" s="1">
        <v>1032</v>
      </c>
      <c r="F40" s="1">
        <v>1057</v>
      </c>
      <c r="G40" s="1">
        <v>1082</v>
      </c>
      <c r="H40" s="1">
        <v>1087</v>
      </c>
      <c r="I40" s="1">
        <f t="shared" si="0"/>
        <v>1050.2857142857142</v>
      </c>
      <c r="J40" s="1">
        <f t="shared" si="1"/>
        <v>34.03779412023389</v>
      </c>
    </row>
    <row r="41" spans="1:10" x14ac:dyDescent="0.45">
      <c r="A41" s="35">
        <v>0.39</v>
      </c>
      <c r="B41" s="1">
        <v>1137</v>
      </c>
      <c r="C41" s="1">
        <v>1139</v>
      </c>
      <c r="D41" s="1">
        <v>1073</v>
      </c>
      <c r="E41" s="1">
        <v>1073</v>
      </c>
      <c r="F41" s="1">
        <v>1110</v>
      </c>
      <c r="G41" s="1">
        <v>1074</v>
      </c>
      <c r="H41" s="1">
        <v>1064</v>
      </c>
      <c r="I41" s="1">
        <f t="shared" si="0"/>
        <v>1095.7142857142858</v>
      </c>
      <c r="J41" s="1">
        <f t="shared" si="1"/>
        <v>32.38165265349236</v>
      </c>
    </row>
    <row r="42" spans="1:10" x14ac:dyDescent="0.45">
      <c r="A42" s="35">
        <v>0.4</v>
      </c>
      <c r="B42" s="1">
        <v>1109</v>
      </c>
      <c r="C42" s="1">
        <v>1097</v>
      </c>
      <c r="D42" s="1">
        <v>1156</v>
      </c>
      <c r="E42" s="1">
        <v>1098</v>
      </c>
      <c r="F42" s="1">
        <v>1112</v>
      </c>
      <c r="G42" s="1">
        <v>1157</v>
      </c>
      <c r="H42" s="1">
        <v>998</v>
      </c>
      <c r="I42" s="1">
        <f t="shared" si="0"/>
        <v>1103.8571428571429</v>
      </c>
      <c r="J42" s="1">
        <f t="shared" si="1"/>
        <v>53.108155592867185</v>
      </c>
    </row>
    <row r="43" spans="1:10" x14ac:dyDescent="0.45">
      <c r="A43" s="35">
        <v>0.41</v>
      </c>
      <c r="B43" s="1">
        <v>1149</v>
      </c>
      <c r="C43" s="1">
        <v>1187</v>
      </c>
      <c r="D43" s="1">
        <v>1145</v>
      </c>
      <c r="E43" s="1">
        <v>1154</v>
      </c>
      <c r="F43" s="1">
        <v>1085</v>
      </c>
      <c r="G43" s="1">
        <v>1139</v>
      </c>
      <c r="H43" s="1">
        <v>1083</v>
      </c>
      <c r="I43" s="1">
        <f t="shared" si="0"/>
        <v>1134.5714285714287</v>
      </c>
      <c r="J43" s="1">
        <f t="shared" si="1"/>
        <v>37.814711171082358</v>
      </c>
    </row>
    <row r="44" spans="1:10" x14ac:dyDescent="0.45">
      <c r="A44" s="35">
        <v>0.42</v>
      </c>
      <c r="B44" s="1">
        <v>1096</v>
      </c>
      <c r="C44" s="1">
        <v>1160</v>
      </c>
      <c r="D44" s="1">
        <v>1200</v>
      </c>
      <c r="E44" s="1">
        <v>1110</v>
      </c>
      <c r="F44" s="1">
        <v>1188</v>
      </c>
      <c r="G44" s="1">
        <v>1106</v>
      </c>
      <c r="H44" s="1">
        <v>1084</v>
      </c>
      <c r="I44" s="1">
        <f t="shared" si="0"/>
        <v>1134.8571428571429</v>
      </c>
      <c r="J44" s="1">
        <f t="shared" si="1"/>
        <v>46.987333652906116</v>
      </c>
    </row>
    <row r="45" spans="1:10" x14ac:dyDescent="0.45">
      <c r="A45" s="35">
        <v>0.43</v>
      </c>
      <c r="B45" s="1">
        <v>1154</v>
      </c>
      <c r="C45" s="1">
        <v>1215</v>
      </c>
      <c r="D45" s="1">
        <v>1200</v>
      </c>
      <c r="E45" s="1">
        <v>1176</v>
      </c>
      <c r="F45" s="1">
        <v>1171</v>
      </c>
      <c r="G45" s="1">
        <v>1223</v>
      </c>
      <c r="H45" s="1">
        <v>1117</v>
      </c>
      <c r="I45" s="1">
        <f t="shared" si="0"/>
        <v>1179.4285714285713</v>
      </c>
      <c r="J45" s="1">
        <f t="shared" si="1"/>
        <v>36.999356493760544</v>
      </c>
    </row>
    <row r="46" spans="1:10" x14ac:dyDescent="0.45">
      <c r="A46" s="35">
        <v>0.44</v>
      </c>
      <c r="B46" s="1">
        <v>1160</v>
      </c>
      <c r="C46" s="1">
        <v>1194</v>
      </c>
      <c r="D46" s="1">
        <v>1178</v>
      </c>
      <c r="E46" s="1">
        <v>1143</v>
      </c>
      <c r="F46" s="1">
        <v>1172</v>
      </c>
      <c r="G46" s="1">
        <v>1170</v>
      </c>
      <c r="H46" s="1">
        <v>1233</v>
      </c>
      <c r="I46" s="1">
        <f t="shared" si="0"/>
        <v>1178.5714285714287</v>
      </c>
      <c r="J46" s="1">
        <f t="shared" si="1"/>
        <v>28.65808287875716</v>
      </c>
    </row>
    <row r="47" spans="1:10" x14ac:dyDescent="0.45">
      <c r="A47" s="35">
        <v>0.45</v>
      </c>
      <c r="B47" s="1">
        <v>1247</v>
      </c>
      <c r="C47" s="1">
        <v>1208</v>
      </c>
      <c r="D47" s="1">
        <v>1148</v>
      </c>
      <c r="E47" s="1">
        <v>1111</v>
      </c>
      <c r="F47" s="1">
        <v>1188</v>
      </c>
      <c r="G47" s="1">
        <v>1240</v>
      </c>
      <c r="H47" s="1">
        <v>1190</v>
      </c>
      <c r="I47" s="1">
        <f t="shared" si="0"/>
        <v>1190.2857142857142</v>
      </c>
      <c r="J47" s="1">
        <f t="shared" si="1"/>
        <v>48.444863111631989</v>
      </c>
    </row>
    <row r="48" spans="1:10" x14ac:dyDescent="0.45">
      <c r="A48" s="35">
        <v>0.46</v>
      </c>
      <c r="B48" s="1">
        <v>1145</v>
      </c>
      <c r="C48" s="1">
        <v>1193</v>
      </c>
      <c r="D48" s="1">
        <v>1195</v>
      </c>
      <c r="E48" s="1">
        <v>1184</v>
      </c>
      <c r="F48" s="1">
        <v>1165</v>
      </c>
      <c r="G48" s="1">
        <v>1146</v>
      </c>
      <c r="H48" s="1">
        <v>1171</v>
      </c>
      <c r="I48" s="1">
        <f t="shared" si="0"/>
        <v>1171.2857142857142</v>
      </c>
      <c r="J48" s="1">
        <f t="shared" si="1"/>
        <v>20.677800380394153</v>
      </c>
    </row>
    <row r="49" spans="1:10" x14ac:dyDescent="0.45">
      <c r="A49" s="35">
        <v>0.47</v>
      </c>
      <c r="B49" s="1">
        <v>1215</v>
      </c>
      <c r="C49" s="1">
        <v>1141</v>
      </c>
      <c r="D49" s="1">
        <v>1207</v>
      </c>
      <c r="E49" s="1">
        <v>1174</v>
      </c>
      <c r="F49" s="1">
        <v>1165</v>
      </c>
      <c r="G49" s="1">
        <v>1114</v>
      </c>
      <c r="H49" s="1">
        <v>1203</v>
      </c>
      <c r="I49" s="1">
        <f t="shared" si="0"/>
        <v>1174.1428571428571</v>
      </c>
      <c r="J49" s="1">
        <f t="shared" si="1"/>
        <v>37.373915018492831</v>
      </c>
    </row>
    <row r="50" spans="1:10" x14ac:dyDescent="0.45">
      <c r="A50" s="35">
        <v>0.48</v>
      </c>
      <c r="B50" s="1">
        <v>1184</v>
      </c>
      <c r="C50" s="1">
        <v>1190</v>
      </c>
      <c r="D50" s="1">
        <v>1111</v>
      </c>
      <c r="E50" s="1">
        <v>1166</v>
      </c>
      <c r="F50" s="1">
        <v>1138</v>
      </c>
      <c r="G50" s="1">
        <v>1144</v>
      </c>
      <c r="H50" s="1">
        <v>1158</v>
      </c>
      <c r="I50" s="1">
        <f t="shared" si="0"/>
        <v>1155.8571428571429</v>
      </c>
      <c r="J50" s="1">
        <f t="shared" si="1"/>
        <v>27.498051879048766</v>
      </c>
    </row>
    <row r="51" spans="1:10" x14ac:dyDescent="0.45">
      <c r="A51" s="35">
        <v>0.49</v>
      </c>
      <c r="B51" s="1">
        <v>1192</v>
      </c>
      <c r="C51" s="1">
        <v>1220</v>
      </c>
      <c r="D51" s="1">
        <v>1206</v>
      </c>
      <c r="E51" s="1">
        <v>1141</v>
      </c>
      <c r="F51" s="1">
        <v>1170</v>
      </c>
      <c r="G51" s="1">
        <v>1133</v>
      </c>
      <c r="H51" s="1">
        <v>1241</v>
      </c>
      <c r="I51" s="1">
        <f t="shared" si="0"/>
        <v>1186.1428571428571</v>
      </c>
      <c r="J51" s="1">
        <f t="shared" si="1"/>
        <v>40.22200298107397</v>
      </c>
    </row>
    <row r="52" spans="1:10" x14ac:dyDescent="0.45">
      <c r="A52" s="35">
        <v>0.5</v>
      </c>
      <c r="B52" s="1">
        <v>1198</v>
      </c>
      <c r="C52" s="1">
        <v>1238</v>
      </c>
      <c r="D52" s="1">
        <v>1179</v>
      </c>
      <c r="E52" s="1">
        <v>1151</v>
      </c>
      <c r="F52" s="1">
        <v>1177</v>
      </c>
      <c r="G52" s="1">
        <v>1162</v>
      </c>
      <c r="H52" s="1">
        <v>1252</v>
      </c>
      <c r="I52" s="1">
        <f t="shared" si="0"/>
        <v>1193.8571428571429</v>
      </c>
      <c r="J52" s="1">
        <f t="shared" si="1"/>
        <v>38.085117703325935</v>
      </c>
    </row>
    <row r="53" spans="1:10" x14ac:dyDescent="0.45">
      <c r="A53" s="35">
        <v>0.51</v>
      </c>
      <c r="B53" s="1">
        <v>1221</v>
      </c>
      <c r="C53" s="1">
        <v>1179</v>
      </c>
      <c r="D53" s="1">
        <v>1232</v>
      </c>
      <c r="E53" s="1">
        <v>1184</v>
      </c>
      <c r="F53" s="1">
        <v>1204</v>
      </c>
      <c r="G53" s="1">
        <v>1248</v>
      </c>
      <c r="H53" s="1">
        <v>1155</v>
      </c>
      <c r="I53" s="1">
        <f t="shared" si="0"/>
        <v>1203.2857142857142</v>
      </c>
      <c r="J53" s="1">
        <f t="shared" si="1"/>
        <v>32.739956657038533</v>
      </c>
    </row>
    <row r="54" spans="1:10" x14ac:dyDescent="0.45">
      <c r="A54" s="35">
        <v>0.52</v>
      </c>
      <c r="B54" s="1">
        <v>1187</v>
      </c>
      <c r="C54" s="1">
        <v>1161</v>
      </c>
      <c r="D54" s="1">
        <v>1228</v>
      </c>
      <c r="E54" s="1">
        <v>1202</v>
      </c>
      <c r="F54" s="1">
        <v>1225</v>
      </c>
      <c r="G54" s="1">
        <v>1216</v>
      </c>
      <c r="H54" s="1">
        <v>1200</v>
      </c>
      <c r="I54" s="1">
        <f t="shared" si="0"/>
        <v>1202.7142857142858</v>
      </c>
      <c r="J54" s="1">
        <f t="shared" si="1"/>
        <v>23.478460239932584</v>
      </c>
    </row>
    <row r="55" spans="1:10" x14ac:dyDescent="0.45">
      <c r="A55" s="35">
        <v>0.53</v>
      </c>
      <c r="B55" s="1">
        <v>1180</v>
      </c>
      <c r="C55" s="1">
        <v>1237</v>
      </c>
      <c r="D55" s="1">
        <v>1174</v>
      </c>
      <c r="E55" s="1">
        <v>1207</v>
      </c>
      <c r="F55" s="1">
        <v>1179</v>
      </c>
      <c r="G55" s="1">
        <v>1192</v>
      </c>
      <c r="H55" s="1">
        <v>1213</v>
      </c>
      <c r="I55" s="1">
        <f t="shared" si="0"/>
        <v>1197.4285714285713</v>
      </c>
      <c r="J55" s="1">
        <f t="shared" si="1"/>
        <v>22.809772341821258</v>
      </c>
    </row>
    <row r="56" spans="1:10" x14ac:dyDescent="0.45">
      <c r="A56" s="35">
        <v>0.54</v>
      </c>
      <c r="B56" s="1">
        <v>1137</v>
      </c>
      <c r="C56" s="1">
        <v>1203</v>
      </c>
      <c r="D56" s="1">
        <v>1134</v>
      </c>
      <c r="E56" s="1">
        <v>1132</v>
      </c>
      <c r="F56" s="1">
        <v>1147</v>
      </c>
      <c r="G56" s="1">
        <v>1189</v>
      </c>
      <c r="H56" s="1">
        <v>1174</v>
      </c>
      <c r="I56" s="1">
        <f t="shared" si="0"/>
        <v>1159.4285714285713</v>
      </c>
      <c r="J56" s="1">
        <f t="shared" si="1"/>
        <v>28.987682113023702</v>
      </c>
    </row>
    <row r="57" spans="1:10" x14ac:dyDescent="0.45">
      <c r="A57" s="35">
        <v>0.55000000000000004</v>
      </c>
      <c r="B57" s="1">
        <v>1212</v>
      </c>
      <c r="C57" s="1">
        <v>1149</v>
      </c>
      <c r="D57" s="1">
        <v>1129</v>
      </c>
      <c r="E57" s="1">
        <v>1158</v>
      </c>
      <c r="F57" s="1">
        <v>1084</v>
      </c>
      <c r="G57" s="1">
        <v>1168</v>
      </c>
      <c r="H57" s="1">
        <v>1190</v>
      </c>
      <c r="I57" s="1">
        <f t="shared" si="0"/>
        <v>1155.7142857142858</v>
      </c>
      <c r="J57" s="1">
        <f t="shared" si="1"/>
        <v>41.636179322452591</v>
      </c>
    </row>
    <row r="58" spans="1:10" x14ac:dyDescent="0.45">
      <c r="A58" s="35">
        <v>0.56000000000000005</v>
      </c>
      <c r="B58" s="1">
        <v>1097</v>
      </c>
      <c r="C58" s="1">
        <v>1092</v>
      </c>
      <c r="D58" s="1">
        <v>1121</v>
      </c>
      <c r="E58" s="1">
        <v>1153</v>
      </c>
      <c r="F58" s="1">
        <v>1093</v>
      </c>
      <c r="G58" s="1">
        <v>1102</v>
      </c>
      <c r="H58" s="1">
        <v>1153</v>
      </c>
      <c r="I58" s="1">
        <f t="shared" si="0"/>
        <v>1115.8571428571429</v>
      </c>
      <c r="J58" s="1">
        <f t="shared" si="1"/>
        <v>27.156512855596731</v>
      </c>
    </row>
    <row r="59" spans="1:10" x14ac:dyDescent="0.45">
      <c r="A59" s="35">
        <v>0.56999999999999995</v>
      </c>
      <c r="B59" s="1">
        <v>1183</v>
      </c>
      <c r="C59" s="1">
        <v>1180</v>
      </c>
      <c r="D59" s="1">
        <v>1100</v>
      </c>
      <c r="E59" s="1">
        <v>1138</v>
      </c>
      <c r="F59" s="1">
        <v>1086</v>
      </c>
      <c r="G59" s="1">
        <v>1044</v>
      </c>
      <c r="H59" s="1">
        <v>1091</v>
      </c>
      <c r="I59" s="1">
        <f t="shared" si="0"/>
        <v>1117.4285714285713</v>
      </c>
      <c r="J59" s="1">
        <f t="shared" si="1"/>
        <v>51.671581947453298</v>
      </c>
    </row>
    <row r="60" spans="1:10" x14ac:dyDescent="0.45">
      <c r="A60" s="35">
        <v>0.57999999999999996</v>
      </c>
      <c r="B60" s="1">
        <v>1108</v>
      </c>
      <c r="C60" s="1">
        <v>1098</v>
      </c>
      <c r="D60" s="1">
        <v>1127</v>
      </c>
      <c r="E60" s="1">
        <v>1116</v>
      </c>
      <c r="F60" s="1">
        <v>1078</v>
      </c>
      <c r="G60" s="1">
        <v>1133</v>
      </c>
      <c r="H60" s="1">
        <v>1103</v>
      </c>
      <c r="I60" s="1">
        <f t="shared" si="0"/>
        <v>1109</v>
      </c>
      <c r="J60" s="1">
        <f t="shared" si="1"/>
        <v>18.565200420859092</v>
      </c>
    </row>
    <row r="61" spans="1:10" x14ac:dyDescent="0.45">
      <c r="A61" s="35">
        <v>0.59</v>
      </c>
      <c r="B61" s="1">
        <v>1046</v>
      </c>
      <c r="C61" s="1">
        <v>1118</v>
      </c>
      <c r="D61" s="1">
        <v>1110</v>
      </c>
      <c r="E61" s="1">
        <v>1080</v>
      </c>
      <c r="F61" s="1">
        <v>1080</v>
      </c>
      <c r="G61" s="1">
        <v>1146</v>
      </c>
      <c r="H61" s="1">
        <v>1136</v>
      </c>
      <c r="I61" s="1">
        <f t="shared" si="0"/>
        <v>1102.2857142857142</v>
      </c>
      <c r="J61" s="1">
        <f t="shared" si="1"/>
        <v>35.391685867890338</v>
      </c>
    </row>
    <row r="62" spans="1:10" x14ac:dyDescent="0.45">
      <c r="A62" s="35">
        <v>0.6</v>
      </c>
      <c r="B62" s="1">
        <v>1070</v>
      </c>
      <c r="C62" s="1">
        <v>1090</v>
      </c>
      <c r="D62" s="1">
        <v>1095</v>
      </c>
      <c r="E62" s="1">
        <v>1111</v>
      </c>
      <c r="F62" s="1">
        <v>1139</v>
      </c>
      <c r="G62" s="1">
        <v>1050</v>
      </c>
      <c r="H62" s="1">
        <v>1075</v>
      </c>
      <c r="I62" s="1">
        <f t="shared" si="0"/>
        <v>1090</v>
      </c>
      <c r="J62" s="1">
        <f t="shared" si="1"/>
        <v>29.131884021921181</v>
      </c>
    </row>
    <row r="63" spans="1:10" x14ac:dyDescent="0.45">
      <c r="A63" s="35">
        <v>0.61</v>
      </c>
      <c r="B63" s="1">
        <v>1106</v>
      </c>
      <c r="C63" s="1">
        <v>1110</v>
      </c>
      <c r="D63" s="1">
        <v>1066</v>
      </c>
      <c r="E63" s="1">
        <v>1115</v>
      </c>
      <c r="F63" s="1">
        <v>1067</v>
      </c>
      <c r="G63" s="1">
        <v>1055</v>
      </c>
      <c r="H63" s="1">
        <v>1110</v>
      </c>
      <c r="I63" s="1">
        <f t="shared" si="0"/>
        <v>1089.8571428571429</v>
      </c>
      <c r="J63" s="1">
        <f t="shared" si="1"/>
        <v>25.854906506815887</v>
      </c>
    </row>
    <row r="64" spans="1:10" x14ac:dyDescent="0.45">
      <c r="A64" s="35">
        <v>0.62</v>
      </c>
      <c r="B64" s="1">
        <v>1118</v>
      </c>
      <c r="C64" s="1">
        <v>1061</v>
      </c>
      <c r="D64" s="1">
        <v>1061</v>
      </c>
      <c r="E64" s="1">
        <v>1087</v>
      </c>
      <c r="F64" s="1">
        <v>1034</v>
      </c>
      <c r="G64" s="1">
        <v>1106</v>
      </c>
      <c r="H64" s="1">
        <v>1006</v>
      </c>
      <c r="I64" s="1">
        <f t="shared" si="0"/>
        <v>1067.5714285714287</v>
      </c>
      <c r="J64" s="1">
        <f t="shared" si="1"/>
        <v>39.58474934810603</v>
      </c>
    </row>
    <row r="65" spans="1:10" x14ac:dyDescent="0.45">
      <c r="A65" s="35">
        <v>0.63</v>
      </c>
      <c r="B65" s="1">
        <v>1072</v>
      </c>
      <c r="C65" s="1">
        <v>1025</v>
      </c>
      <c r="D65" s="1">
        <v>1016</v>
      </c>
      <c r="E65" s="1">
        <v>1092</v>
      </c>
      <c r="F65" s="1">
        <v>1028</v>
      </c>
      <c r="G65" s="1">
        <v>1015</v>
      </c>
      <c r="H65" s="1">
        <v>1073</v>
      </c>
      <c r="I65" s="1">
        <f t="shared" si="0"/>
        <v>1045.8571428571429</v>
      </c>
      <c r="J65" s="1">
        <f t="shared" si="1"/>
        <v>32.007439611380825</v>
      </c>
    </row>
    <row r="66" spans="1:10" x14ac:dyDescent="0.45">
      <c r="A66" s="35">
        <v>0.64</v>
      </c>
      <c r="B66" s="1">
        <v>1077</v>
      </c>
      <c r="C66" s="1">
        <v>1073</v>
      </c>
      <c r="D66" s="1">
        <v>999</v>
      </c>
      <c r="E66" s="1">
        <v>991</v>
      </c>
      <c r="F66" s="1">
        <v>1031</v>
      </c>
      <c r="G66" s="1">
        <v>1005</v>
      </c>
      <c r="H66" s="1">
        <v>991</v>
      </c>
      <c r="I66" s="1">
        <f t="shared" si="0"/>
        <v>1023.8571428571429</v>
      </c>
      <c r="J66" s="1">
        <f t="shared" si="1"/>
        <v>37.467446187450825</v>
      </c>
    </row>
    <row r="67" spans="1:10" x14ac:dyDescent="0.45">
      <c r="A67" s="35">
        <v>0.65</v>
      </c>
      <c r="B67" s="1">
        <v>1009</v>
      </c>
      <c r="C67" s="1">
        <v>975</v>
      </c>
      <c r="D67" s="1">
        <v>1011</v>
      </c>
      <c r="E67" s="1">
        <v>979</v>
      </c>
      <c r="F67" s="1">
        <v>944</v>
      </c>
      <c r="G67" s="1">
        <v>953</v>
      </c>
      <c r="H67" s="1">
        <v>925</v>
      </c>
      <c r="I67" s="1">
        <f t="shared" ref="I67:I94" si="2">(AVERAGE(B67:H67))</f>
        <v>970.85714285714289</v>
      </c>
      <c r="J67" s="1">
        <f t="shared" ref="J67:J94" si="3">STDEV(B67:H67)</f>
        <v>32.385328835902286</v>
      </c>
    </row>
    <row r="68" spans="1:10" x14ac:dyDescent="0.45">
      <c r="A68" s="35">
        <v>0.66</v>
      </c>
      <c r="B68" s="1">
        <v>948</v>
      </c>
      <c r="C68" s="1">
        <v>978</v>
      </c>
      <c r="D68" s="1">
        <v>938</v>
      </c>
      <c r="E68" s="1">
        <v>949</v>
      </c>
      <c r="F68" s="1">
        <v>985</v>
      </c>
      <c r="G68" s="1">
        <v>965</v>
      </c>
      <c r="H68" s="1">
        <v>965</v>
      </c>
      <c r="I68" s="1">
        <f t="shared" si="2"/>
        <v>961.14285714285711</v>
      </c>
      <c r="J68" s="1">
        <f t="shared" si="3"/>
        <v>17.023792873784732</v>
      </c>
    </row>
    <row r="69" spans="1:10" x14ac:dyDescent="0.45">
      <c r="A69" s="35">
        <v>0.67</v>
      </c>
      <c r="B69" s="1">
        <v>919</v>
      </c>
      <c r="C69" s="1">
        <v>941</v>
      </c>
      <c r="D69" s="1">
        <v>912</v>
      </c>
      <c r="E69" s="1">
        <v>903</v>
      </c>
      <c r="F69" s="1">
        <v>893</v>
      </c>
      <c r="G69" s="1">
        <v>986</v>
      </c>
      <c r="H69" s="1">
        <v>949</v>
      </c>
      <c r="I69" s="1">
        <f t="shared" si="2"/>
        <v>929</v>
      </c>
      <c r="J69" s="1">
        <f t="shared" si="3"/>
        <v>32.026031078899969</v>
      </c>
    </row>
    <row r="70" spans="1:10" x14ac:dyDescent="0.45">
      <c r="A70" s="35">
        <v>0.68</v>
      </c>
      <c r="B70" s="1">
        <v>914</v>
      </c>
      <c r="C70" s="1">
        <v>952</v>
      </c>
      <c r="D70" s="1">
        <v>961</v>
      </c>
      <c r="E70" s="1">
        <v>918</v>
      </c>
      <c r="F70" s="1">
        <v>889</v>
      </c>
      <c r="G70" s="1">
        <v>936</v>
      </c>
      <c r="H70" s="1">
        <v>911</v>
      </c>
      <c r="I70" s="1">
        <f t="shared" si="2"/>
        <v>925.85714285714289</v>
      </c>
      <c r="J70" s="1">
        <f t="shared" si="3"/>
        <v>25.175573951938492</v>
      </c>
    </row>
    <row r="71" spans="1:10" x14ac:dyDescent="0.45">
      <c r="A71" s="35">
        <v>0.69</v>
      </c>
      <c r="B71" s="1">
        <v>940</v>
      </c>
      <c r="C71" s="1">
        <v>924</v>
      </c>
      <c r="D71" s="1">
        <v>895</v>
      </c>
      <c r="E71" s="1">
        <v>909</v>
      </c>
      <c r="F71" s="1">
        <v>936</v>
      </c>
      <c r="G71" s="1">
        <v>901</v>
      </c>
      <c r="H71" s="1">
        <v>926</v>
      </c>
      <c r="I71" s="1">
        <f t="shared" si="2"/>
        <v>918.71428571428567</v>
      </c>
      <c r="J71" s="1">
        <f t="shared" si="3"/>
        <v>17.336995950032072</v>
      </c>
    </row>
    <row r="72" spans="1:10" x14ac:dyDescent="0.45">
      <c r="A72" s="35">
        <v>0.7</v>
      </c>
      <c r="B72" s="1">
        <v>914</v>
      </c>
      <c r="C72" s="1">
        <v>897</v>
      </c>
      <c r="D72" s="1">
        <v>928</v>
      </c>
      <c r="E72" s="1">
        <v>879</v>
      </c>
      <c r="F72" s="1">
        <v>851</v>
      </c>
      <c r="G72" s="1">
        <v>924</v>
      </c>
      <c r="H72" s="1">
        <v>845</v>
      </c>
      <c r="I72" s="1">
        <f t="shared" si="2"/>
        <v>891.14285714285711</v>
      </c>
      <c r="J72" s="1">
        <f t="shared" si="3"/>
        <v>33.869497444498009</v>
      </c>
    </row>
    <row r="73" spans="1:10" x14ac:dyDescent="0.45">
      <c r="A73" s="35">
        <v>0.71</v>
      </c>
      <c r="B73" s="1">
        <v>864</v>
      </c>
      <c r="C73" s="1">
        <v>864</v>
      </c>
      <c r="D73" s="1">
        <v>865</v>
      </c>
      <c r="E73" s="1">
        <v>865</v>
      </c>
      <c r="F73" s="1">
        <v>944</v>
      </c>
      <c r="G73" s="1">
        <v>877</v>
      </c>
      <c r="H73" s="1">
        <v>841</v>
      </c>
      <c r="I73" s="1">
        <f t="shared" si="2"/>
        <v>874.28571428571433</v>
      </c>
      <c r="J73" s="1">
        <f t="shared" si="3"/>
        <v>32.556178551924084</v>
      </c>
    </row>
    <row r="74" spans="1:10" x14ac:dyDescent="0.45">
      <c r="A74" s="35">
        <v>0.72</v>
      </c>
      <c r="B74" s="1">
        <v>853</v>
      </c>
      <c r="C74" s="1">
        <v>886</v>
      </c>
      <c r="D74" s="1">
        <v>860</v>
      </c>
      <c r="E74" s="1">
        <v>807</v>
      </c>
      <c r="F74" s="1">
        <v>796</v>
      </c>
      <c r="G74" s="1">
        <v>853</v>
      </c>
      <c r="H74" s="1">
        <v>888</v>
      </c>
      <c r="I74" s="1">
        <f t="shared" si="2"/>
        <v>849</v>
      </c>
      <c r="J74" s="1">
        <f t="shared" si="3"/>
        <v>35.627704575699696</v>
      </c>
    </row>
    <row r="75" spans="1:10" x14ac:dyDescent="0.45">
      <c r="A75" s="35">
        <v>0.73</v>
      </c>
      <c r="B75" s="1">
        <v>863</v>
      </c>
      <c r="C75" s="1">
        <v>822</v>
      </c>
      <c r="D75" s="1">
        <v>795</v>
      </c>
      <c r="E75" s="1">
        <v>797</v>
      </c>
      <c r="F75" s="1">
        <v>882</v>
      </c>
      <c r="G75" s="1">
        <v>820</v>
      </c>
      <c r="H75" s="1">
        <v>833</v>
      </c>
      <c r="I75" s="1">
        <f t="shared" si="2"/>
        <v>830.28571428571433</v>
      </c>
      <c r="J75" s="1">
        <f t="shared" si="3"/>
        <v>32.350756228741062</v>
      </c>
    </row>
    <row r="76" spans="1:10" x14ac:dyDescent="0.45">
      <c r="A76" s="35">
        <v>0.74</v>
      </c>
      <c r="B76" s="1">
        <v>765</v>
      </c>
      <c r="C76" s="1">
        <v>780</v>
      </c>
      <c r="D76" s="1">
        <v>767</v>
      </c>
      <c r="E76" s="1">
        <v>765</v>
      </c>
      <c r="F76" s="1">
        <v>770</v>
      </c>
      <c r="G76" s="1">
        <v>801</v>
      </c>
      <c r="H76" s="1">
        <v>742</v>
      </c>
      <c r="I76" s="1">
        <f t="shared" si="2"/>
        <v>770</v>
      </c>
      <c r="J76" s="1">
        <f t="shared" si="3"/>
        <v>17.813852287849848</v>
      </c>
    </row>
    <row r="77" spans="1:10" x14ac:dyDescent="0.45">
      <c r="A77" s="35">
        <v>0.75</v>
      </c>
      <c r="B77" s="1">
        <v>811</v>
      </c>
      <c r="C77" s="1">
        <v>690</v>
      </c>
      <c r="D77" s="1">
        <v>730</v>
      </c>
      <c r="E77" s="1">
        <v>746</v>
      </c>
      <c r="F77" s="1">
        <v>717</v>
      </c>
      <c r="G77" s="1">
        <v>799</v>
      </c>
      <c r="H77" s="1">
        <v>756</v>
      </c>
      <c r="I77" s="1">
        <f t="shared" si="2"/>
        <v>749.85714285714289</v>
      </c>
      <c r="J77" s="1">
        <f t="shared" si="3"/>
        <v>43.326006706628952</v>
      </c>
    </row>
    <row r="78" spans="1:10" x14ac:dyDescent="0.45">
      <c r="A78" s="35">
        <v>0.76</v>
      </c>
      <c r="B78" s="1">
        <v>695</v>
      </c>
      <c r="C78" s="1">
        <v>714</v>
      </c>
      <c r="D78" s="1">
        <v>669</v>
      </c>
      <c r="E78" s="1">
        <v>772</v>
      </c>
      <c r="F78" s="1">
        <v>717</v>
      </c>
      <c r="G78" s="1">
        <v>732</v>
      </c>
      <c r="H78" s="1">
        <v>686</v>
      </c>
      <c r="I78" s="1">
        <f t="shared" si="2"/>
        <v>712.14285714285711</v>
      </c>
      <c r="J78" s="1">
        <f t="shared" si="3"/>
        <v>33.77093706837568</v>
      </c>
    </row>
    <row r="79" spans="1:10" x14ac:dyDescent="0.45">
      <c r="A79" s="35">
        <v>0.77</v>
      </c>
      <c r="B79" s="1">
        <v>680</v>
      </c>
      <c r="C79" s="1">
        <v>672</v>
      </c>
      <c r="D79" s="1">
        <v>692</v>
      </c>
      <c r="E79" s="1">
        <v>728</v>
      </c>
      <c r="F79" s="1">
        <v>684</v>
      </c>
      <c r="G79" s="1">
        <v>735</v>
      </c>
      <c r="H79" s="1">
        <v>633</v>
      </c>
      <c r="I79" s="1">
        <f t="shared" si="2"/>
        <v>689.14285714285711</v>
      </c>
      <c r="J79" s="1">
        <f t="shared" si="3"/>
        <v>34.585298280380016</v>
      </c>
    </row>
    <row r="80" spans="1:10" x14ac:dyDescent="0.45">
      <c r="A80" s="35">
        <v>0.78</v>
      </c>
      <c r="B80" s="1">
        <v>691</v>
      </c>
      <c r="C80" s="1">
        <v>649</v>
      </c>
      <c r="D80" s="1">
        <v>698</v>
      </c>
      <c r="E80" s="1">
        <v>674</v>
      </c>
      <c r="F80" s="1">
        <v>662</v>
      </c>
      <c r="G80" s="1">
        <v>743</v>
      </c>
      <c r="H80" s="1">
        <v>647</v>
      </c>
      <c r="I80" s="1">
        <f t="shared" si="2"/>
        <v>680.57142857142856</v>
      </c>
      <c r="J80" s="1">
        <f t="shared" si="3"/>
        <v>33.718724485845854</v>
      </c>
    </row>
    <row r="81" spans="1:10" x14ac:dyDescent="0.45">
      <c r="A81" s="35">
        <v>0.79</v>
      </c>
      <c r="B81" s="1">
        <v>626</v>
      </c>
      <c r="C81" s="1">
        <v>646</v>
      </c>
      <c r="D81" s="1">
        <v>649</v>
      </c>
      <c r="E81" s="1">
        <v>642</v>
      </c>
      <c r="F81" s="1">
        <v>659</v>
      </c>
      <c r="G81" s="1">
        <v>678</v>
      </c>
      <c r="H81" s="1">
        <v>691</v>
      </c>
      <c r="I81" s="1">
        <f t="shared" si="2"/>
        <v>655.85714285714289</v>
      </c>
      <c r="J81" s="1">
        <f t="shared" si="3"/>
        <v>22.221825393282252</v>
      </c>
    </row>
    <row r="82" spans="1:10" x14ac:dyDescent="0.45">
      <c r="A82" s="35">
        <v>0.8</v>
      </c>
      <c r="B82" s="1">
        <v>624</v>
      </c>
      <c r="C82" s="1">
        <v>621</v>
      </c>
      <c r="D82" s="1">
        <v>538</v>
      </c>
      <c r="E82" s="1">
        <v>631</v>
      </c>
      <c r="F82" s="1">
        <v>619</v>
      </c>
      <c r="G82" s="1">
        <v>682</v>
      </c>
      <c r="H82" s="1">
        <v>627</v>
      </c>
      <c r="I82" s="1">
        <f t="shared" si="2"/>
        <v>620.28571428571433</v>
      </c>
      <c r="J82" s="1">
        <f t="shared" si="3"/>
        <v>42.338769804653374</v>
      </c>
    </row>
    <row r="83" spans="1:10" x14ac:dyDescent="0.45">
      <c r="A83" s="35">
        <v>0.81</v>
      </c>
      <c r="B83" s="1">
        <v>629</v>
      </c>
      <c r="C83" s="1">
        <v>613</v>
      </c>
      <c r="D83" s="1">
        <v>599</v>
      </c>
      <c r="E83" s="1">
        <v>605</v>
      </c>
      <c r="F83" s="1">
        <v>636</v>
      </c>
      <c r="G83" s="1">
        <v>603</v>
      </c>
      <c r="H83" s="1">
        <v>597</v>
      </c>
      <c r="I83" s="1">
        <f t="shared" si="2"/>
        <v>611.71428571428567</v>
      </c>
      <c r="J83" s="1">
        <f t="shared" si="3"/>
        <v>15.217471162168454</v>
      </c>
    </row>
    <row r="84" spans="1:10" x14ac:dyDescent="0.45">
      <c r="A84" s="35">
        <v>0.82</v>
      </c>
      <c r="B84" s="1">
        <v>571</v>
      </c>
      <c r="C84" s="1">
        <v>588</v>
      </c>
      <c r="D84" s="1">
        <v>571</v>
      </c>
      <c r="E84" s="1">
        <v>588</v>
      </c>
      <c r="F84" s="1">
        <v>600</v>
      </c>
      <c r="G84" s="1">
        <v>571</v>
      </c>
      <c r="H84" s="1">
        <v>517</v>
      </c>
      <c r="I84" s="1">
        <f t="shared" si="2"/>
        <v>572.28571428571433</v>
      </c>
      <c r="J84" s="1">
        <f t="shared" si="3"/>
        <v>26.843461560898373</v>
      </c>
    </row>
    <row r="85" spans="1:10" x14ac:dyDescent="0.45">
      <c r="A85" s="35">
        <v>0.83</v>
      </c>
      <c r="B85" s="1">
        <v>563</v>
      </c>
      <c r="C85" s="1">
        <v>560</v>
      </c>
      <c r="D85" s="1">
        <v>571</v>
      </c>
      <c r="E85" s="1">
        <v>574</v>
      </c>
      <c r="F85" s="1">
        <v>560</v>
      </c>
      <c r="G85" s="1">
        <v>568</v>
      </c>
      <c r="H85" s="1">
        <v>581</v>
      </c>
      <c r="I85" s="1">
        <f t="shared" si="2"/>
        <v>568.14285714285711</v>
      </c>
      <c r="J85" s="1">
        <f t="shared" si="3"/>
        <v>7.8193898190880056</v>
      </c>
    </row>
    <row r="86" spans="1:10" x14ac:dyDescent="0.45">
      <c r="A86" s="35">
        <v>0.84</v>
      </c>
      <c r="B86" s="1">
        <v>499</v>
      </c>
      <c r="C86" s="1">
        <v>503</v>
      </c>
      <c r="D86" s="1">
        <v>523</v>
      </c>
      <c r="E86" s="1">
        <v>547</v>
      </c>
      <c r="F86" s="1">
        <v>479</v>
      </c>
      <c r="G86" s="1">
        <v>496</v>
      </c>
      <c r="H86" s="1">
        <v>501</v>
      </c>
      <c r="I86" s="1">
        <f t="shared" si="2"/>
        <v>506.85714285714283</v>
      </c>
      <c r="J86" s="1">
        <f t="shared" si="3"/>
        <v>21.89694477492672</v>
      </c>
    </row>
    <row r="87" spans="1:10" x14ac:dyDescent="0.45">
      <c r="A87" s="35">
        <v>0.85</v>
      </c>
      <c r="B87" s="1">
        <v>515</v>
      </c>
      <c r="C87" s="1">
        <v>528</v>
      </c>
      <c r="D87" s="1">
        <v>513</v>
      </c>
      <c r="E87" s="1">
        <v>474</v>
      </c>
      <c r="F87" s="1">
        <v>478</v>
      </c>
      <c r="G87" s="1">
        <v>504</v>
      </c>
      <c r="H87" s="1">
        <v>508</v>
      </c>
      <c r="I87" s="1">
        <f t="shared" si="2"/>
        <v>502.85714285714283</v>
      </c>
      <c r="J87" s="1">
        <f t="shared" si="3"/>
        <v>19.836234281642032</v>
      </c>
    </row>
    <row r="88" spans="1:10" x14ac:dyDescent="0.45">
      <c r="A88" s="35">
        <v>0.86</v>
      </c>
      <c r="B88" s="1">
        <v>463</v>
      </c>
      <c r="C88" s="1">
        <v>463</v>
      </c>
      <c r="D88" s="1">
        <v>460</v>
      </c>
      <c r="E88" s="1">
        <v>438</v>
      </c>
      <c r="F88" s="1">
        <v>461</v>
      </c>
      <c r="G88" s="1">
        <v>443</v>
      </c>
      <c r="H88" s="1">
        <v>458</v>
      </c>
      <c r="I88" s="1">
        <f t="shared" si="2"/>
        <v>455.14285714285717</v>
      </c>
      <c r="J88" s="1">
        <f t="shared" si="3"/>
        <v>10.253919111386491</v>
      </c>
    </row>
    <row r="89" spans="1:10" x14ac:dyDescent="0.45">
      <c r="A89" s="35">
        <v>0.87</v>
      </c>
      <c r="B89" s="1">
        <v>462</v>
      </c>
      <c r="C89" s="1">
        <v>447</v>
      </c>
      <c r="D89" s="1">
        <v>415</v>
      </c>
      <c r="E89" s="1">
        <v>420</v>
      </c>
      <c r="F89" s="1">
        <v>441</v>
      </c>
      <c r="G89" s="1">
        <v>425</v>
      </c>
      <c r="H89" s="1">
        <v>453</v>
      </c>
      <c r="I89" s="1">
        <f t="shared" si="2"/>
        <v>437.57142857142856</v>
      </c>
      <c r="J89" s="1">
        <f t="shared" si="3"/>
        <v>17.849903294389232</v>
      </c>
    </row>
    <row r="90" spans="1:10" x14ac:dyDescent="0.45">
      <c r="A90" s="35">
        <v>0.88</v>
      </c>
      <c r="B90" s="1">
        <v>422</v>
      </c>
      <c r="C90" s="1">
        <v>426</v>
      </c>
      <c r="D90" s="1">
        <v>439</v>
      </c>
      <c r="E90" s="1">
        <v>447</v>
      </c>
      <c r="F90" s="1">
        <v>447</v>
      </c>
      <c r="G90" s="1">
        <v>426</v>
      </c>
      <c r="H90" s="1">
        <v>386</v>
      </c>
      <c r="I90" s="1">
        <f t="shared" si="2"/>
        <v>427.57142857142856</v>
      </c>
      <c r="J90" s="1">
        <f t="shared" si="3"/>
        <v>21.014734060155213</v>
      </c>
    </row>
    <row r="91" spans="1:10" x14ac:dyDescent="0.45">
      <c r="A91" s="35">
        <v>0.89</v>
      </c>
      <c r="B91" s="1">
        <v>424</v>
      </c>
      <c r="C91" s="1">
        <v>402</v>
      </c>
      <c r="D91" s="1">
        <v>463</v>
      </c>
      <c r="E91" s="1">
        <v>440</v>
      </c>
      <c r="F91" s="1">
        <v>425</v>
      </c>
      <c r="G91" s="1">
        <v>423</v>
      </c>
      <c r="H91" s="1">
        <v>412</v>
      </c>
      <c r="I91" s="1">
        <f t="shared" si="2"/>
        <v>427</v>
      </c>
      <c r="J91" s="1">
        <f t="shared" si="3"/>
        <v>19.765289440498126</v>
      </c>
    </row>
    <row r="92" spans="1:10" x14ac:dyDescent="0.45">
      <c r="A92" s="35">
        <v>0.9</v>
      </c>
      <c r="B92" s="1">
        <v>392</v>
      </c>
      <c r="C92" s="1">
        <v>386</v>
      </c>
      <c r="D92" s="1">
        <v>392</v>
      </c>
      <c r="E92" s="1">
        <v>422</v>
      </c>
      <c r="F92" s="1">
        <v>413</v>
      </c>
      <c r="G92" s="1">
        <v>372</v>
      </c>
      <c r="H92" s="1">
        <v>428</v>
      </c>
      <c r="I92" s="1">
        <f t="shared" si="2"/>
        <v>400.71428571428572</v>
      </c>
      <c r="J92" s="1">
        <f t="shared" si="3"/>
        <v>20.580851016695803</v>
      </c>
    </row>
    <row r="93" spans="1:10" x14ac:dyDescent="0.45">
      <c r="A93" s="35">
        <v>0.91</v>
      </c>
      <c r="B93" s="1">
        <v>381</v>
      </c>
      <c r="C93" s="1">
        <v>364</v>
      </c>
      <c r="D93" s="1">
        <v>379</v>
      </c>
      <c r="E93" s="1">
        <v>348</v>
      </c>
      <c r="F93" s="1">
        <v>378</v>
      </c>
      <c r="G93" s="1">
        <v>391</v>
      </c>
      <c r="H93" s="1">
        <v>383</v>
      </c>
      <c r="I93" s="1">
        <f t="shared" si="2"/>
        <v>374.85714285714283</v>
      </c>
      <c r="J93" s="1">
        <f t="shared" si="3"/>
        <v>14.322808982279179</v>
      </c>
    </row>
    <row r="94" spans="1:10" x14ac:dyDescent="0.45">
      <c r="A94" s="35">
        <v>0.92</v>
      </c>
      <c r="B94" s="1">
        <v>328</v>
      </c>
      <c r="C94" s="1">
        <v>378</v>
      </c>
      <c r="D94" s="1">
        <v>335</v>
      </c>
      <c r="E94" s="1">
        <v>379</v>
      </c>
      <c r="F94" s="1">
        <v>400</v>
      </c>
      <c r="G94" s="1">
        <v>367</v>
      </c>
      <c r="H94" s="1">
        <v>401</v>
      </c>
      <c r="I94" s="1">
        <f t="shared" si="2"/>
        <v>369.71428571428572</v>
      </c>
      <c r="J94" s="1">
        <f t="shared" si="3"/>
        <v>28.87740919654604</v>
      </c>
    </row>
  </sheetData>
  <phoneticPr fontId="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M24" sqref="M24"/>
    </sheetView>
  </sheetViews>
  <sheetFormatPr defaultColWidth="10.69140625" defaultRowHeight="17.5" x14ac:dyDescent="0.45"/>
  <cols>
    <col min="1" max="1" width="25.3828125" style="35" customWidth="1"/>
    <col min="2" max="16384" width="10.69140625" style="1"/>
  </cols>
  <sheetData>
    <row r="1" spans="1:13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</row>
    <row r="2" spans="1:13" ht="18" thickBot="1" x14ac:dyDescent="0.5">
      <c r="A2" s="35">
        <v>0</v>
      </c>
      <c r="B2" s="1">
        <v>3</v>
      </c>
      <c r="C2" s="1">
        <v>7</v>
      </c>
      <c r="D2" s="1">
        <v>6</v>
      </c>
      <c r="E2" s="1">
        <v>1</v>
      </c>
      <c r="F2" s="1">
        <v>7</v>
      </c>
      <c r="G2" s="1">
        <v>5</v>
      </c>
      <c r="H2" s="1">
        <v>3</v>
      </c>
      <c r="I2" s="1">
        <f>(AVERAGE(B2:H2))</f>
        <v>4.5714285714285712</v>
      </c>
      <c r="J2" s="1">
        <f>STDEV(B2:H2)</f>
        <v>2.2990681342044406</v>
      </c>
    </row>
    <row r="3" spans="1:13" x14ac:dyDescent="0.45">
      <c r="A3" s="35">
        <v>0.01</v>
      </c>
      <c r="B3" s="1">
        <v>10</v>
      </c>
      <c r="C3" s="1">
        <v>11</v>
      </c>
      <c r="D3" s="1">
        <v>5</v>
      </c>
      <c r="E3" s="1">
        <v>9</v>
      </c>
      <c r="F3" s="1">
        <v>14</v>
      </c>
      <c r="G3" s="1">
        <v>9</v>
      </c>
      <c r="H3" s="1">
        <v>18</v>
      </c>
      <c r="I3" s="1">
        <f t="shared" ref="I3:I66" si="0">(AVERAGE(B3:H3))</f>
        <v>10.857142857142858</v>
      </c>
      <c r="J3" s="1">
        <f t="shared" ref="J3:J66" si="1">STDEV(B3:H3)</f>
        <v>4.1403933560541262</v>
      </c>
      <c r="L3" s="7" t="s">
        <v>40</v>
      </c>
      <c r="M3" s="9" t="s">
        <v>41</v>
      </c>
    </row>
    <row r="4" spans="1:13" ht="18" thickBot="1" x14ac:dyDescent="0.5">
      <c r="A4" s="35">
        <v>0.02</v>
      </c>
      <c r="B4" s="1">
        <v>158</v>
      </c>
      <c r="C4" s="1">
        <v>192</v>
      </c>
      <c r="D4" s="1">
        <v>161</v>
      </c>
      <c r="E4" s="1">
        <v>170</v>
      </c>
      <c r="F4" s="1">
        <v>165</v>
      </c>
      <c r="G4" s="1">
        <v>157</v>
      </c>
      <c r="H4" s="1">
        <v>176</v>
      </c>
      <c r="I4" s="1">
        <f t="shared" si="0"/>
        <v>168.42857142857142</v>
      </c>
      <c r="J4" s="1">
        <f t="shared" si="1"/>
        <v>12.394315133118393</v>
      </c>
      <c r="L4" s="12" t="s">
        <v>39</v>
      </c>
      <c r="M4" s="15">
        <v>5</v>
      </c>
    </row>
    <row r="5" spans="1:13" x14ac:dyDescent="0.45">
      <c r="A5" s="35">
        <v>0.03</v>
      </c>
      <c r="B5" s="1">
        <v>426</v>
      </c>
      <c r="C5" s="1">
        <v>431</v>
      </c>
      <c r="D5" s="1">
        <v>431</v>
      </c>
      <c r="E5" s="1">
        <v>466</v>
      </c>
      <c r="F5" s="1">
        <v>412</v>
      </c>
      <c r="G5" s="1">
        <v>441</v>
      </c>
      <c r="H5" s="1">
        <v>456</v>
      </c>
      <c r="I5" s="1">
        <f t="shared" si="0"/>
        <v>437.57142857142856</v>
      </c>
      <c r="J5" s="1">
        <f t="shared" si="1"/>
        <v>18.410659438281424</v>
      </c>
    </row>
    <row r="6" spans="1:13" x14ac:dyDescent="0.45">
      <c r="A6" s="35">
        <v>0.04</v>
      </c>
      <c r="B6" s="1">
        <v>524</v>
      </c>
      <c r="C6" s="1">
        <v>549</v>
      </c>
      <c r="D6" s="1">
        <v>491</v>
      </c>
      <c r="E6" s="1">
        <v>509</v>
      </c>
      <c r="F6" s="1">
        <v>564</v>
      </c>
      <c r="G6" s="1">
        <v>539</v>
      </c>
      <c r="H6" s="1">
        <v>536</v>
      </c>
      <c r="I6" s="1">
        <f t="shared" si="0"/>
        <v>530.28571428571433</v>
      </c>
      <c r="J6" s="1">
        <f t="shared" si="1"/>
        <v>24.601587250380721</v>
      </c>
    </row>
    <row r="7" spans="1:13" x14ac:dyDescent="0.45">
      <c r="A7" s="35">
        <v>0.05</v>
      </c>
      <c r="B7" s="1">
        <v>582</v>
      </c>
      <c r="C7" s="1">
        <v>575</v>
      </c>
      <c r="D7" s="1">
        <v>560</v>
      </c>
      <c r="E7" s="1">
        <v>576</v>
      </c>
      <c r="F7" s="1">
        <v>594</v>
      </c>
      <c r="G7" s="1">
        <v>575</v>
      </c>
      <c r="H7" s="1">
        <v>591</v>
      </c>
      <c r="I7" s="1">
        <f t="shared" si="0"/>
        <v>579</v>
      </c>
      <c r="J7" s="1">
        <f t="shared" si="1"/>
        <v>11.401754250991379</v>
      </c>
    </row>
    <row r="8" spans="1:13" x14ac:dyDescent="0.45">
      <c r="A8" s="35">
        <v>0.06</v>
      </c>
      <c r="B8" s="1">
        <v>668</v>
      </c>
      <c r="C8" s="1">
        <v>584</v>
      </c>
      <c r="D8" s="1">
        <v>592</v>
      </c>
      <c r="E8" s="1">
        <v>675</v>
      </c>
      <c r="F8" s="1">
        <v>628</v>
      </c>
      <c r="G8" s="1">
        <v>640</v>
      </c>
      <c r="H8" s="1">
        <v>617</v>
      </c>
      <c r="I8" s="1">
        <f t="shared" si="0"/>
        <v>629.14285714285711</v>
      </c>
      <c r="J8" s="1">
        <f t="shared" si="1"/>
        <v>34.873239842934829</v>
      </c>
    </row>
    <row r="9" spans="1:13" x14ac:dyDescent="0.45">
      <c r="A9" s="35">
        <v>7.0000000000000007E-2</v>
      </c>
      <c r="B9" s="1">
        <v>686</v>
      </c>
      <c r="C9" s="1">
        <v>682</v>
      </c>
      <c r="D9" s="1">
        <v>638</v>
      </c>
      <c r="E9" s="1">
        <v>701</v>
      </c>
      <c r="F9" s="1">
        <v>686</v>
      </c>
      <c r="G9" s="1">
        <v>666</v>
      </c>
      <c r="H9" s="1">
        <v>642</v>
      </c>
      <c r="I9" s="1">
        <f t="shared" si="0"/>
        <v>671.57142857142856</v>
      </c>
      <c r="J9" s="1">
        <f t="shared" si="1"/>
        <v>23.887633780243863</v>
      </c>
    </row>
    <row r="10" spans="1:13" x14ac:dyDescent="0.45">
      <c r="A10" s="35">
        <v>0.08</v>
      </c>
      <c r="B10" s="1">
        <v>706</v>
      </c>
      <c r="C10" s="1">
        <v>730</v>
      </c>
      <c r="D10" s="1">
        <v>744</v>
      </c>
      <c r="E10" s="1">
        <v>705</v>
      </c>
      <c r="F10" s="1">
        <v>719</v>
      </c>
      <c r="G10" s="1">
        <v>712</v>
      </c>
      <c r="H10" s="1">
        <v>712</v>
      </c>
      <c r="I10" s="1">
        <f t="shared" si="0"/>
        <v>718.28571428571433</v>
      </c>
      <c r="J10" s="1">
        <f t="shared" si="1"/>
        <v>14.174087692150133</v>
      </c>
    </row>
    <row r="11" spans="1:13" x14ac:dyDescent="0.45">
      <c r="A11" s="35">
        <v>0.09</v>
      </c>
      <c r="B11" s="1">
        <v>781</v>
      </c>
      <c r="C11" s="1">
        <v>749</v>
      </c>
      <c r="D11" s="1">
        <v>749</v>
      </c>
      <c r="E11" s="1">
        <v>767</v>
      </c>
      <c r="F11" s="1">
        <v>794</v>
      </c>
      <c r="G11" s="1">
        <v>793</v>
      </c>
      <c r="H11" s="1">
        <v>787</v>
      </c>
      <c r="I11" s="1">
        <f t="shared" si="0"/>
        <v>774.28571428571433</v>
      </c>
      <c r="J11" s="1">
        <f t="shared" si="1"/>
        <v>19.48259296324359</v>
      </c>
    </row>
    <row r="12" spans="1:13" x14ac:dyDescent="0.45">
      <c r="A12" s="35">
        <v>0.1</v>
      </c>
      <c r="B12" s="1">
        <v>872</v>
      </c>
      <c r="C12" s="1">
        <v>846</v>
      </c>
      <c r="D12" s="1">
        <v>883</v>
      </c>
      <c r="E12" s="1">
        <v>826</v>
      </c>
      <c r="F12" s="1">
        <v>806</v>
      </c>
      <c r="G12" s="1">
        <v>796</v>
      </c>
      <c r="H12" s="1">
        <v>784</v>
      </c>
      <c r="I12" s="1">
        <f t="shared" si="0"/>
        <v>830.42857142857144</v>
      </c>
      <c r="J12" s="1">
        <f t="shared" si="1"/>
        <v>38.060728416821554</v>
      </c>
    </row>
    <row r="13" spans="1:13" x14ac:dyDescent="0.45">
      <c r="A13" s="35">
        <v>0.11</v>
      </c>
      <c r="B13" s="1">
        <v>891</v>
      </c>
      <c r="C13" s="1">
        <v>927</v>
      </c>
      <c r="D13" s="1">
        <v>882</v>
      </c>
      <c r="E13" s="1">
        <v>936</v>
      </c>
      <c r="F13" s="1">
        <v>902</v>
      </c>
      <c r="G13" s="1">
        <v>918</v>
      </c>
      <c r="H13" s="1">
        <v>963</v>
      </c>
      <c r="I13" s="1">
        <f t="shared" si="0"/>
        <v>917</v>
      </c>
      <c r="J13" s="1">
        <f t="shared" si="1"/>
        <v>28</v>
      </c>
    </row>
    <row r="14" spans="1:13" x14ac:dyDescent="0.45">
      <c r="A14" s="35">
        <v>0.12</v>
      </c>
      <c r="B14" s="1">
        <v>911</v>
      </c>
      <c r="C14" s="1">
        <v>952</v>
      </c>
      <c r="D14" s="1">
        <v>970</v>
      </c>
      <c r="E14" s="1">
        <v>974</v>
      </c>
      <c r="F14" s="1">
        <v>983</v>
      </c>
      <c r="G14" s="1">
        <v>941</v>
      </c>
      <c r="H14" s="1">
        <v>982</v>
      </c>
      <c r="I14" s="1">
        <f t="shared" si="0"/>
        <v>959</v>
      </c>
      <c r="J14" s="1">
        <f t="shared" si="1"/>
        <v>26.229754097208001</v>
      </c>
    </row>
    <row r="15" spans="1:13" x14ac:dyDescent="0.45">
      <c r="A15" s="35">
        <v>0.13</v>
      </c>
      <c r="B15" s="1">
        <v>1096</v>
      </c>
      <c r="C15" s="1">
        <v>1101</v>
      </c>
      <c r="D15" s="1">
        <v>1117</v>
      </c>
      <c r="E15" s="1">
        <v>981</v>
      </c>
      <c r="F15" s="1">
        <v>1078</v>
      </c>
      <c r="G15" s="1">
        <v>1052</v>
      </c>
      <c r="H15" s="1">
        <v>1089</v>
      </c>
      <c r="I15" s="1">
        <f t="shared" si="0"/>
        <v>1073.4285714285713</v>
      </c>
      <c r="J15" s="1">
        <f t="shared" si="1"/>
        <v>45.522364990032258</v>
      </c>
    </row>
    <row r="16" spans="1:13" x14ac:dyDescent="0.45">
      <c r="A16" s="35">
        <v>0.14000000000000001</v>
      </c>
      <c r="B16" s="1">
        <v>1118</v>
      </c>
      <c r="C16" s="1">
        <v>1116</v>
      </c>
      <c r="D16" s="1">
        <v>1084</v>
      </c>
      <c r="E16" s="1">
        <v>1081</v>
      </c>
      <c r="F16" s="1">
        <v>1087</v>
      </c>
      <c r="G16" s="1">
        <v>1119</v>
      </c>
      <c r="H16" s="1">
        <v>1143</v>
      </c>
      <c r="I16" s="1">
        <f>(AVERAGE(B16:H16))</f>
        <v>1106.8571428571429</v>
      </c>
      <c r="J16" s="1">
        <f>STDEV(B16:H16)</f>
        <v>23.262477450668431</v>
      </c>
    </row>
    <row r="17" spans="1:10" x14ac:dyDescent="0.45">
      <c r="A17" s="35">
        <v>0.15</v>
      </c>
      <c r="B17" s="1">
        <v>1116</v>
      </c>
      <c r="C17" s="1">
        <v>1179</v>
      </c>
      <c r="D17" s="1">
        <v>1183</v>
      </c>
      <c r="E17" s="1">
        <v>1173</v>
      </c>
      <c r="F17" s="1">
        <v>1162</v>
      </c>
      <c r="G17" s="1">
        <v>1161</v>
      </c>
      <c r="H17" s="1">
        <v>1165</v>
      </c>
      <c r="I17" s="1">
        <f t="shared" si="0"/>
        <v>1162.7142857142858</v>
      </c>
      <c r="J17" s="1">
        <f t="shared" si="1"/>
        <v>22.261433659390146</v>
      </c>
    </row>
    <row r="18" spans="1:10" x14ac:dyDescent="0.45">
      <c r="A18" s="35">
        <v>0.16</v>
      </c>
      <c r="B18" s="1">
        <v>1185</v>
      </c>
      <c r="C18" s="1">
        <v>1191</v>
      </c>
      <c r="D18" s="1">
        <v>1229</v>
      </c>
      <c r="E18" s="1">
        <v>1273</v>
      </c>
      <c r="F18" s="1">
        <v>1215</v>
      </c>
      <c r="G18" s="1">
        <v>1216</v>
      </c>
      <c r="H18" s="1">
        <v>1280</v>
      </c>
      <c r="I18" s="1">
        <f t="shared" si="0"/>
        <v>1227</v>
      </c>
      <c r="J18" s="1">
        <f t="shared" si="1"/>
        <v>37.089980677625952</v>
      </c>
    </row>
    <row r="19" spans="1:10" x14ac:dyDescent="0.45">
      <c r="A19" s="35">
        <v>0.17</v>
      </c>
      <c r="B19" s="1">
        <v>1269</v>
      </c>
      <c r="C19" s="1">
        <v>1244</v>
      </c>
      <c r="D19" s="1">
        <v>1260</v>
      </c>
      <c r="E19" s="1">
        <v>1249</v>
      </c>
      <c r="F19" s="1">
        <v>1348</v>
      </c>
      <c r="G19" s="1">
        <v>1315</v>
      </c>
      <c r="H19" s="1">
        <v>1289</v>
      </c>
      <c r="I19" s="1">
        <f t="shared" si="0"/>
        <v>1282</v>
      </c>
      <c r="J19" s="1">
        <f t="shared" si="1"/>
        <v>38.03507153492243</v>
      </c>
    </row>
    <row r="20" spans="1:10" x14ac:dyDescent="0.45">
      <c r="A20" s="35">
        <v>0.18</v>
      </c>
      <c r="B20" s="1">
        <v>1339</v>
      </c>
      <c r="C20" s="1">
        <v>1293</v>
      </c>
      <c r="D20" s="1">
        <v>1341</v>
      </c>
      <c r="E20" s="1">
        <v>1343</v>
      </c>
      <c r="F20" s="1">
        <v>1371</v>
      </c>
      <c r="G20" s="1">
        <v>1354</v>
      </c>
      <c r="H20" s="1">
        <v>1341</v>
      </c>
      <c r="I20" s="1">
        <f t="shared" si="0"/>
        <v>1340.2857142857142</v>
      </c>
      <c r="J20" s="1">
        <f t="shared" si="1"/>
        <v>23.725614046948539</v>
      </c>
    </row>
    <row r="21" spans="1:10" x14ac:dyDescent="0.45">
      <c r="A21" s="35">
        <v>0.19</v>
      </c>
      <c r="B21" s="1">
        <v>1403</v>
      </c>
      <c r="C21" s="1">
        <v>1417</v>
      </c>
      <c r="D21" s="1">
        <v>1436</v>
      </c>
      <c r="E21" s="1">
        <v>1445</v>
      </c>
      <c r="F21" s="1">
        <v>1426</v>
      </c>
      <c r="G21" s="1">
        <v>1441</v>
      </c>
      <c r="H21" s="1">
        <v>1450</v>
      </c>
      <c r="I21" s="1">
        <f t="shared" si="0"/>
        <v>1431.1428571428571</v>
      </c>
      <c r="J21" s="1">
        <f t="shared" si="1"/>
        <v>16.767315144138525</v>
      </c>
    </row>
    <row r="22" spans="1:10" x14ac:dyDescent="0.45">
      <c r="A22" s="35">
        <v>0.2</v>
      </c>
      <c r="B22" s="1">
        <v>1454</v>
      </c>
      <c r="C22" s="1">
        <v>1488</v>
      </c>
      <c r="D22" s="1">
        <v>1502</v>
      </c>
      <c r="E22" s="1">
        <v>1505</v>
      </c>
      <c r="F22" s="1">
        <v>1534</v>
      </c>
      <c r="G22" s="1">
        <v>1493</v>
      </c>
      <c r="H22" s="1">
        <v>1436</v>
      </c>
      <c r="I22" s="1">
        <f t="shared" si="0"/>
        <v>1487.4285714285713</v>
      </c>
      <c r="J22" s="1">
        <f t="shared" si="1"/>
        <v>32.87277061062921</v>
      </c>
    </row>
    <row r="23" spans="1:10" x14ac:dyDescent="0.45">
      <c r="A23" s="35">
        <v>0.21</v>
      </c>
      <c r="B23" s="1">
        <v>1614</v>
      </c>
      <c r="C23" s="1">
        <v>1630</v>
      </c>
      <c r="D23" s="1">
        <v>1551</v>
      </c>
      <c r="E23" s="1">
        <v>1615</v>
      </c>
      <c r="F23" s="1">
        <v>1608</v>
      </c>
      <c r="G23" s="1">
        <v>1568</v>
      </c>
      <c r="H23" s="1">
        <v>1575</v>
      </c>
      <c r="I23" s="1">
        <f t="shared" si="0"/>
        <v>1594.4285714285713</v>
      </c>
      <c r="J23" s="1">
        <f t="shared" si="1"/>
        <v>29.489303952773245</v>
      </c>
    </row>
    <row r="24" spans="1:10" x14ac:dyDescent="0.45">
      <c r="A24" s="35">
        <v>0.22</v>
      </c>
      <c r="B24" s="1">
        <v>1700</v>
      </c>
      <c r="C24" s="1">
        <v>1774</v>
      </c>
      <c r="D24" s="1">
        <v>1749</v>
      </c>
      <c r="E24" s="1">
        <v>1716</v>
      </c>
      <c r="F24" s="1">
        <v>1786</v>
      </c>
      <c r="G24" s="1">
        <v>1707</v>
      </c>
      <c r="H24" s="1">
        <v>1711</v>
      </c>
      <c r="I24" s="1">
        <f t="shared" si="0"/>
        <v>1734.7142857142858</v>
      </c>
      <c r="J24" s="1">
        <f t="shared" si="1"/>
        <v>34.793267000548092</v>
      </c>
    </row>
    <row r="25" spans="1:10" x14ac:dyDescent="0.45">
      <c r="A25" s="35">
        <v>0.23</v>
      </c>
      <c r="B25" s="1">
        <v>1791</v>
      </c>
      <c r="C25" s="1">
        <v>1776</v>
      </c>
      <c r="D25" s="1">
        <v>1776</v>
      </c>
      <c r="E25" s="1">
        <v>1777</v>
      </c>
      <c r="F25" s="1">
        <v>1727</v>
      </c>
      <c r="G25" s="1">
        <v>1745</v>
      </c>
      <c r="H25" s="1">
        <v>1834</v>
      </c>
      <c r="I25" s="1">
        <f t="shared" si="0"/>
        <v>1775.1428571428571</v>
      </c>
      <c r="J25" s="1">
        <f t="shared" si="1"/>
        <v>34.026600238776773</v>
      </c>
    </row>
    <row r="26" spans="1:10" x14ac:dyDescent="0.45">
      <c r="A26" s="35">
        <v>0.24</v>
      </c>
      <c r="B26" s="1">
        <v>1899</v>
      </c>
      <c r="C26" s="1">
        <v>1867</v>
      </c>
      <c r="D26" s="1">
        <v>1814</v>
      </c>
      <c r="E26" s="1">
        <v>1884</v>
      </c>
      <c r="F26" s="1">
        <v>1920</v>
      </c>
      <c r="G26" s="1">
        <v>1841</v>
      </c>
      <c r="H26" s="1">
        <v>1853</v>
      </c>
      <c r="I26" s="1">
        <f t="shared" si="0"/>
        <v>1868.2857142857142</v>
      </c>
      <c r="J26" s="1">
        <f t="shared" si="1"/>
        <v>36.035696587847845</v>
      </c>
    </row>
    <row r="27" spans="1:10" x14ac:dyDescent="0.45">
      <c r="A27" s="35">
        <v>0.25</v>
      </c>
      <c r="B27" s="1">
        <v>1946</v>
      </c>
      <c r="C27" s="1">
        <v>1952</v>
      </c>
      <c r="D27" s="1">
        <v>1893</v>
      </c>
      <c r="E27" s="1">
        <v>1918</v>
      </c>
      <c r="F27" s="1">
        <v>1976</v>
      </c>
      <c r="G27" s="1">
        <v>1922</v>
      </c>
      <c r="H27" s="1">
        <v>1943</v>
      </c>
      <c r="I27" s="1">
        <f t="shared" si="0"/>
        <v>1935.7142857142858</v>
      </c>
      <c r="J27" s="1">
        <f t="shared" si="1"/>
        <v>26.998236273963563</v>
      </c>
    </row>
    <row r="28" spans="1:10" x14ac:dyDescent="0.45">
      <c r="A28" s="35">
        <v>0.26</v>
      </c>
      <c r="B28" s="1">
        <v>2077</v>
      </c>
      <c r="C28" s="1">
        <v>1986</v>
      </c>
      <c r="D28" s="1">
        <v>1940</v>
      </c>
      <c r="E28" s="1">
        <v>1991</v>
      </c>
      <c r="F28" s="1">
        <v>1991</v>
      </c>
      <c r="G28" s="1">
        <v>1985</v>
      </c>
      <c r="H28" s="1">
        <v>2006</v>
      </c>
      <c r="I28" s="1">
        <f t="shared" si="0"/>
        <v>1996.5714285714287</v>
      </c>
      <c r="J28" s="1">
        <f t="shared" si="1"/>
        <v>40.958748120750073</v>
      </c>
    </row>
    <row r="29" spans="1:10" x14ac:dyDescent="0.45">
      <c r="A29" s="35">
        <v>0.27</v>
      </c>
      <c r="B29" s="1">
        <v>2115</v>
      </c>
      <c r="C29" s="1">
        <v>2093</v>
      </c>
      <c r="D29" s="1">
        <v>2034</v>
      </c>
      <c r="E29" s="1">
        <v>2042</v>
      </c>
      <c r="F29" s="1">
        <v>2118</v>
      </c>
      <c r="G29" s="1">
        <v>2034</v>
      </c>
      <c r="H29" s="1">
        <v>2004</v>
      </c>
      <c r="I29" s="1">
        <f t="shared" si="0"/>
        <v>2062.8571428571427</v>
      </c>
      <c r="J29" s="1">
        <f t="shared" si="1"/>
        <v>45.153178446367697</v>
      </c>
    </row>
    <row r="30" spans="1:10" x14ac:dyDescent="0.45">
      <c r="A30" s="35">
        <v>0.28000000000000003</v>
      </c>
      <c r="B30" s="1">
        <v>2107</v>
      </c>
      <c r="C30" s="1">
        <v>2214</v>
      </c>
      <c r="D30" s="1">
        <v>2173</v>
      </c>
      <c r="E30" s="1">
        <v>2123</v>
      </c>
      <c r="F30" s="1">
        <v>2112</v>
      </c>
      <c r="G30" s="1">
        <v>2110</v>
      </c>
      <c r="H30" s="1">
        <v>2058</v>
      </c>
      <c r="I30" s="1">
        <f t="shared" si="0"/>
        <v>2128.1428571428573</v>
      </c>
      <c r="J30" s="1">
        <f t="shared" si="1"/>
        <v>50.607735151287471</v>
      </c>
    </row>
    <row r="31" spans="1:10" x14ac:dyDescent="0.45">
      <c r="A31" s="35">
        <v>0.28999999999999998</v>
      </c>
      <c r="B31" s="1">
        <v>2153</v>
      </c>
      <c r="C31" s="1">
        <v>2175</v>
      </c>
      <c r="D31" s="1">
        <v>2171</v>
      </c>
      <c r="E31" s="1">
        <v>2114</v>
      </c>
      <c r="F31" s="1">
        <v>2169</v>
      </c>
      <c r="G31" s="1">
        <v>2254</v>
      </c>
      <c r="H31" s="1">
        <v>2079</v>
      </c>
      <c r="I31" s="1">
        <f t="shared" si="0"/>
        <v>2159.2857142857142</v>
      </c>
      <c r="J31" s="1">
        <f t="shared" si="1"/>
        <v>54.750081539404384</v>
      </c>
    </row>
    <row r="32" spans="1:10" x14ac:dyDescent="0.45">
      <c r="A32" s="35">
        <v>0.3</v>
      </c>
      <c r="B32" s="1">
        <v>2340</v>
      </c>
      <c r="C32" s="1">
        <v>2250</v>
      </c>
      <c r="D32" s="1">
        <v>2193</v>
      </c>
      <c r="E32" s="1">
        <v>2238</v>
      </c>
      <c r="F32" s="1">
        <v>2339</v>
      </c>
      <c r="G32" s="1">
        <v>2323</v>
      </c>
      <c r="H32" s="1">
        <v>2262</v>
      </c>
      <c r="I32" s="1">
        <f t="shared" si="0"/>
        <v>2277.8571428571427</v>
      </c>
      <c r="J32" s="1">
        <f t="shared" si="1"/>
        <v>56.94274484494219</v>
      </c>
    </row>
    <row r="33" spans="1:10" x14ac:dyDescent="0.45">
      <c r="A33" s="35">
        <v>0.31</v>
      </c>
      <c r="B33" s="1">
        <v>2383</v>
      </c>
      <c r="C33" s="1">
        <v>2359</v>
      </c>
      <c r="D33" s="1">
        <v>2454</v>
      </c>
      <c r="E33" s="1">
        <v>2445</v>
      </c>
      <c r="F33" s="1">
        <v>2378</v>
      </c>
      <c r="G33" s="1">
        <v>2366</v>
      </c>
      <c r="H33" s="1">
        <v>2368</v>
      </c>
      <c r="I33" s="1">
        <f t="shared" si="0"/>
        <v>2393.2857142857142</v>
      </c>
      <c r="J33" s="1">
        <f t="shared" si="1"/>
        <v>39.284069229626603</v>
      </c>
    </row>
    <row r="34" spans="1:10" x14ac:dyDescent="0.45">
      <c r="A34" s="35">
        <v>0.32</v>
      </c>
      <c r="B34" s="1">
        <v>2506</v>
      </c>
      <c r="C34" s="1">
        <v>2532</v>
      </c>
      <c r="D34" s="1">
        <v>2428</v>
      </c>
      <c r="E34" s="1">
        <v>2427</v>
      </c>
      <c r="F34" s="1">
        <v>2489</v>
      </c>
      <c r="G34" s="1">
        <v>2561</v>
      </c>
      <c r="H34" s="1">
        <v>2427</v>
      </c>
      <c r="I34" s="1">
        <f t="shared" si="0"/>
        <v>2481.4285714285716</v>
      </c>
      <c r="J34" s="1">
        <f t="shared" si="1"/>
        <v>55.271623650408365</v>
      </c>
    </row>
    <row r="35" spans="1:10" x14ac:dyDescent="0.45">
      <c r="A35" s="35">
        <v>0.33</v>
      </c>
      <c r="B35" s="1">
        <v>2535</v>
      </c>
      <c r="C35" s="1">
        <v>2601</v>
      </c>
      <c r="D35" s="1">
        <v>2530</v>
      </c>
      <c r="E35" s="1">
        <v>2576</v>
      </c>
      <c r="F35" s="1">
        <v>2622</v>
      </c>
      <c r="G35" s="1">
        <v>2591</v>
      </c>
      <c r="H35" s="1">
        <v>2577</v>
      </c>
      <c r="I35" s="1">
        <f t="shared" si="0"/>
        <v>2576</v>
      </c>
      <c r="J35" s="1">
        <f t="shared" si="1"/>
        <v>33.575784925051764</v>
      </c>
    </row>
    <row r="36" spans="1:10" x14ac:dyDescent="0.45">
      <c r="A36" s="35">
        <v>0.34</v>
      </c>
      <c r="B36" s="1">
        <v>2600</v>
      </c>
      <c r="C36" s="1">
        <v>2521</v>
      </c>
      <c r="D36" s="1">
        <v>2649</v>
      </c>
      <c r="E36" s="1">
        <v>2590</v>
      </c>
      <c r="F36" s="1">
        <v>2587</v>
      </c>
      <c r="G36" s="1">
        <v>2586</v>
      </c>
      <c r="H36" s="1">
        <v>2668</v>
      </c>
      <c r="I36" s="1">
        <f t="shared" si="0"/>
        <v>2600.1428571428573</v>
      </c>
      <c r="J36" s="1">
        <f t="shared" si="1"/>
        <v>47.838020344451863</v>
      </c>
    </row>
    <row r="37" spans="1:10" x14ac:dyDescent="0.45">
      <c r="A37" s="35">
        <v>0.35</v>
      </c>
      <c r="B37" s="1">
        <v>2626</v>
      </c>
      <c r="C37" s="1">
        <v>2717</v>
      </c>
      <c r="D37" s="1">
        <v>2681</v>
      </c>
      <c r="E37" s="1">
        <v>2614</v>
      </c>
      <c r="F37" s="1">
        <v>2715</v>
      </c>
      <c r="G37" s="1">
        <v>2704</v>
      </c>
      <c r="H37" s="1">
        <v>2677</v>
      </c>
      <c r="I37" s="1">
        <f t="shared" si="0"/>
        <v>2676.2857142857142</v>
      </c>
      <c r="J37" s="1">
        <f t="shared" si="1"/>
        <v>41.544009940119665</v>
      </c>
    </row>
    <row r="38" spans="1:10" x14ac:dyDescent="0.45">
      <c r="A38" s="35">
        <v>0.36</v>
      </c>
      <c r="B38" s="1">
        <v>2658</v>
      </c>
      <c r="C38" s="1">
        <v>2706</v>
      </c>
      <c r="D38" s="1">
        <v>2681</v>
      </c>
      <c r="E38" s="1">
        <v>2740</v>
      </c>
      <c r="F38" s="1">
        <v>2683</v>
      </c>
      <c r="G38" s="1">
        <v>2610</v>
      </c>
      <c r="H38" s="1">
        <v>2749</v>
      </c>
      <c r="I38" s="1">
        <f t="shared" si="0"/>
        <v>2689.5714285714284</v>
      </c>
      <c r="J38" s="1">
        <f t="shared" si="1"/>
        <v>47.940439237513395</v>
      </c>
    </row>
    <row r="39" spans="1:10" x14ac:dyDescent="0.45">
      <c r="A39" s="35">
        <v>0.37</v>
      </c>
      <c r="B39" s="1">
        <v>2728</v>
      </c>
      <c r="C39" s="1">
        <v>2667</v>
      </c>
      <c r="D39" s="1">
        <v>2809</v>
      </c>
      <c r="E39" s="1">
        <v>2693</v>
      </c>
      <c r="F39" s="1">
        <v>2707</v>
      </c>
      <c r="G39" s="1">
        <v>2661</v>
      </c>
      <c r="H39" s="1">
        <v>2731</v>
      </c>
      <c r="I39" s="1">
        <f t="shared" si="0"/>
        <v>2713.7142857142858</v>
      </c>
      <c r="J39" s="1">
        <f t="shared" si="1"/>
        <v>50.02903918630421</v>
      </c>
    </row>
    <row r="40" spans="1:10" x14ac:dyDescent="0.45">
      <c r="A40" s="35">
        <v>0.38</v>
      </c>
      <c r="B40" s="1">
        <v>2749</v>
      </c>
      <c r="C40" s="1">
        <v>2771</v>
      </c>
      <c r="D40" s="1">
        <v>2851</v>
      </c>
      <c r="E40" s="1">
        <v>2771</v>
      </c>
      <c r="F40" s="1">
        <v>2741</v>
      </c>
      <c r="G40" s="1">
        <v>2719</v>
      </c>
      <c r="H40" s="1">
        <v>2775</v>
      </c>
      <c r="I40" s="1">
        <f t="shared" si="0"/>
        <v>2768.1428571428573</v>
      </c>
      <c r="J40" s="1">
        <f t="shared" si="1"/>
        <v>41.727003932020537</v>
      </c>
    </row>
    <row r="41" spans="1:10" x14ac:dyDescent="0.45">
      <c r="A41" s="35">
        <v>0.39</v>
      </c>
      <c r="B41" s="1">
        <v>2866</v>
      </c>
      <c r="C41" s="1">
        <v>2826</v>
      </c>
      <c r="D41" s="1">
        <v>2878</v>
      </c>
      <c r="E41" s="1">
        <v>2810</v>
      </c>
      <c r="F41" s="1">
        <v>2773</v>
      </c>
      <c r="G41" s="1">
        <v>2819</v>
      </c>
      <c r="H41" s="1">
        <v>2830</v>
      </c>
      <c r="I41" s="1">
        <f t="shared" si="0"/>
        <v>2828.8571428571427</v>
      </c>
      <c r="J41" s="1">
        <f t="shared" si="1"/>
        <v>35.063887269899077</v>
      </c>
    </row>
    <row r="42" spans="1:10" x14ac:dyDescent="0.45">
      <c r="A42" s="35">
        <v>0.4</v>
      </c>
      <c r="B42" s="1">
        <v>2871</v>
      </c>
      <c r="C42" s="1">
        <v>2953</v>
      </c>
      <c r="D42" s="1">
        <v>2853</v>
      </c>
      <c r="E42" s="1">
        <v>2937</v>
      </c>
      <c r="F42" s="1">
        <v>2936</v>
      </c>
      <c r="G42" s="1">
        <v>2918</v>
      </c>
      <c r="H42" s="1">
        <v>2929</v>
      </c>
      <c r="I42" s="1">
        <f t="shared" si="0"/>
        <v>2913.8571428571427</v>
      </c>
      <c r="J42" s="1">
        <f t="shared" si="1"/>
        <v>37.293558744232548</v>
      </c>
    </row>
    <row r="43" spans="1:10" x14ac:dyDescent="0.45">
      <c r="A43" s="35">
        <v>0.41</v>
      </c>
      <c r="B43" s="1">
        <v>2941</v>
      </c>
      <c r="C43" s="1">
        <v>2918</v>
      </c>
      <c r="D43" s="1">
        <v>3021</v>
      </c>
      <c r="E43" s="1">
        <v>2994</v>
      </c>
      <c r="F43" s="1">
        <v>2993</v>
      </c>
      <c r="G43" s="1">
        <v>2946</v>
      </c>
      <c r="H43" s="1">
        <v>2944</v>
      </c>
      <c r="I43" s="1">
        <f t="shared" si="0"/>
        <v>2965.2857142857142</v>
      </c>
      <c r="J43" s="1">
        <f t="shared" si="1"/>
        <v>37.299304219222314</v>
      </c>
    </row>
    <row r="44" spans="1:10" x14ac:dyDescent="0.45">
      <c r="A44" s="35">
        <v>0.42</v>
      </c>
      <c r="B44" s="1">
        <v>3027</v>
      </c>
      <c r="C44" s="1">
        <v>3030</v>
      </c>
      <c r="D44" s="1">
        <v>2951</v>
      </c>
      <c r="E44" s="1">
        <v>3019</v>
      </c>
      <c r="F44" s="1">
        <v>3039</v>
      </c>
      <c r="G44" s="1">
        <v>3041</v>
      </c>
      <c r="H44" s="1">
        <v>2950</v>
      </c>
      <c r="I44" s="1">
        <f t="shared" si="0"/>
        <v>3008.1428571428573</v>
      </c>
      <c r="J44" s="1">
        <f t="shared" si="1"/>
        <v>40.06007393664575</v>
      </c>
    </row>
    <row r="45" spans="1:10" x14ac:dyDescent="0.45">
      <c r="A45" s="35">
        <v>0.43</v>
      </c>
      <c r="B45" s="1">
        <v>3054</v>
      </c>
      <c r="C45" s="1">
        <v>3023</v>
      </c>
      <c r="D45" s="1">
        <v>3021</v>
      </c>
      <c r="E45" s="1">
        <v>3025</v>
      </c>
      <c r="F45" s="1">
        <v>2907</v>
      </c>
      <c r="G45" s="1">
        <v>3041</v>
      </c>
      <c r="H45" s="1">
        <v>2933</v>
      </c>
      <c r="I45" s="1">
        <f t="shared" si="0"/>
        <v>3000.5714285714284</v>
      </c>
      <c r="J45" s="1">
        <f t="shared" si="1"/>
        <v>56.756371574350261</v>
      </c>
    </row>
    <row r="46" spans="1:10" x14ac:dyDescent="0.45">
      <c r="A46" s="35">
        <v>0.44</v>
      </c>
      <c r="B46" s="1">
        <v>3078</v>
      </c>
      <c r="C46" s="1">
        <v>3064</v>
      </c>
      <c r="D46" s="1">
        <v>3080</v>
      </c>
      <c r="E46" s="1">
        <v>3107</v>
      </c>
      <c r="F46" s="1">
        <v>3086</v>
      </c>
      <c r="G46" s="1">
        <v>3007</v>
      </c>
      <c r="H46" s="1">
        <v>3041</v>
      </c>
      <c r="I46" s="1">
        <f t="shared" si="0"/>
        <v>3066.1428571428573</v>
      </c>
      <c r="J46" s="1">
        <f t="shared" si="1"/>
        <v>32.992062537467866</v>
      </c>
    </row>
    <row r="47" spans="1:10" x14ac:dyDescent="0.45">
      <c r="A47" s="35">
        <v>0.45</v>
      </c>
      <c r="B47" s="1">
        <v>3061</v>
      </c>
      <c r="C47" s="1">
        <v>3048</v>
      </c>
      <c r="D47" s="1">
        <v>3049</v>
      </c>
      <c r="E47" s="1">
        <v>3019</v>
      </c>
      <c r="F47" s="1">
        <v>3038</v>
      </c>
      <c r="G47" s="1">
        <v>3187</v>
      </c>
      <c r="H47" s="1">
        <v>2973</v>
      </c>
      <c r="I47" s="1">
        <f t="shared" si="0"/>
        <v>3053.5714285714284</v>
      </c>
      <c r="J47" s="1">
        <f t="shared" si="1"/>
        <v>65.624835600701104</v>
      </c>
    </row>
    <row r="48" spans="1:10" x14ac:dyDescent="0.45">
      <c r="A48" s="35">
        <v>0.46</v>
      </c>
      <c r="B48" s="1">
        <v>3039</v>
      </c>
      <c r="C48" s="1">
        <v>3074</v>
      </c>
      <c r="D48" s="1">
        <v>3010</v>
      </c>
      <c r="E48" s="1">
        <v>3082</v>
      </c>
      <c r="F48" s="1">
        <v>3072</v>
      </c>
      <c r="G48" s="1">
        <v>3090</v>
      </c>
      <c r="H48" s="1">
        <v>2892</v>
      </c>
      <c r="I48" s="1">
        <f t="shared" si="0"/>
        <v>3037</v>
      </c>
      <c r="J48" s="1">
        <f t="shared" si="1"/>
        <v>69.744772802937234</v>
      </c>
    </row>
    <row r="49" spans="1:10" x14ac:dyDescent="0.45">
      <c r="A49" s="35">
        <v>0.47</v>
      </c>
      <c r="B49" s="1">
        <v>3110</v>
      </c>
      <c r="C49" s="1">
        <v>3038</v>
      </c>
      <c r="D49" s="1">
        <v>3019</v>
      </c>
      <c r="E49" s="1">
        <v>3046</v>
      </c>
      <c r="F49" s="1">
        <v>3043</v>
      </c>
      <c r="G49" s="1">
        <v>3010</v>
      </c>
      <c r="H49" s="1">
        <v>3063</v>
      </c>
      <c r="I49" s="1">
        <f t="shared" si="0"/>
        <v>3047</v>
      </c>
      <c r="J49" s="1">
        <f t="shared" si="1"/>
        <v>32.853208874223128</v>
      </c>
    </row>
    <row r="50" spans="1:10" x14ac:dyDescent="0.45">
      <c r="A50" s="35">
        <v>0.48</v>
      </c>
      <c r="B50" s="1">
        <v>3033</v>
      </c>
      <c r="C50" s="1">
        <v>3088</v>
      </c>
      <c r="D50" s="1">
        <v>3020</v>
      </c>
      <c r="E50" s="1">
        <v>3084</v>
      </c>
      <c r="F50" s="1">
        <v>2903</v>
      </c>
      <c r="G50" s="1">
        <v>3057</v>
      </c>
      <c r="H50" s="1">
        <v>3023</v>
      </c>
      <c r="I50" s="1">
        <f t="shared" si="0"/>
        <v>3029.7142857142858</v>
      </c>
      <c r="J50" s="1">
        <f t="shared" si="1"/>
        <v>62.310283489737301</v>
      </c>
    </row>
    <row r="51" spans="1:10" x14ac:dyDescent="0.45">
      <c r="A51" s="35">
        <v>0.49</v>
      </c>
      <c r="B51" s="1">
        <v>3093</v>
      </c>
      <c r="C51" s="1">
        <v>3061</v>
      </c>
      <c r="D51" s="1">
        <v>3107</v>
      </c>
      <c r="E51" s="1">
        <v>3099</v>
      </c>
      <c r="F51" s="1">
        <v>3102</v>
      </c>
      <c r="G51" s="1">
        <v>3194</v>
      </c>
      <c r="H51" s="1">
        <v>3049</v>
      </c>
      <c r="I51" s="1">
        <f t="shared" si="0"/>
        <v>3100.7142857142858</v>
      </c>
      <c r="J51" s="1">
        <f t="shared" si="1"/>
        <v>46.650167151234257</v>
      </c>
    </row>
    <row r="52" spans="1:10" x14ac:dyDescent="0.45">
      <c r="A52" s="35">
        <v>0.5</v>
      </c>
      <c r="B52" s="1">
        <v>3106</v>
      </c>
      <c r="C52" s="1">
        <v>3138</v>
      </c>
      <c r="D52" s="1">
        <v>3091</v>
      </c>
      <c r="E52" s="1">
        <v>3031</v>
      </c>
      <c r="F52" s="1">
        <v>3096</v>
      </c>
      <c r="G52" s="1">
        <v>3121</v>
      </c>
      <c r="H52" s="1">
        <v>3074</v>
      </c>
      <c r="I52" s="1">
        <f t="shared" si="0"/>
        <v>3093.8571428571427</v>
      </c>
      <c r="J52" s="1">
        <f t="shared" si="1"/>
        <v>34.619014868655498</v>
      </c>
    </row>
    <row r="53" spans="1:10" x14ac:dyDescent="0.45">
      <c r="A53" s="35">
        <v>0.51</v>
      </c>
      <c r="B53" s="1">
        <v>3116</v>
      </c>
      <c r="C53" s="1">
        <v>3096</v>
      </c>
      <c r="D53" s="1">
        <v>3001</v>
      </c>
      <c r="E53" s="1">
        <v>3081</v>
      </c>
      <c r="F53" s="1">
        <v>3192</v>
      </c>
      <c r="G53" s="1">
        <v>3125</v>
      </c>
      <c r="H53" s="1">
        <v>3196</v>
      </c>
      <c r="I53" s="1">
        <f t="shared" si="0"/>
        <v>3115.2857142857142</v>
      </c>
      <c r="J53" s="1">
        <f t="shared" si="1"/>
        <v>67.210401689307687</v>
      </c>
    </row>
    <row r="54" spans="1:10" x14ac:dyDescent="0.45">
      <c r="A54" s="35">
        <v>0.52</v>
      </c>
      <c r="B54" s="1">
        <v>3017</v>
      </c>
      <c r="C54" s="1">
        <v>3090</v>
      </c>
      <c r="D54" s="1">
        <v>3197</v>
      </c>
      <c r="E54" s="1">
        <v>3090</v>
      </c>
      <c r="F54" s="1">
        <v>3246</v>
      </c>
      <c r="G54" s="1">
        <v>3246</v>
      </c>
      <c r="H54" s="1">
        <v>3109</v>
      </c>
      <c r="I54" s="1">
        <f t="shared" si="0"/>
        <v>3142.1428571428573</v>
      </c>
      <c r="J54" s="1">
        <f t="shared" si="1"/>
        <v>88.297656766622012</v>
      </c>
    </row>
    <row r="55" spans="1:10" x14ac:dyDescent="0.45">
      <c r="A55" s="35">
        <v>0.53</v>
      </c>
      <c r="B55" s="1">
        <v>3106</v>
      </c>
      <c r="C55" s="1">
        <v>3165</v>
      </c>
      <c r="D55" s="1">
        <v>3106</v>
      </c>
      <c r="E55" s="1">
        <v>3129</v>
      </c>
      <c r="F55" s="1">
        <v>3136</v>
      </c>
      <c r="G55" s="1">
        <v>3239</v>
      </c>
      <c r="H55" s="1">
        <v>3086</v>
      </c>
      <c r="I55" s="1">
        <f t="shared" si="0"/>
        <v>3138.1428571428573</v>
      </c>
      <c r="J55" s="1">
        <f t="shared" si="1"/>
        <v>51.26216464225368</v>
      </c>
    </row>
    <row r="56" spans="1:10" x14ac:dyDescent="0.45">
      <c r="A56" s="35">
        <v>0.54</v>
      </c>
      <c r="B56" s="1">
        <v>3056</v>
      </c>
      <c r="C56" s="1">
        <v>3188</v>
      </c>
      <c r="D56" s="1">
        <v>2949</v>
      </c>
      <c r="E56" s="1">
        <v>2946</v>
      </c>
      <c r="F56" s="1">
        <v>2966</v>
      </c>
      <c r="G56" s="1">
        <v>2954</v>
      </c>
      <c r="H56" s="1">
        <v>2971</v>
      </c>
      <c r="I56" s="1">
        <f t="shared" si="0"/>
        <v>3004.2857142857142</v>
      </c>
      <c r="J56" s="1">
        <f t="shared" si="1"/>
        <v>89.425414519054712</v>
      </c>
    </row>
    <row r="57" spans="1:10" x14ac:dyDescent="0.45">
      <c r="A57" s="35">
        <v>0.55000000000000004</v>
      </c>
      <c r="B57" s="1">
        <v>3047</v>
      </c>
      <c r="C57" s="1">
        <v>3009</v>
      </c>
      <c r="D57" s="1">
        <v>3055</v>
      </c>
      <c r="E57" s="1">
        <v>2901</v>
      </c>
      <c r="F57" s="1">
        <v>2993</v>
      </c>
      <c r="G57" s="1">
        <v>2989</v>
      </c>
      <c r="H57" s="1">
        <v>2911</v>
      </c>
      <c r="I57" s="1">
        <f t="shared" si="0"/>
        <v>2986.4285714285716</v>
      </c>
      <c r="J57" s="1">
        <f t="shared" si="1"/>
        <v>60.439659007578634</v>
      </c>
    </row>
    <row r="58" spans="1:10" x14ac:dyDescent="0.45">
      <c r="A58" s="35">
        <v>0.56000000000000005</v>
      </c>
      <c r="B58" s="1">
        <v>2966</v>
      </c>
      <c r="C58" s="1">
        <v>2876</v>
      </c>
      <c r="D58" s="1">
        <v>2939</v>
      </c>
      <c r="E58" s="1">
        <v>2913</v>
      </c>
      <c r="F58" s="1">
        <v>2921</v>
      </c>
      <c r="G58" s="1">
        <v>2936</v>
      </c>
      <c r="H58" s="1">
        <v>2965</v>
      </c>
      <c r="I58" s="1">
        <f t="shared" si="0"/>
        <v>2930.8571428571427</v>
      </c>
      <c r="J58" s="1">
        <f t="shared" si="1"/>
        <v>31.408218518027901</v>
      </c>
    </row>
    <row r="59" spans="1:10" x14ac:dyDescent="0.45">
      <c r="A59" s="35">
        <v>0.56999999999999995</v>
      </c>
      <c r="B59" s="1">
        <v>2958</v>
      </c>
      <c r="C59" s="1">
        <v>2887</v>
      </c>
      <c r="D59" s="1">
        <v>2895</v>
      </c>
      <c r="E59" s="1">
        <v>2929</v>
      </c>
      <c r="F59" s="1">
        <v>2928</v>
      </c>
      <c r="G59" s="1">
        <v>2837</v>
      </c>
      <c r="H59" s="1">
        <v>2859</v>
      </c>
      <c r="I59" s="1">
        <f t="shared" si="0"/>
        <v>2899</v>
      </c>
      <c r="J59" s="1">
        <f t="shared" si="1"/>
        <v>42.477444995354105</v>
      </c>
    </row>
    <row r="60" spans="1:10" x14ac:dyDescent="0.45">
      <c r="A60" s="35">
        <v>0.57999999999999996</v>
      </c>
      <c r="B60" s="1">
        <v>2934</v>
      </c>
      <c r="C60" s="1">
        <v>2824</v>
      </c>
      <c r="D60" s="1">
        <v>2915</v>
      </c>
      <c r="E60" s="1">
        <v>2855</v>
      </c>
      <c r="F60" s="1">
        <v>2937</v>
      </c>
      <c r="G60" s="1">
        <v>2908</v>
      </c>
      <c r="H60" s="1">
        <v>2826</v>
      </c>
      <c r="I60" s="1">
        <f t="shared" si="0"/>
        <v>2885.5714285714284</v>
      </c>
      <c r="J60" s="1">
        <f t="shared" si="1"/>
        <v>49.385750788586591</v>
      </c>
    </row>
    <row r="61" spans="1:10" x14ac:dyDescent="0.45">
      <c r="A61" s="35">
        <v>0.59</v>
      </c>
      <c r="B61" s="1">
        <v>2889</v>
      </c>
      <c r="C61" s="1">
        <v>2832</v>
      </c>
      <c r="D61" s="1">
        <v>2899</v>
      </c>
      <c r="E61" s="1">
        <v>2915</v>
      </c>
      <c r="F61" s="1">
        <v>2898</v>
      </c>
      <c r="G61" s="1">
        <v>2812</v>
      </c>
      <c r="H61" s="1">
        <v>2878</v>
      </c>
      <c r="I61" s="1">
        <f t="shared" si="0"/>
        <v>2874.7142857142858</v>
      </c>
      <c r="J61" s="1">
        <f t="shared" si="1"/>
        <v>38.138844090656818</v>
      </c>
    </row>
    <row r="62" spans="1:10" x14ac:dyDescent="0.45">
      <c r="A62" s="35">
        <v>0.6</v>
      </c>
      <c r="B62" s="1">
        <v>2921</v>
      </c>
      <c r="C62" s="1">
        <v>2858</v>
      </c>
      <c r="D62" s="1">
        <v>2895</v>
      </c>
      <c r="E62" s="1">
        <v>2945</v>
      </c>
      <c r="F62" s="1">
        <v>2849</v>
      </c>
      <c r="G62" s="1">
        <v>2856</v>
      </c>
      <c r="H62" s="1">
        <v>2853</v>
      </c>
      <c r="I62" s="1">
        <f t="shared" si="0"/>
        <v>2882.4285714285716</v>
      </c>
      <c r="J62" s="1">
        <f t="shared" si="1"/>
        <v>38.383404151869001</v>
      </c>
    </row>
    <row r="63" spans="1:10" x14ac:dyDescent="0.45">
      <c r="A63" s="35">
        <v>0.61</v>
      </c>
      <c r="B63" s="1">
        <v>2926</v>
      </c>
      <c r="C63" s="1">
        <v>2775</v>
      </c>
      <c r="D63" s="1">
        <v>2793</v>
      </c>
      <c r="E63" s="1">
        <v>2884</v>
      </c>
      <c r="F63" s="1">
        <v>2776</v>
      </c>
      <c r="G63" s="1">
        <v>2772</v>
      </c>
      <c r="H63" s="1">
        <v>2842</v>
      </c>
      <c r="I63" s="1">
        <f t="shared" si="0"/>
        <v>2824</v>
      </c>
      <c r="J63" s="1">
        <f t="shared" si="1"/>
        <v>61.506097258727124</v>
      </c>
    </row>
    <row r="64" spans="1:10" x14ac:dyDescent="0.45">
      <c r="A64" s="35">
        <v>0.62</v>
      </c>
      <c r="B64" s="1">
        <v>2786</v>
      </c>
      <c r="C64" s="1">
        <v>2695</v>
      </c>
      <c r="D64" s="1">
        <v>2751</v>
      </c>
      <c r="E64" s="1">
        <v>2759</v>
      </c>
      <c r="F64" s="1">
        <v>2847</v>
      </c>
      <c r="G64" s="1">
        <v>2736</v>
      </c>
      <c r="H64" s="1">
        <v>2784</v>
      </c>
      <c r="I64" s="1">
        <f t="shared" si="0"/>
        <v>2765.4285714285716</v>
      </c>
      <c r="J64" s="1">
        <f t="shared" si="1"/>
        <v>47.43014914185963</v>
      </c>
    </row>
    <row r="65" spans="1:10" x14ac:dyDescent="0.45">
      <c r="A65" s="35">
        <v>0.63</v>
      </c>
      <c r="B65" s="1">
        <v>2676</v>
      </c>
      <c r="C65" s="1">
        <v>2654</v>
      </c>
      <c r="D65" s="1">
        <v>2774</v>
      </c>
      <c r="E65" s="1">
        <v>2644</v>
      </c>
      <c r="F65" s="1">
        <v>2642</v>
      </c>
      <c r="G65" s="1">
        <v>2654</v>
      </c>
      <c r="H65" s="1">
        <v>2805</v>
      </c>
      <c r="I65" s="1">
        <f t="shared" si="0"/>
        <v>2692.7142857142858</v>
      </c>
      <c r="J65" s="1">
        <f t="shared" si="1"/>
        <v>67.623256072927774</v>
      </c>
    </row>
    <row r="66" spans="1:10" x14ac:dyDescent="0.45">
      <c r="A66" s="35">
        <v>0.64</v>
      </c>
      <c r="B66" s="1">
        <v>2792</v>
      </c>
      <c r="C66" s="1">
        <v>2616</v>
      </c>
      <c r="D66" s="1">
        <v>2546</v>
      </c>
      <c r="E66" s="1">
        <v>2614</v>
      </c>
      <c r="F66" s="1">
        <v>2532</v>
      </c>
      <c r="G66" s="1">
        <v>2590</v>
      </c>
      <c r="H66" s="1">
        <v>2576</v>
      </c>
      <c r="I66" s="1">
        <f t="shared" si="0"/>
        <v>2609.4285714285716</v>
      </c>
      <c r="J66" s="1">
        <f t="shared" si="1"/>
        <v>86.51561928896065</v>
      </c>
    </row>
    <row r="67" spans="1:10" x14ac:dyDescent="0.45">
      <c r="A67" s="35">
        <v>0.65</v>
      </c>
      <c r="B67" s="1">
        <v>2544</v>
      </c>
      <c r="C67" s="1">
        <v>2524</v>
      </c>
      <c r="D67" s="1">
        <v>2501</v>
      </c>
      <c r="E67" s="1">
        <v>2449</v>
      </c>
      <c r="F67" s="1">
        <v>2488</v>
      </c>
      <c r="G67" s="1">
        <v>2533</v>
      </c>
      <c r="H67" s="1">
        <v>2531</v>
      </c>
      <c r="I67" s="1">
        <f t="shared" ref="I67:I97" si="2">(AVERAGE(B67:H67))</f>
        <v>2510</v>
      </c>
      <c r="J67" s="1">
        <f t="shared" ref="J67:J97" si="3">STDEV(B67:H67)</f>
        <v>33.186342572409714</v>
      </c>
    </row>
    <row r="68" spans="1:10" x14ac:dyDescent="0.45">
      <c r="A68" s="35">
        <v>0.66</v>
      </c>
      <c r="B68" s="1">
        <v>2437</v>
      </c>
      <c r="C68" s="1">
        <v>2499</v>
      </c>
      <c r="D68" s="1">
        <v>2442</v>
      </c>
      <c r="E68" s="1">
        <v>2431</v>
      </c>
      <c r="F68" s="1">
        <v>2474</v>
      </c>
      <c r="G68" s="1">
        <v>2498</v>
      </c>
      <c r="H68" s="1">
        <v>2435</v>
      </c>
      <c r="I68" s="1">
        <f t="shared" si="2"/>
        <v>2459.4285714285716</v>
      </c>
      <c r="J68" s="1">
        <f t="shared" si="3"/>
        <v>30.215101868972429</v>
      </c>
    </row>
    <row r="69" spans="1:10" x14ac:dyDescent="0.45">
      <c r="A69" s="35">
        <v>0.67</v>
      </c>
      <c r="B69" s="1">
        <v>2435</v>
      </c>
      <c r="C69" s="1">
        <v>2403</v>
      </c>
      <c r="D69" s="1">
        <v>2506</v>
      </c>
      <c r="E69" s="1">
        <v>2516</v>
      </c>
      <c r="F69" s="1">
        <v>2409</v>
      </c>
      <c r="G69" s="1">
        <v>2215</v>
      </c>
      <c r="H69" s="1">
        <v>2352</v>
      </c>
      <c r="I69" s="1">
        <f t="shared" si="2"/>
        <v>2405.1428571428573</v>
      </c>
      <c r="J69" s="1">
        <f t="shared" si="3"/>
        <v>101.94022524896404</v>
      </c>
    </row>
    <row r="70" spans="1:10" x14ac:dyDescent="0.45">
      <c r="A70" s="35">
        <v>0.68</v>
      </c>
      <c r="B70" s="1">
        <v>2394</v>
      </c>
      <c r="C70" s="1">
        <v>2385</v>
      </c>
      <c r="D70" s="1">
        <v>2445</v>
      </c>
      <c r="E70" s="1">
        <v>2388</v>
      </c>
      <c r="F70" s="1">
        <v>2371</v>
      </c>
      <c r="G70" s="1">
        <v>2325</v>
      </c>
      <c r="H70" s="1">
        <v>2355</v>
      </c>
      <c r="I70" s="1">
        <f t="shared" si="2"/>
        <v>2380.4285714285716</v>
      </c>
      <c r="J70" s="1">
        <f t="shared" si="3"/>
        <v>37.057869802320191</v>
      </c>
    </row>
    <row r="71" spans="1:10" x14ac:dyDescent="0.45">
      <c r="A71" s="35">
        <v>0.69</v>
      </c>
      <c r="B71" s="1">
        <v>2385</v>
      </c>
      <c r="C71" s="1">
        <v>2360</v>
      </c>
      <c r="D71" s="1">
        <v>2296</v>
      </c>
      <c r="E71" s="1">
        <v>2315</v>
      </c>
      <c r="F71" s="1">
        <v>2317</v>
      </c>
      <c r="G71" s="1">
        <v>2389</v>
      </c>
      <c r="H71" s="1">
        <v>2316</v>
      </c>
      <c r="I71" s="1">
        <f t="shared" si="2"/>
        <v>2339.7142857142858</v>
      </c>
      <c r="J71" s="1">
        <f t="shared" si="3"/>
        <v>37.619650386973234</v>
      </c>
    </row>
    <row r="72" spans="1:10" x14ac:dyDescent="0.45">
      <c r="A72" s="35">
        <v>0.7</v>
      </c>
      <c r="B72" s="1">
        <v>2224</v>
      </c>
      <c r="C72" s="1">
        <v>2283</v>
      </c>
      <c r="D72" s="1">
        <v>2291</v>
      </c>
      <c r="E72" s="1">
        <v>2263</v>
      </c>
      <c r="F72" s="1">
        <v>2322</v>
      </c>
      <c r="G72" s="1">
        <v>2318</v>
      </c>
      <c r="H72" s="1">
        <v>2362</v>
      </c>
      <c r="I72" s="1">
        <f t="shared" si="2"/>
        <v>2294.7142857142858</v>
      </c>
      <c r="J72" s="1">
        <f t="shared" si="3"/>
        <v>44.668088108157207</v>
      </c>
    </row>
    <row r="73" spans="1:10" x14ac:dyDescent="0.45">
      <c r="A73" s="35">
        <v>0.71</v>
      </c>
      <c r="B73" s="1">
        <v>2227</v>
      </c>
      <c r="C73" s="1">
        <v>2225</v>
      </c>
      <c r="D73" s="1">
        <v>2185</v>
      </c>
      <c r="E73" s="1">
        <v>2253</v>
      </c>
      <c r="F73" s="1">
        <v>2171</v>
      </c>
      <c r="G73" s="1">
        <v>2200</v>
      </c>
      <c r="H73" s="1">
        <v>2230</v>
      </c>
      <c r="I73" s="1">
        <f t="shared" si="2"/>
        <v>2213</v>
      </c>
      <c r="J73" s="1">
        <f t="shared" si="3"/>
        <v>28.711205710198474</v>
      </c>
    </row>
    <row r="74" spans="1:10" x14ac:dyDescent="0.45">
      <c r="A74" s="35">
        <v>0.72</v>
      </c>
      <c r="B74" s="1">
        <v>2192</v>
      </c>
      <c r="C74" s="1">
        <v>2155</v>
      </c>
      <c r="D74" s="1">
        <v>2151</v>
      </c>
      <c r="E74" s="1">
        <v>2235</v>
      </c>
      <c r="F74" s="1">
        <v>2130</v>
      </c>
      <c r="G74" s="1">
        <v>2158</v>
      </c>
      <c r="H74" s="1">
        <v>2213</v>
      </c>
      <c r="I74" s="1">
        <f t="shared" si="2"/>
        <v>2176.2857142857142</v>
      </c>
      <c r="J74" s="1">
        <f t="shared" si="3"/>
        <v>37.884536360342267</v>
      </c>
    </row>
    <row r="75" spans="1:10" x14ac:dyDescent="0.45">
      <c r="A75" s="35">
        <v>0.73</v>
      </c>
      <c r="B75" s="1">
        <v>2117</v>
      </c>
      <c r="C75" s="1">
        <v>1968</v>
      </c>
      <c r="D75" s="1">
        <v>2113</v>
      </c>
      <c r="E75" s="1">
        <v>2046</v>
      </c>
      <c r="F75" s="1">
        <v>2108</v>
      </c>
      <c r="G75" s="1">
        <v>2174</v>
      </c>
      <c r="H75" s="1">
        <v>2095</v>
      </c>
      <c r="I75" s="1">
        <f t="shared" si="2"/>
        <v>2088.7142857142858</v>
      </c>
      <c r="J75" s="1">
        <f t="shared" si="3"/>
        <v>65.155491673673183</v>
      </c>
    </row>
    <row r="76" spans="1:10" x14ac:dyDescent="0.45">
      <c r="A76" s="35">
        <v>0.74</v>
      </c>
      <c r="B76" s="1">
        <v>1951</v>
      </c>
      <c r="C76" s="1">
        <v>2059</v>
      </c>
      <c r="D76" s="1">
        <v>2010</v>
      </c>
      <c r="E76" s="1">
        <v>2006</v>
      </c>
      <c r="F76" s="1">
        <v>1982</v>
      </c>
      <c r="G76" s="1">
        <v>2026</v>
      </c>
      <c r="H76" s="1">
        <v>2025</v>
      </c>
      <c r="I76" s="1">
        <f t="shared" si="2"/>
        <v>2008.4285714285713</v>
      </c>
      <c r="J76" s="1">
        <f t="shared" si="3"/>
        <v>34.510177932783556</v>
      </c>
    </row>
    <row r="77" spans="1:10" x14ac:dyDescent="0.45">
      <c r="A77" s="35">
        <v>0.75</v>
      </c>
      <c r="B77" s="1">
        <v>1965</v>
      </c>
      <c r="C77" s="1">
        <v>1962</v>
      </c>
      <c r="D77" s="1">
        <v>1889</v>
      </c>
      <c r="E77" s="1">
        <v>1836</v>
      </c>
      <c r="F77" s="1">
        <v>1959</v>
      </c>
      <c r="G77" s="1">
        <v>1949</v>
      </c>
      <c r="H77" s="1">
        <v>1875</v>
      </c>
      <c r="I77" s="1">
        <f t="shared" si="2"/>
        <v>1919.2857142857142</v>
      </c>
      <c r="J77" s="1">
        <f t="shared" si="3"/>
        <v>51.944567523833477</v>
      </c>
    </row>
    <row r="78" spans="1:10" x14ac:dyDescent="0.45">
      <c r="A78" s="35">
        <v>0.76</v>
      </c>
      <c r="B78" s="1">
        <v>1843</v>
      </c>
      <c r="C78" s="1">
        <v>1813</v>
      </c>
      <c r="D78" s="1">
        <v>1832</v>
      </c>
      <c r="E78" s="1">
        <v>1689</v>
      </c>
      <c r="F78" s="1">
        <v>1906</v>
      </c>
      <c r="G78" s="1">
        <v>1826</v>
      </c>
      <c r="H78" s="1">
        <v>1758</v>
      </c>
      <c r="I78" s="1">
        <f t="shared" si="2"/>
        <v>1809.5714285714287</v>
      </c>
      <c r="J78" s="1">
        <f t="shared" si="3"/>
        <v>68.796456165651293</v>
      </c>
    </row>
    <row r="79" spans="1:10" x14ac:dyDescent="0.45">
      <c r="A79" s="35">
        <v>0.77</v>
      </c>
      <c r="B79" s="1">
        <v>1852</v>
      </c>
      <c r="C79" s="1">
        <v>1805</v>
      </c>
      <c r="D79" s="1">
        <v>1710</v>
      </c>
      <c r="E79" s="1">
        <v>1799</v>
      </c>
      <c r="F79" s="1">
        <v>1712</v>
      </c>
      <c r="G79" s="1">
        <v>1813</v>
      </c>
      <c r="H79" s="1">
        <v>1771</v>
      </c>
      <c r="I79" s="1">
        <f t="shared" si="2"/>
        <v>1780.2857142857142</v>
      </c>
      <c r="J79" s="1">
        <f t="shared" si="3"/>
        <v>53.014822725077835</v>
      </c>
    </row>
    <row r="80" spans="1:10" x14ac:dyDescent="0.45">
      <c r="A80" s="35">
        <v>0.78</v>
      </c>
      <c r="B80" s="1">
        <v>1781</v>
      </c>
      <c r="C80" s="1">
        <v>1692</v>
      </c>
      <c r="D80" s="1">
        <v>1694</v>
      </c>
      <c r="E80" s="1">
        <v>1734</v>
      </c>
      <c r="F80" s="1">
        <v>1725</v>
      </c>
      <c r="G80" s="1">
        <v>1749</v>
      </c>
      <c r="H80" s="1">
        <v>1690</v>
      </c>
      <c r="I80" s="1">
        <f t="shared" si="2"/>
        <v>1723.5714285714287</v>
      </c>
      <c r="J80" s="1">
        <f t="shared" si="3"/>
        <v>34.287301550560194</v>
      </c>
    </row>
    <row r="81" spans="1:10" x14ac:dyDescent="0.45">
      <c r="A81" s="35">
        <v>0.79</v>
      </c>
      <c r="B81" s="1">
        <v>1617</v>
      </c>
      <c r="C81" s="1">
        <v>1721</v>
      </c>
      <c r="D81" s="1">
        <v>1657</v>
      </c>
      <c r="E81" s="1">
        <v>1761</v>
      </c>
      <c r="F81" s="1">
        <v>1652</v>
      </c>
      <c r="G81" s="1">
        <v>1670</v>
      </c>
      <c r="H81" s="1">
        <v>1662</v>
      </c>
      <c r="I81" s="1">
        <f t="shared" si="2"/>
        <v>1677.1428571428571</v>
      </c>
      <c r="J81" s="1">
        <f t="shared" si="3"/>
        <v>48.115931427572484</v>
      </c>
    </row>
    <row r="82" spans="1:10" x14ac:dyDescent="0.45">
      <c r="A82" s="35">
        <v>0.8</v>
      </c>
      <c r="B82" s="1">
        <v>1581</v>
      </c>
      <c r="C82" s="1">
        <v>1608</v>
      </c>
      <c r="D82" s="1">
        <v>1559</v>
      </c>
      <c r="E82" s="1">
        <v>1640</v>
      </c>
      <c r="F82" s="1">
        <v>1579</v>
      </c>
      <c r="G82" s="1">
        <v>1591</v>
      </c>
      <c r="H82" s="1">
        <v>1672</v>
      </c>
      <c r="I82" s="1">
        <f t="shared" si="2"/>
        <v>1604.2857142857142</v>
      </c>
      <c r="J82" s="1">
        <f t="shared" si="3"/>
        <v>39.334947505215965</v>
      </c>
    </row>
    <row r="83" spans="1:10" x14ac:dyDescent="0.45">
      <c r="A83" s="35">
        <v>0.81</v>
      </c>
      <c r="B83" s="1">
        <v>1517</v>
      </c>
      <c r="C83" s="1">
        <v>1475</v>
      </c>
      <c r="D83" s="1">
        <v>1545</v>
      </c>
      <c r="E83" s="1">
        <v>1564</v>
      </c>
      <c r="F83" s="1">
        <v>1504</v>
      </c>
      <c r="G83" s="1">
        <v>1582</v>
      </c>
      <c r="H83" s="1">
        <v>1520</v>
      </c>
      <c r="I83" s="1">
        <f t="shared" si="2"/>
        <v>1529.5714285714287</v>
      </c>
      <c r="J83" s="1">
        <f t="shared" si="3"/>
        <v>36.637217611135732</v>
      </c>
    </row>
    <row r="84" spans="1:10" x14ac:dyDescent="0.45">
      <c r="A84" s="35">
        <v>0.82</v>
      </c>
      <c r="B84" s="1">
        <v>1457</v>
      </c>
      <c r="C84" s="1">
        <v>1532</v>
      </c>
      <c r="D84" s="1">
        <v>1516</v>
      </c>
      <c r="E84" s="1">
        <v>1431</v>
      </c>
      <c r="F84" s="1">
        <v>1452</v>
      </c>
      <c r="G84" s="1">
        <v>1447</v>
      </c>
      <c r="H84" s="1">
        <v>1519</v>
      </c>
      <c r="I84" s="1">
        <f t="shared" si="2"/>
        <v>1479.1428571428571</v>
      </c>
      <c r="J84" s="1">
        <f t="shared" si="3"/>
        <v>41.470586248683823</v>
      </c>
    </row>
    <row r="85" spans="1:10" x14ac:dyDescent="0.45">
      <c r="A85" s="35">
        <v>0.83</v>
      </c>
      <c r="B85" s="1">
        <v>1412</v>
      </c>
      <c r="C85" s="1">
        <v>1402</v>
      </c>
      <c r="D85" s="1">
        <v>1355</v>
      </c>
      <c r="E85" s="1">
        <v>1455</v>
      </c>
      <c r="F85" s="1">
        <v>1411</v>
      </c>
      <c r="G85" s="1">
        <v>1405</v>
      </c>
      <c r="H85" s="1">
        <v>1449</v>
      </c>
      <c r="I85" s="1">
        <f t="shared" si="2"/>
        <v>1412.7142857142858</v>
      </c>
      <c r="J85" s="1">
        <f t="shared" si="3"/>
        <v>33.199971313814345</v>
      </c>
    </row>
    <row r="86" spans="1:10" x14ac:dyDescent="0.45">
      <c r="A86" s="35">
        <v>0.84</v>
      </c>
      <c r="B86" s="1">
        <v>1387</v>
      </c>
      <c r="C86" s="1">
        <v>1375</v>
      </c>
      <c r="D86" s="1">
        <v>1348</v>
      </c>
      <c r="E86" s="1">
        <v>1343</v>
      </c>
      <c r="F86" s="1">
        <v>1369</v>
      </c>
      <c r="G86" s="1">
        <v>1338</v>
      </c>
      <c r="H86" s="1">
        <v>1321</v>
      </c>
      <c r="I86" s="1">
        <f t="shared" si="2"/>
        <v>1354.4285714285713</v>
      </c>
      <c r="J86" s="1">
        <f t="shared" si="3"/>
        <v>23.294184845558508</v>
      </c>
    </row>
    <row r="87" spans="1:10" x14ac:dyDescent="0.45">
      <c r="A87" s="35">
        <v>0.85</v>
      </c>
      <c r="B87" s="1">
        <v>1282</v>
      </c>
      <c r="C87" s="1">
        <v>1203</v>
      </c>
      <c r="D87" s="1">
        <v>1299</v>
      </c>
      <c r="E87" s="1">
        <v>1265</v>
      </c>
      <c r="F87" s="1">
        <v>1233</v>
      </c>
      <c r="G87" s="1">
        <v>1241</v>
      </c>
      <c r="H87" s="1">
        <v>1247</v>
      </c>
      <c r="I87" s="1">
        <f t="shared" si="2"/>
        <v>1252.8571428571429</v>
      </c>
      <c r="J87" s="1">
        <f t="shared" si="3"/>
        <v>32.09583862657054</v>
      </c>
    </row>
    <row r="88" spans="1:10" x14ac:dyDescent="0.45">
      <c r="A88" s="35">
        <v>0.86</v>
      </c>
      <c r="B88" s="1">
        <v>1209</v>
      </c>
      <c r="C88" s="1">
        <v>1270</v>
      </c>
      <c r="D88" s="1">
        <v>1151</v>
      </c>
      <c r="E88" s="1">
        <v>1197</v>
      </c>
      <c r="F88" s="1">
        <v>1238</v>
      </c>
      <c r="G88" s="1">
        <v>1187</v>
      </c>
      <c r="H88" s="1">
        <v>1206</v>
      </c>
      <c r="I88" s="1">
        <f t="shared" si="2"/>
        <v>1208.2857142857142</v>
      </c>
      <c r="J88" s="1">
        <f t="shared" si="3"/>
        <v>37.769980521194718</v>
      </c>
    </row>
    <row r="89" spans="1:10" x14ac:dyDescent="0.45">
      <c r="A89" s="35">
        <v>0.87</v>
      </c>
      <c r="B89" s="1">
        <v>1150</v>
      </c>
      <c r="C89" s="1">
        <v>1134</v>
      </c>
      <c r="D89" s="1">
        <v>1079</v>
      </c>
      <c r="E89" s="1">
        <v>1167</v>
      </c>
      <c r="F89" s="1">
        <v>1140</v>
      </c>
      <c r="G89" s="1">
        <v>1157</v>
      </c>
      <c r="H89" s="1">
        <v>1102</v>
      </c>
      <c r="I89" s="1">
        <f t="shared" si="2"/>
        <v>1132.7142857142858</v>
      </c>
      <c r="J89" s="1">
        <f t="shared" si="3"/>
        <v>31.483933922527775</v>
      </c>
    </row>
    <row r="90" spans="1:10" x14ac:dyDescent="0.45">
      <c r="A90" s="35">
        <v>0.88</v>
      </c>
      <c r="B90" s="1">
        <v>1061</v>
      </c>
      <c r="C90" s="1">
        <v>1109</v>
      </c>
      <c r="D90" s="1">
        <v>1098</v>
      </c>
      <c r="E90" s="1">
        <v>1061</v>
      </c>
      <c r="F90" s="1">
        <v>1135</v>
      </c>
      <c r="G90" s="1">
        <v>1096</v>
      </c>
      <c r="H90" s="1">
        <v>1040</v>
      </c>
      <c r="I90" s="1">
        <f t="shared" si="2"/>
        <v>1085.7142857142858</v>
      </c>
      <c r="J90" s="1">
        <f t="shared" si="3"/>
        <v>33.013705667567251</v>
      </c>
    </row>
    <row r="91" spans="1:10" x14ac:dyDescent="0.45">
      <c r="A91" s="35">
        <v>0.89</v>
      </c>
      <c r="B91" s="1">
        <v>1049</v>
      </c>
      <c r="C91" s="1">
        <v>1059</v>
      </c>
      <c r="D91" s="1">
        <v>1141</v>
      </c>
      <c r="E91" s="1">
        <v>1111</v>
      </c>
      <c r="F91" s="1">
        <v>1005</v>
      </c>
      <c r="G91" s="1">
        <v>1056</v>
      </c>
      <c r="H91" s="1">
        <v>1021</v>
      </c>
      <c r="I91" s="1">
        <f t="shared" si="2"/>
        <v>1063.1428571428571</v>
      </c>
      <c r="J91" s="1">
        <f t="shared" si="3"/>
        <v>47.918084865141026</v>
      </c>
    </row>
    <row r="92" spans="1:10" x14ac:dyDescent="0.45">
      <c r="A92" s="35">
        <v>0.9</v>
      </c>
      <c r="B92" s="1">
        <v>991</v>
      </c>
      <c r="C92" s="1">
        <v>949</v>
      </c>
      <c r="D92" s="1">
        <v>992</v>
      </c>
      <c r="E92" s="1">
        <v>1020</v>
      </c>
      <c r="F92" s="1">
        <v>987</v>
      </c>
      <c r="G92" s="1">
        <v>1008</v>
      </c>
      <c r="H92" s="1">
        <v>976</v>
      </c>
      <c r="I92" s="1">
        <f t="shared" si="2"/>
        <v>989</v>
      </c>
      <c r="J92" s="1">
        <f t="shared" si="3"/>
        <v>22.759613353482084</v>
      </c>
    </row>
    <row r="93" spans="1:10" x14ac:dyDescent="0.45">
      <c r="A93" s="35">
        <v>0.91</v>
      </c>
      <c r="B93" s="1">
        <v>946</v>
      </c>
      <c r="C93" s="1">
        <v>957</v>
      </c>
      <c r="D93" s="1">
        <v>935</v>
      </c>
      <c r="E93" s="1">
        <v>955</v>
      </c>
      <c r="F93" s="1">
        <v>985</v>
      </c>
      <c r="G93" s="1">
        <v>899</v>
      </c>
      <c r="H93" s="1">
        <v>977</v>
      </c>
      <c r="I93" s="1">
        <f t="shared" si="2"/>
        <v>950.57142857142856</v>
      </c>
      <c r="J93" s="1">
        <f t="shared" si="3"/>
        <v>28.483077682822728</v>
      </c>
    </row>
    <row r="94" spans="1:10" x14ac:dyDescent="0.45">
      <c r="A94" s="35">
        <v>0.92</v>
      </c>
      <c r="B94" s="1">
        <v>868</v>
      </c>
      <c r="C94" s="1">
        <v>883</v>
      </c>
      <c r="D94" s="1">
        <v>910</v>
      </c>
      <c r="E94" s="1">
        <v>966</v>
      </c>
      <c r="F94" s="1">
        <v>948</v>
      </c>
      <c r="G94" s="1">
        <v>914</v>
      </c>
      <c r="H94" s="1">
        <v>927</v>
      </c>
      <c r="I94" s="1">
        <f t="shared" si="2"/>
        <v>916.57142857142856</v>
      </c>
      <c r="J94" s="1">
        <f t="shared" si="3"/>
        <v>34.340729670257652</v>
      </c>
    </row>
    <row r="95" spans="1:10" x14ac:dyDescent="0.45">
      <c r="A95" s="35">
        <v>0.93</v>
      </c>
      <c r="B95" s="1">
        <v>1198</v>
      </c>
      <c r="C95" s="1">
        <v>1199</v>
      </c>
      <c r="D95" s="1">
        <v>1168</v>
      </c>
      <c r="E95" s="1">
        <v>1173</v>
      </c>
      <c r="F95" s="1">
        <v>1245</v>
      </c>
      <c r="G95" s="1">
        <v>1179</v>
      </c>
      <c r="H95" s="1">
        <v>1237</v>
      </c>
      <c r="I95" s="1">
        <f t="shared" si="2"/>
        <v>1199.8571428571429</v>
      </c>
      <c r="J95" s="1">
        <f t="shared" si="3"/>
        <v>30.531014675946441</v>
      </c>
    </row>
    <row r="96" spans="1:10" x14ac:dyDescent="0.45">
      <c r="A96" s="35">
        <v>0.94</v>
      </c>
      <c r="B96" s="1">
        <v>1573</v>
      </c>
      <c r="C96" s="1">
        <v>1710</v>
      </c>
      <c r="D96" s="1">
        <v>1683</v>
      </c>
      <c r="E96" s="1">
        <v>1559</v>
      </c>
      <c r="F96" s="1">
        <v>1703</v>
      </c>
      <c r="G96" s="1">
        <v>1728</v>
      </c>
      <c r="H96" s="1">
        <v>1661</v>
      </c>
      <c r="I96" s="1">
        <f t="shared" si="2"/>
        <v>1659.5714285714287</v>
      </c>
      <c r="J96" s="1">
        <f t="shared" si="3"/>
        <v>67.418734149238631</v>
      </c>
    </row>
    <row r="97" spans="1:10" x14ac:dyDescent="0.45">
      <c r="A97" s="35">
        <v>0.95</v>
      </c>
      <c r="B97" s="1">
        <v>2038</v>
      </c>
      <c r="C97" s="1">
        <v>2127</v>
      </c>
      <c r="D97" s="1">
        <v>2178</v>
      </c>
      <c r="E97" s="1">
        <v>2204</v>
      </c>
      <c r="F97" s="1">
        <v>2234</v>
      </c>
      <c r="G97" s="1">
        <v>2144</v>
      </c>
      <c r="H97" s="1">
        <v>2229</v>
      </c>
      <c r="I97" s="1">
        <f t="shared" si="2"/>
        <v>2164.8571428571427</v>
      </c>
      <c r="J97" s="1">
        <f t="shared" si="3"/>
        <v>68.993788540294389</v>
      </c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topLeftCell="A6" zoomScale="67" workbookViewId="0">
      <selection activeCell="P48" sqref="P48"/>
    </sheetView>
  </sheetViews>
  <sheetFormatPr defaultColWidth="10.69140625" defaultRowHeight="17.5" x14ac:dyDescent="0.45"/>
  <cols>
    <col min="1" max="1" width="25.3828125" style="1" customWidth="1"/>
    <col min="2" max="8" width="10.69140625" style="1"/>
    <col min="9" max="11" width="10.69140625" style="1" customWidth="1"/>
    <col min="12" max="12" width="12.69140625" style="1" customWidth="1"/>
    <col min="13" max="16384" width="10.69140625" style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</row>
    <row r="2" spans="1:19" ht="18" thickBot="1" x14ac:dyDescent="0.5">
      <c r="A2" s="35">
        <v>0</v>
      </c>
      <c r="B2" s="1">
        <v>4</v>
      </c>
      <c r="C2" s="1">
        <v>1</v>
      </c>
      <c r="D2" s="1">
        <v>6</v>
      </c>
      <c r="E2" s="1">
        <v>1</v>
      </c>
      <c r="F2" s="1">
        <v>1</v>
      </c>
      <c r="G2" s="1">
        <v>1</v>
      </c>
      <c r="H2" s="1">
        <v>3</v>
      </c>
      <c r="I2" s="1">
        <f>(AVERAGE(B2:H2))</f>
        <v>2.4285714285714284</v>
      </c>
      <c r="J2" s="1">
        <f>STDEV(B2:H2)</f>
        <v>1.9880595947760098</v>
      </c>
    </row>
    <row r="3" spans="1:19" x14ac:dyDescent="0.45">
      <c r="A3" s="35">
        <v>0.01</v>
      </c>
      <c r="B3" s="1">
        <v>5</v>
      </c>
      <c r="C3" s="1">
        <v>3</v>
      </c>
      <c r="D3" s="1">
        <v>1</v>
      </c>
      <c r="E3" s="1">
        <v>1</v>
      </c>
      <c r="F3" s="1">
        <v>2</v>
      </c>
      <c r="G3" s="1">
        <v>1</v>
      </c>
      <c r="H3" s="1">
        <v>2</v>
      </c>
      <c r="I3" s="1">
        <f t="shared" ref="I3:I66" si="0">(AVERAGE(B3:H3))</f>
        <v>2.1428571428571428</v>
      </c>
      <c r="J3" s="1">
        <f t="shared" ref="J3:J66" si="1">STDEV(B3:H3)</f>
        <v>1.4638501094227996</v>
      </c>
      <c r="L3" s="7"/>
      <c r="M3" s="50" t="s">
        <v>22</v>
      </c>
      <c r="N3" s="50"/>
      <c r="O3" s="51"/>
      <c r="Q3" s="7" t="s">
        <v>53</v>
      </c>
      <c r="R3" s="8" t="s">
        <v>54</v>
      </c>
      <c r="S3" s="9"/>
    </row>
    <row r="4" spans="1:19" x14ac:dyDescent="0.45">
      <c r="A4" s="35">
        <v>0.02</v>
      </c>
      <c r="B4" s="1">
        <v>3</v>
      </c>
      <c r="C4" s="1">
        <v>4</v>
      </c>
      <c r="D4" s="1">
        <v>4</v>
      </c>
      <c r="E4" s="1">
        <v>2</v>
      </c>
      <c r="F4" s="1">
        <v>4</v>
      </c>
      <c r="G4" s="1">
        <v>3</v>
      </c>
      <c r="H4" s="1">
        <v>6</v>
      </c>
      <c r="I4" s="1">
        <f t="shared" si="0"/>
        <v>3.7142857142857144</v>
      </c>
      <c r="J4" s="1">
        <f t="shared" si="1"/>
        <v>1.2535663410560176</v>
      </c>
      <c r="L4" s="10" t="s">
        <v>50</v>
      </c>
      <c r="M4" s="52">
        <v>0.26600000000000001</v>
      </c>
      <c r="N4" s="52"/>
      <c r="O4" s="53"/>
      <c r="Q4" s="46">
        <v>14</v>
      </c>
      <c r="R4" s="48">
        <v>3</v>
      </c>
      <c r="S4" s="11" t="s">
        <v>55</v>
      </c>
    </row>
    <row r="5" spans="1:19" x14ac:dyDescent="0.45">
      <c r="A5" s="35">
        <v>0.03</v>
      </c>
      <c r="B5" s="1">
        <v>8</v>
      </c>
      <c r="C5" s="1">
        <v>3</v>
      </c>
      <c r="D5" s="1">
        <v>3</v>
      </c>
      <c r="E5" s="1">
        <v>4</v>
      </c>
      <c r="F5" s="1">
        <v>6</v>
      </c>
      <c r="G5" s="1">
        <v>3</v>
      </c>
      <c r="H5" s="1">
        <v>2</v>
      </c>
      <c r="I5" s="1">
        <f t="shared" si="0"/>
        <v>4.1428571428571432</v>
      </c>
      <c r="J5" s="1">
        <f t="shared" si="1"/>
        <v>2.1157009420498154</v>
      </c>
      <c r="L5" s="10" t="s">
        <v>51</v>
      </c>
      <c r="M5" s="36">
        <v>0.25</v>
      </c>
      <c r="N5" s="36">
        <v>0.22800000000000001</v>
      </c>
      <c r="O5" s="37">
        <v>0.214</v>
      </c>
      <c r="Q5" s="46"/>
      <c r="R5" s="48"/>
      <c r="S5" s="11" t="s">
        <v>56</v>
      </c>
    </row>
    <row r="6" spans="1:19" ht="18" thickBot="1" x14ac:dyDescent="0.5">
      <c r="A6" s="35">
        <v>0.04</v>
      </c>
      <c r="B6" s="1">
        <v>6</v>
      </c>
      <c r="C6" s="1">
        <v>1</v>
      </c>
      <c r="D6" s="1">
        <v>5</v>
      </c>
      <c r="E6" s="1">
        <v>5</v>
      </c>
      <c r="F6" s="1">
        <v>1</v>
      </c>
      <c r="G6" s="1">
        <v>2</v>
      </c>
      <c r="H6" s="1">
        <v>3</v>
      </c>
      <c r="I6" s="1">
        <f t="shared" si="0"/>
        <v>3.2857142857142856</v>
      </c>
      <c r="J6" s="1">
        <f t="shared" si="1"/>
        <v>2.0586634591635513</v>
      </c>
      <c r="L6" s="12" t="s">
        <v>52</v>
      </c>
      <c r="M6" s="38">
        <v>0.38</v>
      </c>
      <c r="N6" s="38">
        <v>0.41199999999999998</v>
      </c>
      <c r="O6" s="39">
        <v>0.4</v>
      </c>
      <c r="Q6" s="46"/>
      <c r="R6" s="48"/>
      <c r="S6" s="11" t="s">
        <v>57</v>
      </c>
    </row>
    <row r="7" spans="1:19" x14ac:dyDescent="0.45">
      <c r="A7" s="35">
        <v>0.05</v>
      </c>
      <c r="B7" s="1">
        <v>5</v>
      </c>
      <c r="C7" s="1">
        <v>1</v>
      </c>
      <c r="D7" s="1">
        <v>1</v>
      </c>
      <c r="E7" s="1">
        <v>8</v>
      </c>
      <c r="F7" s="1">
        <v>3</v>
      </c>
      <c r="G7" s="1">
        <v>2</v>
      </c>
      <c r="H7" s="1">
        <v>7</v>
      </c>
      <c r="I7" s="1">
        <f t="shared" si="0"/>
        <v>3.8571428571428572</v>
      </c>
      <c r="J7" s="1">
        <f t="shared" si="1"/>
        <v>2.8535691936340259</v>
      </c>
      <c r="Q7" s="46"/>
      <c r="R7" s="48">
        <v>4</v>
      </c>
      <c r="S7" s="11" t="s">
        <v>55</v>
      </c>
    </row>
    <row r="8" spans="1:19" ht="18" thickBot="1" x14ac:dyDescent="0.5">
      <c r="A8" s="35">
        <v>0.06</v>
      </c>
      <c r="B8" s="1">
        <v>2</v>
      </c>
      <c r="C8" s="1">
        <v>2</v>
      </c>
      <c r="D8" s="1">
        <v>7</v>
      </c>
      <c r="E8" s="1">
        <v>3</v>
      </c>
      <c r="F8" s="1">
        <v>7</v>
      </c>
      <c r="G8" s="1">
        <v>2</v>
      </c>
      <c r="H8" s="1">
        <v>3</v>
      </c>
      <c r="I8" s="1">
        <f t="shared" si="0"/>
        <v>3.7142857142857144</v>
      </c>
      <c r="J8" s="1">
        <f t="shared" si="1"/>
        <v>2.2886885410853175</v>
      </c>
      <c r="Q8" s="46"/>
      <c r="R8" s="48"/>
      <c r="S8" s="11" t="s">
        <v>56</v>
      </c>
    </row>
    <row r="9" spans="1:19" x14ac:dyDescent="0.45">
      <c r="A9" s="35">
        <v>7.0000000000000007E-2</v>
      </c>
      <c r="B9" s="1">
        <v>3</v>
      </c>
      <c r="C9" s="1">
        <v>4</v>
      </c>
      <c r="D9" s="1">
        <v>3</v>
      </c>
      <c r="E9" s="1">
        <v>4</v>
      </c>
      <c r="F9" s="1">
        <v>3</v>
      </c>
      <c r="G9" s="1">
        <v>3</v>
      </c>
      <c r="H9" s="1">
        <v>5</v>
      </c>
      <c r="I9" s="1">
        <f t="shared" si="0"/>
        <v>3.5714285714285716</v>
      </c>
      <c r="J9" s="1">
        <f t="shared" si="1"/>
        <v>0.78679579246944253</v>
      </c>
      <c r="L9" s="7" t="s">
        <v>53</v>
      </c>
      <c r="M9" s="9">
        <v>14</v>
      </c>
      <c r="Q9" s="46"/>
      <c r="R9" s="48"/>
      <c r="S9" s="11" t="s">
        <v>57</v>
      </c>
    </row>
    <row r="10" spans="1:19" x14ac:dyDescent="0.45">
      <c r="A10" s="35">
        <v>0.08</v>
      </c>
      <c r="B10" s="1">
        <v>7</v>
      </c>
      <c r="C10" s="1">
        <v>2</v>
      </c>
      <c r="D10" s="1">
        <v>5</v>
      </c>
      <c r="E10" s="1">
        <v>5</v>
      </c>
      <c r="F10" s="1">
        <v>7</v>
      </c>
      <c r="G10" s="1">
        <v>1</v>
      </c>
      <c r="H10" s="1">
        <v>4</v>
      </c>
      <c r="I10" s="1">
        <f t="shared" si="0"/>
        <v>4.4285714285714288</v>
      </c>
      <c r="J10" s="1">
        <f t="shared" si="1"/>
        <v>2.2990681342044406</v>
      </c>
      <c r="L10" s="10" t="s">
        <v>54</v>
      </c>
      <c r="M10" s="11">
        <v>3</v>
      </c>
      <c r="Q10" s="46"/>
      <c r="R10" s="48">
        <v>5</v>
      </c>
      <c r="S10" s="11" t="s">
        <v>55</v>
      </c>
    </row>
    <row r="11" spans="1:19" ht="18" thickBot="1" x14ac:dyDescent="0.5">
      <c r="A11" s="35">
        <v>0.09</v>
      </c>
      <c r="B11" s="1">
        <v>2</v>
      </c>
      <c r="C11" s="1">
        <v>2</v>
      </c>
      <c r="D11" s="1">
        <v>2</v>
      </c>
      <c r="E11" s="1">
        <v>5</v>
      </c>
      <c r="F11" s="1">
        <v>5</v>
      </c>
      <c r="G11" s="1">
        <v>3</v>
      </c>
      <c r="H11" s="1">
        <v>3</v>
      </c>
      <c r="I11" s="1">
        <f t="shared" si="0"/>
        <v>3.1428571428571428</v>
      </c>
      <c r="J11" s="1">
        <f t="shared" si="1"/>
        <v>1.3451854182690988</v>
      </c>
      <c r="L11" s="12" t="s">
        <v>40</v>
      </c>
      <c r="M11" s="15">
        <v>720</v>
      </c>
      <c r="Q11" s="46"/>
      <c r="R11" s="48"/>
      <c r="S11" s="11" t="s">
        <v>56</v>
      </c>
    </row>
    <row r="12" spans="1:19" ht="18" thickBot="1" x14ac:dyDescent="0.5">
      <c r="A12" s="35">
        <v>0.1</v>
      </c>
      <c r="B12" s="1">
        <v>5</v>
      </c>
      <c r="C12" s="1">
        <v>3</v>
      </c>
      <c r="D12" s="1">
        <v>1</v>
      </c>
      <c r="E12" s="1">
        <v>1</v>
      </c>
      <c r="F12" s="1">
        <v>5</v>
      </c>
      <c r="G12" s="1">
        <v>7</v>
      </c>
      <c r="H12" s="1">
        <v>2</v>
      </c>
      <c r="I12" s="1">
        <f t="shared" si="0"/>
        <v>3.4285714285714284</v>
      </c>
      <c r="J12" s="1">
        <f t="shared" si="1"/>
        <v>2.2990681342044401</v>
      </c>
      <c r="Q12" s="46"/>
      <c r="R12" s="48"/>
      <c r="S12" s="11" t="s">
        <v>57</v>
      </c>
    </row>
    <row r="13" spans="1:19" ht="18" thickBot="1" x14ac:dyDescent="0.5">
      <c r="A13" s="35">
        <v>0.11</v>
      </c>
      <c r="B13" s="1">
        <v>4</v>
      </c>
      <c r="C13" s="1">
        <v>2</v>
      </c>
      <c r="D13" s="1">
        <v>2</v>
      </c>
      <c r="E13" s="1">
        <v>2</v>
      </c>
      <c r="F13" s="1">
        <v>3</v>
      </c>
      <c r="G13" s="1">
        <v>4</v>
      </c>
      <c r="H13" s="1">
        <v>10</v>
      </c>
      <c r="I13" s="1">
        <f t="shared" si="0"/>
        <v>3.8571428571428572</v>
      </c>
      <c r="J13" s="1">
        <f t="shared" si="1"/>
        <v>2.8535691936340259</v>
      </c>
      <c r="L13" s="54" t="s">
        <v>58</v>
      </c>
      <c r="M13" s="55"/>
      <c r="Q13" s="46">
        <v>15</v>
      </c>
      <c r="R13" s="48">
        <v>3</v>
      </c>
      <c r="S13" s="11" t="s">
        <v>55</v>
      </c>
    </row>
    <row r="14" spans="1:19" x14ac:dyDescent="0.45">
      <c r="A14" s="35">
        <v>0.12</v>
      </c>
      <c r="B14" s="1">
        <v>3</v>
      </c>
      <c r="C14" s="1">
        <v>5</v>
      </c>
      <c r="D14" s="1">
        <v>3</v>
      </c>
      <c r="E14" s="1">
        <v>6</v>
      </c>
      <c r="F14" s="1">
        <v>3</v>
      </c>
      <c r="G14" s="1">
        <v>10</v>
      </c>
      <c r="H14" s="1">
        <v>1</v>
      </c>
      <c r="I14" s="1">
        <f t="shared" si="0"/>
        <v>4.4285714285714288</v>
      </c>
      <c r="J14" s="1">
        <f t="shared" si="1"/>
        <v>2.9358214555806388</v>
      </c>
      <c r="Q14" s="46"/>
      <c r="R14" s="48"/>
      <c r="S14" s="11" t="s">
        <v>56</v>
      </c>
    </row>
    <row r="15" spans="1:19" x14ac:dyDescent="0.45">
      <c r="A15" s="35">
        <v>0.13</v>
      </c>
      <c r="B15" s="1">
        <v>5</v>
      </c>
      <c r="C15" s="1">
        <v>4</v>
      </c>
      <c r="D15" s="1">
        <v>4</v>
      </c>
      <c r="E15" s="1">
        <v>4</v>
      </c>
      <c r="F15" s="1">
        <v>7</v>
      </c>
      <c r="G15" s="1">
        <v>4</v>
      </c>
      <c r="H15" s="1">
        <v>4</v>
      </c>
      <c r="I15" s="1">
        <f t="shared" si="0"/>
        <v>4.5714285714285712</v>
      </c>
      <c r="J15" s="1">
        <f t="shared" si="1"/>
        <v>1.1338934190276824</v>
      </c>
      <c r="Q15" s="46"/>
      <c r="R15" s="48"/>
      <c r="S15" s="11" t="s">
        <v>57</v>
      </c>
    </row>
    <row r="16" spans="1:19" x14ac:dyDescent="0.45">
      <c r="A16" s="35">
        <v>0.14000000000000001</v>
      </c>
      <c r="B16" s="1">
        <v>3</v>
      </c>
      <c r="C16" s="1">
        <v>1</v>
      </c>
      <c r="D16" s="1">
        <v>3</v>
      </c>
      <c r="E16" s="1">
        <v>6</v>
      </c>
      <c r="F16" s="1">
        <v>7</v>
      </c>
      <c r="G16" s="1">
        <v>4</v>
      </c>
      <c r="H16" s="1">
        <v>4</v>
      </c>
      <c r="I16" s="1">
        <f>(AVERAGE(B16:H16))</f>
        <v>4</v>
      </c>
      <c r="J16" s="1">
        <f>STDEV(B16:H16)</f>
        <v>2</v>
      </c>
      <c r="Q16" s="46"/>
      <c r="R16" s="48">
        <v>4</v>
      </c>
      <c r="S16" s="11" t="s">
        <v>55</v>
      </c>
    </row>
    <row r="17" spans="1:19" x14ac:dyDescent="0.45">
      <c r="A17" s="35">
        <v>0.15</v>
      </c>
      <c r="B17" s="1">
        <v>1</v>
      </c>
      <c r="C17" s="1">
        <v>5</v>
      </c>
      <c r="D17" s="1">
        <v>4</v>
      </c>
      <c r="E17" s="1">
        <v>5</v>
      </c>
      <c r="F17" s="1">
        <v>4</v>
      </c>
      <c r="G17" s="1">
        <v>5</v>
      </c>
      <c r="H17" s="1">
        <v>3</v>
      </c>
      <c r="I17" s="1">
        <f t="shared" si="0"/>
        <v>3.8571428571428572</v>
      </c>
      <c r="J17" s="1">
        <f t="shared" si="1"/>
        <v>1.4638501094228</v>
      </c>
      <c r="Q17" s="46"/>
      <c r="R17" s="48"/>
      <c r="S17" s="11" t="s">
        <v>56</v>
      </c>
    </row>
    <row r="18" spans="1:19" x14ac:dyDescent="0.45">
      <c r="A18" s="35">
        <v>0.16</v>
      </c>
      <c r="B18" s="1">
        <v>3</v>
      </c>
      <c r="C18" s="1">
        <v>6</v>
      </c>
      <c r="D18" s="1">
        <v>3</v>
      </c>
      <c r="E18" s="1">
        <v>6</v>
      </c>
      <c r="F18" s="1">
        <v>1</v>
      </c>
      <c r="G18" s="1">
        <v>6</v>
      </c>
      <c r="H18" s="1">
        <v>3</v>
      </c>
      <c r="I18" s="1">
        <f t="shared" si="0"/>
        <v>4</v>
      </c>
      <c r="J18" s="1">
        <f t="shared" si="1"/>
        <v>2</v>
      </c>
      <c r="Q18" s="46"/>
      <c r="R18" s="48"/>
      <c r="S18" s="11" t="s">
        <v>57</v>
      </c>
    </row>
    <row r="19" spans="1:19" x14ac:dyDescent="0.45">
      <c r="A19" s="35">
        <v>0.17</v>
      </c>
      <c r="B19" s="1">
        <v>3</v>
      </c>
      <c r="C19" s="1">
        <v>3</v>
      </c>
      <c r="D19" s="1">
        <v>7</v>
      </c>
      <c r="E19" s="1">
        <v>9</v>
      </c>
      <c r="F19" s="1">
        <v>3</v>
      </c>
      <c r="G19" s="1">
        <v>4</v>
      </c>
      <c r="H19" s="1">
        <v>5</v>
      </c>
      <c r="I19" s="1">
        <f t="shared" si="0"/>
        <v>4.8571428571428568</v>
      </c>
      <c r="J19" s="1">
        <f t="shared" si="1"/>
        <v>2.3401261667248794</v>
      </c>
      <c r="Q19" s="46"/>
      <c r="R19" s="48">
        <v>5</v>
      </c>
      <c r="S19" s="11" t="s">
        <v>55</v>
      </c>
    </row>
    <row r="20" spans="1:19" x14ac:dyDescent="0.45">
      <c r="A20" s="35">
        <v>0.18</v>
      </c>
      <c r="B20" s="1">
        <v>2</v>
      </c>
      <c r="C20" s="1">
        <v>3</v>
      </c>
      <c r="D20" s="1">
        <v>1</v>
      </c>
      <c r="E20" s="1">
        <v>7</v>
      </c>
      <c r="F20" s="1">
        <v>4</v>
      </c>
      <c r="G20" s="1">
        <v>3</v>
      </c>
      <c r="H20" s="1">
        <v>8</v>
      </c>
      <c r="I20" s="1">
        <f t="shared" si="0"/>
        <v>4</v>
      </c>
      <c r="J20" s="1">
        <f t="shared" si="1"/>
        <v>2.5819888974716112</v>
      </c>
      <c r="Q20" s="46"/>
      <c r="R20" s="48"/>
      <c r="S20" s="11" t="s">
        <v>56</v>
      </c>
    </row>
    <row r="21" spans="1:19" x14ac:dyDescent="0.45">
      <c r="A21" s="35">
        <v>0.19</v>
      </c>
      <c r="B21" s="1">
        <v>3</v>
      </c>
      <c r="C21" s="1">
        <v>5</v>
      </c>
      <c r="D21" s="1">
        <v>3</v>
      </c>
      <c r="E21" s="1">
        <v>5</v>
      </c>
      <c r="F21" s="1">
        <v>7</v>
      </c>
      <c r="G21" s="1">
        <v>4</v>
      </c>
      <c r="H21" s="1">
        <v>3</v>
      </c>
      <c r="I21" s="1">
        <f t="shared" si="0"/>
        <v>4.2857142857142856</v>
      </c>
      <c r="J21" s="1">
        <f t="shared" si="1"/>
        <v>1.4960264830861905</v>
      </c>
      <c r="Q21" s="46"/>
      <c r="R21" s="48"/>
      <c r="S21" s="11" t="s">
        <v>57</v>
      </c>
    </row>
    <row r="22" spans="1:19" x14ac:dyDescent="0.45">
      <c r="A22" s="35">
        <v>0.2</v>
      </c>
      <c r="B22" s="1">
        <v>4</v>
      </c>
      <c r="C22" s="1">
        <v>4</v>
      </c>
      <c r="D22" s="1">
        <v>6</v>
      </c>
      <c r="E22" s="1">
        <v>4</v>
      </c>
      <c r="F22" s="1">
        <v>2</v>
      </c>
      <c r="G22" s="1">
        <v>5</v>
      </c>
      <c r="H22" s="1">
        <v>2</v>
      </c>
      <c r="I22" s="1">
        <f t="shared" si="0"/>
        <v>3.8571428571428572</v>
      </c>
      <c r="J22" s="1">
        <f t="shared" si="1"/>
        <v>1.4638501094228</v>
      </c>
      <c r="Q22" s="46">
        <v>16</v>
      </c>
      <c r="R22" s="48">
        <v>3</v>
      </c>
      <c r="S22" s="11" t="s">
        <v>55</v>
      </c>
    </row>
    <row r="23" spans="1:19" x14ac:dyDescent="0.45">
      <c r="A23" s="35">
        <v>0.21</v>
      </c>
      <c r="B23" s="1">
        <v>3</v>
      </c>
      <c r="C23" s="1">
        <v>3</v>
      </c>
      <c r="D23" s="1">
        <v>2</v>
      </c>
      <c r="E23" s="1">
        <v>2</v>
      </c>
      <c r="F23" s="1">
        <v>7</v>
      </c>
      <c r="G23" s="1">
        <v>3</v>
      </c>
      <c r="H23" s="1">
        <v>2</v>
      </c>
      <c r="I23" s="1">
        <f t="shared" si="0"/>
        <v>3.1428571428571428</v>
      </c>
      <c r="J23" s="1">
        <f t="shared" si="1"/>
        <v>1.7728105208558369</v>
      </c>
      <c r="Q23" s="46"/>
      <c r="R23" s="48"/>
      <c r="S23" s="11" t="s">
        <v>56</v>
      </c>
    </row>
    <row r="24" spans="1:19" x14ac:dyDescent="0.45">
      <c r="A24" s="35">
        <v>0.22</v>
      </c>
      <c r="B24" s="1">
        <v>3</v>
      </c>
      <c r="C24" s="1">
        <v>4</v>
      </c>
      <c r="D24" s="1">
        <v>4</v>
      </c>
      <c r="E24" s="1">
        <v>5</v>
      </c>
      <c r="F24" s="1">
        <v>2</v>
      </c>
      <c r="G24" s="1">
        <v>4</v>
      </c>
      <c r="H24" s="1">
        <v>3</v>
      </c>
      <c r="I24" s="1">
        <f t="shared" si="0"/>
        <v>3.5714285714285716</v>
      </c>
      <c r="J24" s="1">
        <f t="shared" si="1"/>
        <v>0.97590007294853265</v>
      </c>
      <c r="Q24" s="46"/>
      <c r="R24" s="48"/>
      <c r="S24" s="11" t="s">
        <v>57</v>
      </c>
    </row>
    <row r="25" spans="1:19" x14ac:dyDescent="0.45">
      <c r="A25" s="35">
        <v>0.23</v>
      </c>
      <c r="B25" s="1">
        <v>5</v>
      </c>
      <c r="C25" s="1">
        <v>7</v>
      </c>
      <c r="D25" s="1">
        <v>3</v>
      </c>
      <c r="E25" s="1">
        <v>8</v>
      </c>
      <c r="F25" s="1">
        <v>4</v>
      </c>
      <c r="G25" s="1">
        <v>1</v>
      </c>
      <c r="H25" s="1">
        <v>3</v>
      </c>
      <c r="I25" s="1">
        <f t="shared" si="0"/>
        <v>4.4285714285714288</v>
      </c>
      <c r="J25" s="1">
        <f t="shared" si="1"/>
        <v>2.4397501823713332</v>
      </c>
      <c r="Q25" s="46"/>
      <c r="R25" s="48">
        <v>4</v>
      </c>
      <c r="S25" s="11" t="s">
        <v>55</v>
      </c>
    </row>
    <row r="26" spans="1:19" x14ac:dyDescent="0.45">
      <c r="A26" s="35">
        <v>0.24</v>
      </c>
      <c r="B26" s="1">
        <v>8</v>
      </c>
      <c r="C26" s="1">
        <v>2</v>
      </c>
      <c r="D26" s="1">
        <v>5</v>
      </c>
      <c r="E26" s="1">
        <v>4</v>
      </c>
      <c r="F26" s="1">
        <v>5</v>
      </c>
      <c r="G26" s="1">
        <v>2</v>
      </c>
      <c r="H26" s="1">
        <v>9</v>
      </c>
      <c r="I26" s="1">
        <f t="shared" si="0"/>
        <v>5</v>
      </c>
      <c r="J26" s="1">
        <f t="shared" si="1"/>
        <v>2.70801280154532</v>
      </c>
      <c r="Q26" s="46"/>
      <c r="R26" s="48"/>
      <c r="S26" s="11" t="s">
        <v>56</v>
      </c>
    </row>
    <row r="27" spans="1:19" x14ac:dyDescent="0.45">
      <c r="A27" s="35">
        <v>0.25</v>
      </c>
      <c r="B27" s="1">
        <v>4</v>
      </c>
      <c r="C27" s="1">
        <v>3</v>
      </c>
      <c r="D27" s="1">
        <v>2</v>
      </c>
      <c r="E27" s="1">
        <v>3</v>
      </c>
      <c r="F27" s="1">
        <v>6</v>
      </c>
      <c r="G27" s="1">
        <v>6</v>
      </c>
      <c r="H27" s="1">
        <v>3</v>
      </c>
      <c r="I27" s="1">
        <f t="shared" si="0"/>
        <v>3.8571428571428572</v>
      </c>
      <c r="J27" s="1">
        <f t="shared" si="1"/>
        <v>1.5735915849388864</v>
      </c>
      <c r="Q27" s="46"/>
      <c r="R27" s="48"/>
      <c r="S27" s="11" t="s">
        <v>57</v>
      </c>
    </row>
    <row r="28" spans="1:19" x14ac:dyDescent="0.45">
      <c r="A28" s="35">
        <v>0.26</v>
      </c>
      <c r="B28" s="1">
        <v>2</v>
      </c>
      <c r="C28" s="1">
        <v>5</v>
      </c>
      <c r="D28" s="1">
        <v>3</v>
      </c>
      <c r="E28" s="1">
        <v>12</v>
      </c>
      <c r="F28" s="1">
        <v>5</v>
      </c>
      <c r="G28" s="1">
        <v>7</v>
      </c>
      <c r="H28" s="1">
        <v>10</v>
      </c>
      <c r="I28" s="1">
        <f t="shared" si="0"/>
        <v>6.2857142857142856</v>
      </c>
      <c r="J28" s="1">
        <f t="shared" si="1"/>
        <v>3.6384193323605842</v>
      </c>
      <c r="Q28" s="46"/>
      <c r="R28" s="48">
        <v>5</v>
      </c>
      <c r="S28" s="11" t="s">
        <v>55</v>
      </c>
    </row>
    <row r="29" spans="1:19" x14ac:dyDescent="0.45">
      <c r="A29" s="35">
        <v>0.27</v>
      </c>
      <c r="B29" s="1">
        <v>10</v>
      </c>
      <c r="C29" s="1">
        <v>4</v>
      </c>
      <c r="D29" s="1">
        <v>3</v>
      </c>
      <c r="E29" s="1">
        <v>6</v>
      </c>
      <c r="F29" s="1">
        <v>2</v>
      </c>
      <c r="G29" s="1">
        <v>3</v>
      </c>
      <c r="H29" s="1">
        <v>2</v>
      </c>
      <c r="I29" s="1">
        <f t="shared" si="0"/>
        <v>4.2857142857142856</v>
      </c>
      <c r="J29" s="1">
        <f t="shared" si="1"/>
        <v>2.8702082220799303</v>
      </c>
      <c r="Q29" s="46"/>
      <c r="R29" s="48"/>
      <c r="S29" s="11" t="s">
        <v>56</v>
      </c>
    </row>
    <row r="30" spans="1:19" ht="18" thickBot="1" x14ac:dyDescent="0.5">
      <c r="A30" s="35">
        <v>0.28000000000000003</v>
      </c>
      <c r="B30" s="1">
        <v>8</v>
      </c>
      <c r="C30" s="1">
        <v>3</v>
      </c>
      <c r="D30" s="1">
        <v>3</v>
      </c>
      <c r="E30" s="1">
        <v>6</v>
      </c>
      <c r="F30" s="1">
        <v>2</v>
      </c>
      <c r="G30" s="1">
        <v>5</v>
      </c>
      <c r="H30" s="1">
        <v>7</v>
      </c>
      <c r="I30" s="1">
        <f t="shared" si="0"/>
        <v>4.8571428571428568</v>
      </c>
      <c r="J30" s="1">
        <f t="shared" si="1"/>
        <v>2.2677868380553634</v>
      </c>
      <c r="Q30" s="47"/>
      <c r="R30" s="49"/>
      <c r="S30" s="15" t="s">
        <v>57</v>
      </c>
    </row>
    <row r="31" spans="1:19" x14ac:dyDescent="0.45">
      <c r="A31" s="35">
        <v>0.28999999999999998</v>
      </c>
      <c r="B31" s="1">
        <v>5</v>
      </c>
      <c r="C31" s="1">
        <v>4</v>
      </c>
      <c r="D31" s="1">
        <v>2</v>
      </c>
      <c r="E31" s="1">
        <v>0</v>
      </c>
      <c r="F31" s="1">
        <v>1</v>
      </c>
      <c r="G31" s="1">
        <v>4</v>
      </c>
      <c r="H31" s="1">
        <v>3</v>
      </c>
      <c r="I31" s="1">
        <f t="shared" si="0"/>
        <v>2.7142857142857144</v>
      </c>
      <c r="J31" s="1">
        <f t="shared" si="1"/>
        <v>1.7994708216848749</v>
      </c>
    </row>
    <row r="32" spans="1:19" x14ac:dyDescent="0.45">
      <c r="A32" s="35">
        <v>0.3</v>
      </c>
      <c r="B32" s="1">
        <v>2</v>
      </c>
      <c r="C32" s="1">
        <v>6</v>
      </c>
      <c r="D32" s="1">
        <v>7</v>
      </c>
      <c r="E32" s="1">
        <v>4</v>
      </c>
      <c r="F32" s="1">
        <v>6</v>
      </c>
      <c r="G32" s="1">
        <v>4</v>
      </c>
      <c r="H32" s="1">
        <v>1</v>
      </c>
      <c r="I32" s="1">
        <f t="shared" si="0"/>
        <v>4.2857142857142856</v>
      </c>
      <c r="J32" s="1">
        <f t="shared" si="1"/>
        <v>2.2146697055682822</v>
      </c>
    </row>
    <row r="33" spans="1:10" x14ac:dyDescent="0.45">
      <c r="A33" s="35">
        <v>0.31</v>
      </c>
      <c r="B33" s="1">
        <v>7</v>
      </c>
      <c r="C33" s="1">
        <v>4</v>
      </c>
      <c r="D33" s="1">
        <v>1</v>
      </c>
      <c r="E33" s="1">
        <v>5</v>
      </c>
      <c r="F33" s="1">
        <v>4</v>
      </c>
      <c r="G33" s="1">
        <v>4</v>
      </c>
      <c r="H33" s="1">
        <v>6</v>
      </c>
      <c r="I33" s="1">
        <f t="shared" si="0"/>
        <v>4.4285714285714288</v>
      </c>
      <c r="J33" s="1">
        <f t="shared" si="1"/>
        <v>1.902379462422684</v>
      </c>
    </row>
    <row r="34" spans="1:10" x14ac:dyDescent="0.45">
      <c r="A34" s="35">
        <v>0.32</v>
      </c>
      <c r="B34" s="1">
        <v>3</v>
      </c>
      <c r="C34" s="1">
        <v>6</v>
      </c>
      <c r="D34" s="1">
        <v>3</v>
      </c>
      <c r="E34" s="1">
        <v>12</v>
      </c>
      <c r="F34" s="1">
        <v>6</v>
      </c>
      <c r="G34" s="1">
        <v>10</v>
      </c>
      <c r="H34" s="1">
        <v>9</v>
      </c>
      <c r="I34" s="1">
        <f t="shared" si="0"/>
        <v>7</v>
      </c>
      <c r="J34" s="1">
        <f t="shared" si="1"/>
        <v>3.4641016151377544</v>
      </c>
    </row>
    <row r="35" spans="1:10" x14ac:dyDescent="0.45">
      <c r="A35" s="35">
        <v>0.33</v>
      </c>
      <c r="B35" s="1">
        <v>6</v>
      </c>
      <c r="C35" s="1">
        <v>9</v>
      </c>
      <c r="D35" s="1">
        <v>4</v>
      </c>
      <c r="E35" s="1">
        <v>10</v>
      </c>
      <c r="F35" s="1">
        <v>8</v>
      </c>
      <c r="G35" s="1">
        <v>10</v>
      </c>
      <c r="H35" s="1">
        <v>7</v>
      </c>
      <c r="I35" s="1">
        <f t="shared" si="0"/>
        <v>7.7142857142857144</v>
      </c>
      <c r="J35" s="1">
        <f t="shared" si="1"/>
        <v>2.2146697055682836</v>
      </c>
    </row>
    <row r="36" spans="1:10" x14ac:dyDescent="0.45">
      <c r="A36" s="35">
        <v>0.34</v>
      </c>
      <c r="B36" s="1">
        <v>11</v>
      </c>
      <c r="C36" s="1">
        <v>11</v>
      </c>
      <c r="D36" s="1">
        <v>7</v>
      </c>
      <c r="E36" s="1">
        <v>7</v>
      </c>
      <c r="F36" s="1">
        <v>7</v>
      </c>
      <c r="G36" s="1">
        <v>2</v>
      </c>
      <c r="H36" s="1">
        <v>8</v>
      </c>
      <c r="I36" s="1">
        <f t="shared" si="0"/>
        <v>7.5714285714285712</v>
      </c>
      <c r="J36" s="1">
        <f t="shared" si="1"/>
        <v>3.0472470011002204</v>
      </c>
    </row>
    <row r="37" spans="1:10" x14ac:dyDescent="0.45">
      <c r="A37" s="35">
        <v>0.35</v>
      </c>
      <c r="B37" s="1">
        <v>6</v>
      </c>
      <c r="C37" s="1">
        <v>17</v>
      </c>
      <c r="D37" s="1">
        <v>3</v>
      </c>
      <c r="E37" s="1">
        <v>11</v>
      </c>
      <c r="F37" s="1">
        <v>13</v>
      </c>
      <c r="G37" s="1">
        <v>9</v>
      </c>
      <c r="H37" s="1">
        <v>16</v>
      </c>
      <c r="I37" s="1">
        <f t="shared" si="0"/>
        <v>10.714285714285714</v>
      </c>
      <c r="J37" s="1">
        <f t="shared" si="1"/>
        <v>5.1223134654270464</v>
      </c>
    </row>
    <row r="38" spans="1:10" x14ac:dyDescent="0.45">
      <c r="A38" s="35">
        <v>0.36</v>
      </c>
      <c r="B38" s="1">
        <v>8</v>
      </c>
      <c r="C38" s="1">
        <v>10</v>
      </c>
      <c r="D38" s="1">
        <v>16</v>
      </c>
      <c r="E38" s="1">
        <v>10</v>
      </c>
      <c r="F38" s="1">
        <v>12</v>
      </c>
      <c r="G38" s="1">
        <v>10</v>
      </c>
      <c r="H38" s="1">
        <v>13</v>
      </c>
      <c r="I38" s="1">
        <f t="shared" si="0"/>
        <v>11.285714285714286</v>
      </c>
      <c r="J38" s="1">
        <f t="shared" si="1"/>
        <v>2.6276913640612185</v>
      </c>
    </row>
    <row r="39" spans="1:10" x14ac:dyDescent="0.45">
      <c r="A39" s="35">
        <v>0.37</v>
      </c>
      <c r="B39" s="1">
        <v>15</v>
      </c>
      <c r="C39" s="1">
        <v>21</v>
      </c>
      <c r="D39" s="1">
        <v>16</v>
      </c>
      <c r="E39" s="1">
        <v>13</v>
      </c>
      <c r="F39" s="1">
        <v>21</v>
      </c>
      <c r="G39" s="1">
        <v>21</v>
      </c>
      <c r="H39" s="1">
        <v>8</v>
      </c>
      <c r="I39" s="1">
        <f t="shared" si="0"/>
        <v>16.428571428571427</v>
      </c>
      <c r="J39" s="1">
        <f t="shared" si="1"/>
        <v>4.9617585208318662</v>
      </c>
    </row>
    <row r="40" spans="1:10" x14ac:dyDescent="0.45">
      <c r="A40" s="35">
        <v>0.38</v>
      </c>
      <c r="B40" s="1">
        <v>17</v>
      </c>
      <c r="C40" s="1">
        <v>20</v>
      </c>
      <c r="D40" s="1">
        <v>12</v>
      </c>
      <c r="E40" s="1">
        <v>11</v>
      </c>
      <c r="F40" s="1">
        <v>18</v>
      </c>
      <c r="G40" s="1">
        <v>19</v>
      </c>
      <c r="H40" s="1">
        <v>15</v>
      </c>
      <c r="I40" s="1">
        <f t="shared" si="0"/>
        <v>16</v>
      </c>
      <c r="J40" s="1">
        <f t="shared" si="1"/>
        <v>3.4641016151377544</v>
      </c>
    </row>
    <row r="41" spans="1:10" x14ac:dyDescent="0.45">
      <c r="A41" s="35">
        <v>0.39</v>
      </c>
      <c r="B41" s="1">
        <v>8</v>
      </c>
      <c r="C41" s="1">
        <v>13</v>
      </c>
      <c r="D41" s="1">
        <v>12</v>
      </c>
      <c r="E41" s="1">
        <v>11</v>
      </c>
      <c r="F41" s="1">
        <v>8</v>
      </c>
      <c r="G41" s="1">
        <v>10</v>
      </c>
      <c r="H41" s="1">
        <v>16</v>
      </c>
      <c r="I41" s="1">
        <f t="shared" si="0"/>
        <v>11.142857142857142</v>
      </c>
      <c r="J41" s="1">
        <f t="shared" si="1"/>
        <v>2.8535691936340264</v>
      </c>
    </row>
    <row r="42" spans="1:10" x14ac:dyDescent="0.45">
      <c r="A42" s="35">
        <v>0.4</v>
      </c>
      <c r="B42" s="1">
        <v>12</v>
      </c>
      <c r="C42" s="1">
        <v>8</v>
      </c>
      <c r="D42" s="1">
        <v>7</v>
      </c>
      <c r="E42" s="1">
        <v>11</v>
      </c>
      <c r="F42" s="1">
        <v>6</v>
      </c>
      <c r="G42" s="1">
        <v>7</v>
      </c>
      <c r="H42" s="1">
        <v>15</v>
      </c>
      <c r="I42" s="1">
        <f t="shared" si="0"/>
        <v>9.4285714285714288</v>
      </c>
      <c r="J42" s="1">
        <f t="shared" si="1"/>
        <v>3.3094381626464853</v>
      </c>
    </row>
    <row r="43" spans="1:10" x14ac:dyDescent="0.45">
      <c r="A43" s="35">
        <v>0.41</v>
      </c>
      <c r="B43" s="1">
        <v>4</v>
      </c>
      <c r="C43" s="1">
        <v>4</v>
      </c>
      <c r="D43" s="1">
        <v>3</v>
      </c>
      <c r="E43" s="1">
        <v>8</v>
      </c>
      <c r="F43" s="1">
        <v>5</v>
      </c>
      <c r="G43" s="1">
        <v>8</v>
      </c>
      <c r="H43" s="1">
        <v>4</v>
      </c>
      <c r="I43" s="1">
        <f t="shared" si="0"/>
        <v>5.1428571428571432</v>
      </c>
      <c r="J43" s="1">
        <f t="shared" si="1"/>
        <v>2.0354009783964297</v>
      </c>
    </row>
    <row r="44" spans="1:10" x14ac:dyDescent="0.45">
      <c r="A44" s="35">
        <v>0.42</v>
      </c>
      <c r="B44" s="1">
        <v>22</v>
      </c>
      <c r="C44" s="1">
        <v>11</v>
      </c>
      <c r="D44" s="1">
        <v>14</v>
      </c>
      <c r="E44" s="1">
        <v>12</v>
      </c>
      <c r="F44" s="1">
        <v>16</v>
      </c>
      <c r="G44" s="1">
        <v>11</v>
      </c>
      <c r="H44" s="1">
        <v>15</v>
      </c>
      <c r="I44" s="1">
        <f t="shared" si="0"/>
        <v>14.428571428571429</v>
      </c>
      <c r="J44" s="1">
        <f t="shared" si="1"/>
        <v>3.8668308667927231</v>
      </c>
    </row>
    <row r="45" spans="1:10" x14ac:dyDescent="0.45">
      <c r="A45" s="35">
        <v>0.43</v>
      </c>
      <c r="B45" s="1">
        <v>25</v>
      </c>
      <c r="C45" s="1">
        <v>26</v>
      </c>
      <c r="D45" s="1">
        <v>19</v>
      </c>
      <c r="E45" s="1">
        <v>22</v>
      </c>
      <c r="F45" s="1">
        <v>10</v>
      </c>
      <c r="G45" s="1">
        <v>28</v>
      </c>
      <c r="H45" s="1">
        <v>24</v>
      </c>
      <c r="I45" s="1">
        <f t="shared" si="0"/>
        <v>22</v>
      </c>
      <c r="J45" s="1">
        <f t="shared" si="1"/>
        <v>6.0277137733417083</v>
      </c>
    </row>
    <row r="46" spans="1:10" x14ac:dyDescent="0.45">
      <c r="A46" s="35">
        <v>0.44</v>
      </c>
      <c r="B46" s="1">
        <v>35</v>
      </c>
      <c r="C46" s="1">
        <v>34</v>
      </c>
      <c r="D46" s="1">
        <v>44</v>
      </c>
      <c r="E46" s="1">
        <v>25</v>
      </c>
      <c r="F46" s="1">
        <v>36</v>
      </c>
      <c r="G46" s="1">
        <v>36</v>
      </c>
      <c r="H46" s="1">
        <v>35</v>
      </c>
      <c r="I46" s="1">
        <f t="shared" si="0"/>
        <v>35</v>
      </c>
      <c r="J46" s="1">
        <f t="shared" si="1"/>
        <v>5.5377492419453835</v>
      </c>
    </row>
    <row r="47" spans="1:10" x14ac:dyDescent="0.45">
      <c r="A47" s="35">
        <v>0.45</v>
      </c>
      <c r="B47" s="1">
        <v>43</v>
      </c>
      <c r="C47" s="1">
        <v>47</v>
      </c>
      <c r="D47" s="1">
        <v>31</v>
      </c>
      <c r="E47" s="1">
        <v>34</v>
      </c>
      <c r="F47" s="1">
        <v>37</v>
      </c>
      <c r="G47" s="1">
        <v>33</v>
      </c>
      <c r="H47" s="1">
        <v>41</v>
      </c>
      <c r="I47" s="1">
        <f t="shared" si="0"/>
        <v>38</v>
      </c>
      <c r="J47" s="1">
        <f t="shared" si="1"/>
        <v>5.8594652770823155</v>
      </c>
    </row>
    <row r="48" spans="1:10" x14ac:dyDescent="0.45">
      <c r="A48" s="35">
        <v>0.46</v>
      </c>
      <c r="B48" s="1">
        <v>22</v>
      </c>
      <c r="C48" s="1">
        <v>28</v>
      </c>
      <c r="D48" s="1">
        <v>23</v>
      </c>
      <c r="E48" s="1">
        <v>28</v>
      </c>
      <c r="F48" s="1">
        <v>34</v>
      </c>
      <c r="G48" s="1">
        <v>35</v>
      </c>
      <c r="H48" s="1">
        <v>30</v>
      </c>
      <c r="I48" s="1">
        <f t="shared" si="0"/>
        <v>28.571428571428573</v>
      </c>
      <c r="J48" s="1">
        <f t="shared" si="1"/>
        <v>4.9617585208318582</v>
      </c>
    </row>
    <row r="49" spans="1:10" x14ac:dyDescent="0.45">
      <c r="A49" s="35">
        <v>0.47</v>
      </c>
      <c r="B49" s="1">
        <v>27</v>
      </c>
      <c r="C49" s="1">
        <v>22</v>
      </c>
      <c r="D49" s="1">
        <v>20</v>
      </c>
      <c r="E49" s="1">
        <v>18</v>
      </c>
      <c r="F49" s="1">
        <v>23</v>
      </c>
      <c r="G49" s="1">
        <v>26</v>
      </c>
      <c r="H49" s="1">
        <v>19</v>
      </c>
      <c r="I49" s="1">
        <f t="shared" si="0"/>
        <v>22.142857142857142</v>
      </c>
      <c r="J49" s="1">
        <f t="shared" si="1"/>
        <v>3.4364987719368933</v>
      </c>
    </row>
    <row r="50" spans="1:10" x14ac:dyDescent="0.45">
      <c r="A50" s="35">
        <v>0.48</v>
      </c>
      <c r="B50" s="1">
        <v>6</v>
      </c>
      <c r="C50" s="1">
        <v>8</v>
      </c>
      <c r="D50" s="1">
        <v>10</v>
      </c>
      <c r="E50" s="1">
        <v>8</v>
      </c>
      <c r="F50" s="1">
        <v>5</v>
      </c>
      <c r="G50" s="1">
        <v>12</v>
      </c>
      <c r="H50" s="1">
        <v>7</v>
      </c>
      <c r="I50" s="1">
        <f t="shared" si="0"/>
        <v>8</v>
      </c>
      <c r="J50" s="1">
        <f t="shared" si="1"/>
        <v>2.3804761428476167</v>
      </c>
    </row>
    <row r="51" spans="1:10" x14ac:dyDescent="0.45">
      <c r="A51" s="35">
        <v>0.49</v>
      </c>
      <c r="B51" s="1">
        <v>9</v>
      </c>
      <c r="C51" s="1">
        <v>6</v>
      </c>
      <c r="D51" s="1">
        <v>8</v>
      </c>
      <c r="E51" s="1">
        <v>4</v>
      </c>
      <c r="F51" s="1">
        <v>4</v>
      </c>
      <c r="G51" s="1">
        <v>4</v>
      </c>
      <c r="H51" s="1">
        <v>7</v>
      </c>
      <c r="I51" s="1">
        <f t="shared" si="0"/>
        <v>6</v>
      </c>
      <c r="J51" s="1">
        <f t="shared" si="1"/>
        <v>2.0816659994661326</v>
      </c>
    </row>
    <row r="52" spans="1:10" x14ac:dyDescent="0.45">
      <c r="A52" s="35">
        <v>0.5</v>
      </c>
      <c r="B52" s="1">
        <v>22</v>
      </c>
      <c r="C52" s="1">
        <v>28</v>
      </c>
      <c r="D52" s="1">
        <v>18</v>
      </c>
      <c r="E52" s="1">
        <v>16</v>
      </c>
      <c r="F52" s="1">
        <v>21</v>
      </c>
      <c r="G52" s="1">
        <v>25</v>
      </c>
      <c r="H52" s="1">
        <v>14</v>
      </c>
      <c r="I52" s="1">
        <f t="shared" si="0"/>
        <v>20.571428571428573</v>
      </c>
      <c r="J52" s="1">
        <f t="shared" si="1"/>
        <v>4.9617585208318662</v>
      </c>
    </row>
    <row r="53" spans="1:10" x14ac:dyDescent="0.45">
      <c r="A53" s="35">
        <v>0.51</v>
      </c>
      <c r="B53" s="1">
        <v>51</v>
      </c>
      <c r="C53" s="1">
        <v>55</v>
      </c>
      <c r="D53" s="1">
        <v>42</v>
      </c>
      <c r="E53" s="1">
        <v>48</v>
      </c>
      <c r="F53" s="1">
        <v>37</v>
      </c>
      <c r="G53" s="1">
        <v>31</v>
      </c>
      <c r="H53" s="1">
        <v>41</v>
      </c>
      <c r="I53" s="1">
        <f t="shared" si="0"/>
        <v>43.571428571428569</v>
      </c>
      <c r="J53" s="1">
        <f t="shared" si="1"/>
        <v>8.3238040754041283</v>
      </c>
    </row>
    <row r="54" spans="1:10" x14ac:dyDescent="0.45">
      <c r="A54" s="35">
        <v>0.52</v>
      </c>
      <c r="B54" s="1">
        <v>61</v>
      </c>
      <c r="C54" s="1">
        <v>74</v>
      </c>
      <c r="D54" s="1">
        <v>55</v>
      </c>
      <c r="E54" s="1">
        <v>62</v>
      </c>
      <c r="F54" s="1">
        <v>61</v>
      </c>
      <c r="G54" s="1">
        <v>67</v>
      </c>
      <c r="H54" s="1">
        <v>56</v>
      </c>
      <c r="I54" s="1">
        <f t="shared" si="0"/>
        <v>62.285714285714285</v>
      </c>
      <c r="J54" s="1">
        <f t="shared" si="1"/>
        <v>6.5246784266681352</v>
      </c>
    </row>
    <row r="55" spans="1:10" x14ac:dyDescent="0.45">
      <c r="A55" s="35">
        <v>0.53</v>
      </c>
      <c r="B55" s="1">
        <v>72</v>
      </c>
      <c r="C55" s="1">
        <v>66</v>
      </c>
      <c r="D55" s="1">
        <v>80</v>
      </c>
      <c r="E55" s="1">
        <v>61</v>
      </c>
      <c r="F55" s="1">
        <v>87</v>
      </c>
      <c r="G55" s="1">
        <v>69</v>
      </c>
      <c r="H55" s="1">
        <v>72</v>
      </c>
      <c r="I55" s="1">
        <f t="shared" si="0"/>
        <v>72.428571428571431</v>
      </c>
      <c r="J55" s="1">
        <f t="shared" si="1"/>
        <v>8.6959213208864234</v>
      </c>
    </row>
    <row r="56" spans="1:10" x14ac:dyDescent="0.45">
      <c r="A56" s="35">
        <v>0.54</v>
      </c>
      <c r="B56" s="1">
        <v>51</v>
      </c>
      <c r="C56" s="1">
        <v>41</v>
      </c>
      <c r="D56" s="1">
        <v>52</v>
      </c>
      <c r="E56" s="1">
        <v>47</v>
      </c>
      <c r="F56" s="1">
        <v>55</v>
      </c>
      <c r="G56" s="1">
        <v>49</v>
      </c>
      <c r="H56" s="1">
        <v>46</v>
      </c>
      <c r="I56" s="1">
        <f t="shared" si="0"/>
        <v>48.714285714285715</v>
      </c>
      <c r="J56" s="1">
        <f t="shared" si="1"/>
        <v>4.5721725585067219</v>
      </c>
    </row>
    <row r="57" spans="1:10" x14ac:dyDescent="0.45">
      <c r="A57" s="35">
        <v>0.55000000000000004</v>
      </c>
      <c r="B57" s="1">
        <v>24</v>
      </c>
      <c r="C57" s="1">
        <v>16</v>
      </c>
      <c r="D57" s="1">
        <v>21</v>
      </c>
      <c r="E57" s="1">
        <v>22</v>
      </c>
      <c r="F57" s="1">
        <v>29</v>
      </c>
      <c r="G57" s="1">
        <v>26</v>
      </c>
      <c r="H57" s="1">
        <v>38</v>
      </c>
      <c r="I57" s="1">
        <f t="shared" si="0"/>
        <v>25.142857142857142</v>
      </c>
      <c r="J57" s="1">
        <f t="shared" si="1"/>
        <v>6.9863813100577223</v>
      </c>
    </row>
    <row r="58" spans="1:10" x14ac:dyDescent="0.45">
      <c r="A58" s="35">
        <v>0.56000000000000005</v>
      </c>
      <c r="B58" s="1">
        <v>6</v>
      </c>
      <c r="C58" s="1">
        <v>7</v>
      </c>
      <c r="D58" s="1">
        <v>10</v>
      </c>
      <c r="E58" s="1">
        <v>8</v>
      </c>
      <c r="F58" s="1">
        <v>7</v>
      </c>
      <c r="G58" s="1">
        <v>10</v>
      </c>
      <c r="H58" s="1">
        <v>9</v>
      </c>
      <c r="I58" s="1">
        <f t="shared" si="0"/>
        <v>8.1428571428571423</v>
      </c>
      <c r="J58" s="1">
        <f t="shared" si="1"/>
        <v>1.5735915849388851</v>
      </c>
    </row>
    <row r="59" spans="1:10" x14ac:dyDescent="0.45">
      <c r="A59" s="35">
        <v>0.56999999999999995</v>
      </c>
      <c r="B59" s="1">
        <v>7</v>
      </c>
      <c r="C59" s="1">
        <v>11</v>
      </c>
      <c r="D59" s="1">
        <v>10</v>
      </c>
      <c r="E59" s="1">
        <v>12</v>
      </c>
      <c r="F59" s="1">
        <v>4</v>
      </c>
      <c r="G59" s="1">
        <v>12</v>
      </c>
      <c r="H59" s="1">
        <v>10</v>
      </c>
      <c r="I59" s="1">
        <f t="shared" si="0"/>
        <v>9.4285714285714288</v>
      </c>
      <c r="J59" s="1">
        <f t="shared" si="1"/>
        <v>2.9358214555806375</v>
      </c>
    </row>
    <row r="60" spans="1:10" x14ac:dyDescent="0.45">
      <c r="A60" s="35">
        <v>0.57999999999999996</v>
      </c>
      <c r="B60" s="1">
        <v>31</v>
      </c>
      <c r="C60" s="1">
        <v>39</v>
      </c>
      <c r="D60" s="1">
        <v>22</v>
      </c>
      <c r="E60" s="1">
        <v>32</v>
      </c>
      <c r="F60" s="1">
        <v>20</v>
      </c>
      <c r="G60" s="1">
        <v>32</v>
      </c>
      <c r="H60" s="1">
        <v>19</v>
      </c>
      <c r="I60" s="1">
        <f t="shared" si="0"/>
        <v>27.857142857142858</v>
      </c>
      <c r="J60" s="1">
        <f t="shared" si="1"/>
        <v>7.5592894601845479</v>
      </c>
    </row>
    <row r="61" spans="1:10" x14ac:dyDescent="0.45">
      <c r="A61" s="35">
        <v>0.59</v>
      </c>
      <c r="B61" s="1">
        <v>53</v>
      </c>
      <c r="C61" s="1">
        <v>58</v>
      </c>
      <c r="D61" s="1">
        <v>57</v>
      </c>
      <c r="E61" s="1">
        <v>49</v>
      </c>
      <c r="F61" s="1">
        <v>67</v>
      </c>
      <c r="G61" s="1">
        <v>62</v>
      </c>
      <c r="H61" s="1">
        <v>72</v>
      </c>
      <c r="I61" s="1">
        <f t="shared" si="0"/>
        <v>59.714285714285715</v>
      </c>
      <c r="J61" s="1">
        <f t="shared" si="1"/>
        <v>7.9522383791040498</v>
      </c>
    </row>
    <row r="62" spans="1:10" x14ac:dyDescent="0.45">
      <c r="A62" s="35">
        <v>0.6</v>
      </c>
      <c r="B62" s="1">
        <v>76</v>
      </c>
      <c r="C62" s="1">
        <v>66</v>
      </c>
      <c r="D62" s="1">
        <v>72</v>
      </c>
      <c r="E62" s="1">
        <v>82</v>
      </c>
      <c r="F62" s="1">
        <v>82</v>
      </c>
      <c r="G62" s="1">
        <v>72</v>
      </c>
      <c r="H62" s="1">
        <v>69</v>
      </c>
      <c r="I62" s="1">
        <f t="shared" si="0"/>
        <v>74.142857142857139</v>
      </c>
      <c r="J62" s="1">
        <f t="shared" si="1"/>
        <v>6.1759903774906526</v>
      </c>
    </row>
    <row r="63" spans="1:10" x14ac:dyDescent="0.45">
      <c r="A63" s="35">
        <v>0.61</v>
      </c>
      <c r="B63" s="1">
        <v>71</v>
      </c>
      <c r="C63" s="1">
        <v>62</v>
      </c>
      <c r="D63" s="1">
        <v>80</v>
      </c>
      <c r="E63" s="1">
        <v>57</v>
      </c>
      <c r="F63" s="1">
        <v>72</v>
      </c>
      <c r="G63" s="1">
        <v>75</v>
      </c>
      <c r="H63" s="1">
        <v>62</v>
      </c>
      <c r="I63" s="1">
        <f t="shared" si="0"/>
        <v>68.428571428571431</v>
      </c>
      <c r="J63" s="1">
        <f t="shared" si="1"/>
        <v>8.2635170651311523</v>
      </c>
    </row>
    <row r="64" spans="1:10" x14ac:dyDescent="0.45">
      <c r="A64" s="35">
        <v>0.62</v>
      </c>
      <c r="B64" s="1">
        <v>55</v>
      </c>
      <c r="C64" s="1">
        <v>45</v>
      </c>
      <c r="D64" s="1">
        <v>49</v>
      </c>
      <c r="E64" s="1">
        <v>47</v>
      </c>
      <c r="F64" s="1">
        <v>47</v>
      </c>
      <c r="G64" s="1">
        <v>42</v>
      </c>
      <c r="H64" s="1">
        <v>38</v>
      </c>
      <c r="I64" s="1">
        <f t="shared" si="0"/>
        <v>46.142857142857146</v>
      </c>
      <c r="J64" s="1">
        <f t="shared" si="1"/>
        <v>5.3674504012169368</v>
      </c>
    </row>
    <row r="65" spans="1:10" x14ac:dyDescent="0.45">
      <c r="A65" s="35">
        <v>0.63</v>
      </c>
      <c r="B65" s="1">
        <v>20</v>
      </c>
      <c r="C65" s="1">
        <v>32</v>
      </c>
      <c r="D65" s="1">
        <v>18</v>
      </c>
      <c r="E65" s="1">
        <v>14</v>
      </c>
      <c r="F65" s="1">
        <v>17</v>
      </c>
      <c r="G65" s="1">
        <v>22</v>
      </c>
      <c r="H65" s="1">
        <v>19</v>
      </c>
      <c r="I65" s="1">
        <f t="shared" si="0"/>
        <v>20.285714285714285</v>
      </c>
      <c r="J65" s="1">
        <f t="shared" si="1"/>
        <v>5.7362672448868635</v>
      </c>
    </row>
    <row r="66" spans="1:10" x14ac:dyDescent="0.45">
      <c r="A66" s="35">
        <v>0.64</v>
      </c>
      <c r="B66" s="1">
        <v>9</v>
      </c>
      <c r="C66" s="1">
        <v>4</v>
      </c>
      <c r="D66" s="1">
        <v>9</v>
      </c>
      <c r="E66" s="1">
        <v>9</v>
      </c>
      <c r="F66" s="1">
        <v>4</v>
      </c>
      <c r="G66" s="1">
        <v>8</v>
      </c>
      <c r="H66" s="1">
        <v>9</v>
      </c>
      <c r="I66" s="1">
        <f t="shared" si="0"/>
        <v>7.4285714285714288</v>
      </c>
      <c r="J66" s="1">
        <f t="shared" si="1"/>
        <v>2.3704530408864084</v>
      </c>
    </row>
    <row r="67" spans="1:10" x14ac:dyDescent="0.45">
      <c r="A67" s="35">
        <v>0.65</v>
      </c>
      <c r="B67" s="1">
        <v>16</v>
      </c>
      <c r="C67" s="1">
        <v>10</v>
      </c>
      <c r="D67" s="1">
        <v>17</v>
      </c>
      <c r="E67" s="1">
        <v>12</v>
      </c>
      <c r="F67" s="1">
        <v>11</v>
      </c>
      <c r="G67" s="1">
        <v>12</v>
      </c>
      <c r="H67" s="1">
        <v>12</v>
      </c>
      <c r="I67" s="1">
        <f t="shared" ref="I67:I97" si="2">(AVERAGE(B67:H67))</f>
        <v>12.857142857142858</v>
      </c>
      <c r="J67" s="1">
        <f t="shared" ref="J67:J97" si="3">STDEV(B67:H67)</f>
        <v>2.6095064302514785</v>
      </c>
    </row>
    <row r="68" spans="1:10" x14ac:dyDescent="0.45">
      <c r="A68" s="35">
        <v>0.66</v>
      </c>
      <c r="B68" s="1">
        <v>36</v>
      </c>
      <c r="C68" s="1">
        <v>31</v>
      </c>
      <c r="D68" s="1">
        <v>26</v>
      </c>
      <c r="E68" s="1">
        <v>34</v>
      </c>
      <c r="F68" s="1">
        <v>21</v>
      </c>
      <c r="G68" s="1">
        <v>39</v>
      </c>
      <c r="H68" s="1">
        <v>29</v>
      </c>
      <c r="I68" s="1">
        <f t="shared" si="2"/>
        <v>30.857142857142858</v>
      </c>
      <c r="J68" s="1">
        <f t="shared" si="3"/>
        <v>6.1489449346634952</v>
      </c>
    </row>
    <row r="69" spans="1:10" x14ac:dyDescent="0.45">
      <c r="A69" s="35">
        <v>0.67</v>
      </c>
      <c r="B69" s="1">
        <v>52</v>
      </c>
      <c r="C69" s="1">
        <v>57</v>
      </c>
      <c r="D69" s="1">
        <v>45</v>
      </c>
      <c r="E69" s="1">
        <v>46</v>
      </c>
      <c r="F69" s="1">
        <v>51</v>
      </c>
      <c r="G69" s="1">
        <v>54</v>
      </c>
      <c r="H69" s="1">
        <v>45</v>
      </c>
      <c r="I69" s="1">
        <f t="shared" si="2"/>
        <v>50</v>
      </c>
      <c r="J69" s="1">
        <f t="shared" si="3"/>
        <v>4.7609522856952333</v>
      </c>
    </row>
    <row r="70" spans="1:10" x14ac:dyDescent="0.45">
      <c r="A70" s="35">
        <v>0.68</v>
      </c>
      <c r="B70" s="1">
        <v>58</v>
      </c>
      <c r="C70" s="1">
        <v>66</v>
      </c>
      <c r="D70" s="1">
        <v>61</v>
      </c>
      <c r="E70" s="1">
        <v>75</v>
      </c>
      <c r="F70" s="1">
        <v>53</v>
      </c>
      <c r="G70" s="1">
        <v>73</v>
      </c>
      <c r="H70" s="1">
        <v>73</v>
      </c>
      <c r="I70" s="1">
        <f t="shared" si="2"/>
        <v>65.571428571428569</v>
      </c>
      <c r="J70" s="1">
        <f t="shared" si="3"/>
        <v>8.5216810324634729</v>
      </c>
    </row>
    <row r="71" spans="1:10" x14ac:dyDescent="0.45">
      <c r="A71" s="35">
        <v>0.69</v>
      </c>
      <c r="B71" s="1">
        <v>54</v>
      </c>
      <c r="C71" s="1">
        <v>53</v>
      </c>
      <c r="D71" s="1">
        <v>63</v>
      </c>
      <c r="E71" s="1">
        <v>57</v>
      </c>
      <c r="F71" s="1">
        <v>60</v>
      </c>
      <c r="G71" s="1">
        <v>53</v>
      </c>
      <c r="H71" s="1">
        <v>54</v>
      </c>
      <c r="I71" s="1">
        <f t="shared" si="2"/>
        <v>56.285714285714285</v>
      </c>
      <c r="J71" s="1">
        <f t="shared" si="3"/>
        <v>3.9036002917941328</v>
      </c>
    </row>
    <row r="72" spans="1:10" x14ac:dyDescent="0.45">
      <c r="A72" s="35">
        <v>0.7</v>
      </c>
      <c r="B72" s="1">
        <v>40</v>
      </c>
      <c r="C72" s="1">
        <v>31</v>
      </c>
      <c r="D72" s="1">
        <v>34</v>
      </c>
      <c r="E72" s="1">
        <v>39</v>
      </c>
      <c r="F72" s="1">
        <v>49</v>
      </c>
      <c r="G72" s="1">
        <v>36</v>
      </c>
      <c r="H72" s="1">
        <v>39</v>
      </c>
      <c r="I72" s="1">
        <f t="shared" si="2"/>
        <v>38.285714285714285</v>
      </c>
      <c r="J72" s="1">
        <f t="shared" si="3"/>
        <v>5.7071383872680395</v>
      </c>
    </row>
    <row r="73" spans="1:10" x14ac:dyDescent="0.45">
      <c r="A73" s="35">
        <v>0.71</v>
      </c>
      <c r="B73" s="1">
        <v>15</v>
      </c>
      <c r="C73" s="1">
        <v>18</v>
      </c>
      <c r="D73" s="1">
        <v>16</v>
      </c>
      <c r="E73" s="1">
        <v>16</v>
      </c>
      <c r="F73" s="1">
        <v>13</v>
      </c>
      <c r="G73" s="1">
        <v>19</v>
      </c>
      <c r="H73" s="1">
        <v>8</v>
      </c>
      <c r="I73" s="1">
        <f t="shared" si="2"/>
        <v>15</v>
      </c>
      <c r="J73" s="1">
        <f t="shared" si="3"/>
        <v>3.6514837167011076</v>
      </c>
    </row>
    <row r="74" spans="1:10" x14ac:dyDescent="0.45">
      <c r="A74" s="35">
        <v>0.72</v>
      </c>
      <c r="B74" s="1">
        <v>7</v>
      </c>
      <c r="C74" s="1">
        <v>7</v>
      </c>
      <c r="D74" s="1">
        <v>8</v>
      </c>
      <c r="E74" s="1">
        <v>10</v>
      </c>
      <c r="F74" s="1">
        <v>8</v>
      </c>
      <c r="G74" s="1">
        <v>9</v>
      </c>
      <c r="H74" s="1">
        <v>10</v>
      </c>
      <c r="I74" s="1">
        <f t="shared" si="2"/>
        <v>8.4285714285714288</v>
      </c>
      <c r="J74" s="1">
        <f t="shared" si="3"/>
        <v>1.2724180205607041</v>
      </c>
    </row>
    <row r="75" spans="1:10" x14ac:dyDescent="0.45">
      <c r="A75" s="35">
        <v>0.73</v>
      </c>
      <c r="B75" s="1">
        <v>19</v>
      </c>
      <c r="C75" s="1">
        <v>7</v>
      </c>
      <c r="D75" s="1">
        <v>15</v>
      </c>
      <c r="E75" s="1">
        <v>16</v>
      </c>
      <c r="F75" s="1">
        <v>15</v>
      </c>
      <c r="G75" s="1">
        <v>9</v>
      </c>
      <c r="H75" s="1">
        <v>11</v>
      </c>
      <c r="I75" s="1">
        <f t="shared" si="2"/>
        <v>13.142857142857142</v>
      </c>
      <c r="J75" s="1">
        <f t="shared" si="3"/>
        <v>4.2594432902501644</v>
      </c>
    </row>
    <row r="76" spans="1:10" x14ac:dyDescent="0.45">
      <c r="A76" s="35">
        <v>0.74</v>
      </c>
      <c r="B76" s="1">
        <v>24</v>
      </c>
      <c r="C76" s="1">
        <v>27</v>
      </c>
      <c r="D76" s="1">
        <v>23</v>
      </c>
      <c r="E76" s="1">
        <v>19</v>
      </c>
      <c r="F76" s="1">
        <v>26</v>
      </c>
      <c r="G76" s="1">
        <v>26</v>
      </c>
      <c r="H76" s="1">
        <v>21</v>
      </c>
      <c r="I76" s="1">
        <f t="shared" si="2"/>
        <v>23.714285714285715</v>
      </c>
      <c r="J76" s="1">
        <f t="shared" si="3"/>
        <v>2.9277002188456032</v>
      </c>
    </row>
    <row r="77" spans="1:10" x14ac:dyDescent="0.45">
      <c r="A77" s="35">
        <v>0.75</v>
      </c>
      <c r="B77" s="1">
        <v>46</v>
      </c>
      <c r="C77" s="1">
        <v>41</v>
      </c>
      <c r="D77" s="1">
        <v>41</v>
      </c>
      <c r="E77" s="1">
        <v>35</v>
      </c>
      <c r="F77" s="1">
        <v>39</v>
      </c>
      <c r="G77" s="1">
        <v>27</v>
      </c>
      <c r="H77" s="1">
        <v>31</v>
      </c>
      <c r="I77" s="1">
        <f t="shared" si="2"/>
        <v>37.142857142857146</v>
      </c>
      <c r="J77" s="1">
        <f t="shared" si="3"/>
        <v>6.5428987314128477</v>
      </c>
    </row>
    <row r="78" spans="1:10" x14ac:dyDescent="0.45">
      <c r="A78" s="35">
        <v>0.76</v>
      </c>
      <c r="B78" s="1">
        <v>35</v>
      </c>
      <c r="C78" s="1">
        <v>33</v>
      </c>
      <c r="D78" s="1">
        <v>32</v>
      </c>
      <c r="E78" s="1">
        <v>39</v>
      </c>
      <c r="F78" s="1">
        <v>33</v>
      </c>
      <c r="G78" s="1">
        <v>26</v>
      </c>
      <c r="H78" s="1">
        <v>32</v>
      </c>
      <c r="I78" s="1">
        <f t="shared" si="2"/>
        <v>32.857142857142854</v>
      </c>
      <c r="J78" s="1">
        <f t="shared" si="3"/>
        <v>3.8913824205360732</v>
      </c>
    </row>
    <row r="79" spans="1:10" x14ac:dyDescent="0.45">
      <c r="A79" s="35">
        <v>0.77</v>
      </c>
      <c r="B79" s="1">
        <v>29</v>
      </c>
      <c r="C79" s="1">
        <v>22</v>
      </c>
      <c r="D79" s="1">
        <v>26</v>
      </c>
      <c r="E79" s="1">
        <v>36</v>
      </c>
      <c r="F79" s="1">
        <v>28</v>
      </c>
      <c r="G79" s="1">
        <v>33</v>
      </c>
      <c r="H79" s="1">
        <v>37</v>
      </c>
      <c r="I79" s="1">
        <f t="shared" si="2"/>
        <v>30.142857142857142</v>
      </c>
      <c r="J79" s="1">
        <f t="shared" si="3"/>
        <v>5.4598098693566106</v>
      </c>
    </row>
    <row r="80" spans="1:10" x14ac:dyDescent="0.45">
      <c r="A80" s="35">
        <v>0.78</v>
      </c>
      <c r="B80" s="1">
        <v>20</v>
      </c>
      <c r="C80" s="1">
        <v>21</v>
      </c>
      <c r="D80" s="1">
        <v>19</v>
      </c>
      <c r="E80" s="1">
        <v>19</v>
      </c>
      <c r="F80" s="1">
        <v>20</v>
      </c>
      <c r="G80" s="1">
        <v>19</v>
      </c>
      <c r="H80" s="1">
        <v>25</v>
      </c>
      <c r="I80" s="1">
        <f t="shared" si="2"/>
        <v>20.428571428571427</v>
      </c>
      <c r="J80" s="1">
        <f t="shared" si="3"/>
        <v>2.1491969707422398</v>
      </c>
    </row>
    <row r="81" spans="1:10" x14ac:dyDescent="0.45">
      <c r="A81" s="35">
        <v>0.79</v>
      </c>
      <c r="B81" s="1">
        <v>6</v>
      </c>
      <c r="C81" s="1">
        <v>10</v>
      </c>
      <c r="D81" s="1">
        <v>7</v>
      </c>
      <c r="E81" s="1">
        <v>7</v>
      </c>
      <c r="F81" s="1">
        <v>2</v>
      </c>
      <c r="G81" s="1">
        <v>5</v>
      </c>
      <c r="H81" s="1">
        <v>13</v>
      </c>
      <c r="I81" s="1">
        <f t="shared" si="2"/>
        <v>7.1428571428571432</v>
      </c>
      <c r="J81" s="1">
        <f t="shared" si="3"/>
        <v>3.5321651258386084</v>
      </c>
    </row>
    <row r="82" spans="1:10" x14ac:dyDescent="0.45">
      <c r="A82" s="35">
        <v>0.8</v>
      </c>
      <c r="B82" s="1">
        <v>2</v>
      </c>
      <c r="C82" s="1">
        <v>6</v>
      </c>
      <c r="D82" s="1">
        <v>8</v>
      </c>
      <c r="E82" s="1">
        <v>7</v>
      </c>
      <c r="F82" s="1">
        <v>10</v>
      </c>
      <c r="G82" s="1">
        <v>6</v>
      </c>
      <c r="H82" s="1">
        <v>4</v>
      </c>
      <c r="I82" s="1">
        <f t="shared" si="2"/>
        <v>6.1428571428571432</v>
      </c>
      <c r="J82" s="1">
        <f t="shared" si="3"/>
        <v>2.6095064302514768</v>
      </c>
    </row>
    <row r="83" spans="1:10" x14ac:dyDescent="0.45">
      <c r="A83" s="35">
        <v>0.81</v>
      </c>
      <c r="B83" s="1">
        <v>7</v>
      </c>
      <c r="C83" s="1">
        <v>7</v>
      </c>
      <c r="D83" s="1">
        <v>8</v>
      </c>
      <c r="E83" s="1">
        <v>6</v>
      </c>
      <c r="F83" s="1">
        <v>10</v>
      </c>
      <c r="G83" s="1">
        <v>7</v>
      </c>
      <c r="H83" s="1">
        <v>7</v>
      </c>
      <c r="I83" s="1">
        <f t="shared" si="2"/>
        <v>7.4285714285714288</v>
      </c>
      <c r="J83" s="1">
        <f t="shared" si="3"/>
        <v>1.2724180205607041</v>
      </c>
    </row>
    <row r="84" spans="1:10" x14ac:dyDescent="0.45">
      <c r="A84" s="35">
        <v>0.82</v>
      </c>
      <c r="B84" s="1">
        <v>12</v>
      </c>
      <c r="C84" s="1">
        <v>11</v>
      </c>
      <c r="D84" s="1">
        <v>10</v>
      </c>
      <c r="E84" s="1">
        <v>9</v>
      </c>
      <c r="F84" s="1">
        <v>19</v>
      </c>
      <c r="G84" s="1">
        <v>14</v>
      </c>
      <c r="H84" s="1">
        <v>18</v>
      </c>
      <c r="I84" s="1">
        <f t="shared" si="2"/>
        <v>13.285714285714286</v>
      </c>
      <c r="J84" s="1">
        <f t="shared" si="3"/>
        <v>3.9036002917941306</v>
      </c>
    </row>
    <row r="85" spans="1:10" x14ac:dyDescent="0.45">
      <c r="A85" s="35">
        <v>0.83</v>
      </c>
      <c r="B85" s="1">
        <v>10</v>
      </c>
      <c r="C85" s="1">
        <v>14</v>
      </c>
      <c r="D85" s="1">
        <v>22</v>
      </c>
      <c r="E85" s="1">
        <v>12</v>
      </c>
      <c r="F85" s="1">
        <v>18</v>
      </c>
      <c r="G85" s="1">
        <v>9</v>
      </c>
      <c r="H85" s="1">
        <v>12</v>
      </c>
      <c r="I85" s="1">
        <f t="shared" si="2"/>
        <v>13.857142857142858</v>
      </c>
      <c r="J85" s="1">
        <f t="shared" si="3"/>
        <v>4.6342410895626136</v>
      </c>
    </row>
    <row r="86" spans="1:10" x14ac:dyDescent="0.45">
      <c r="A86" s="35">
        <v>0.84</v>
      </c>
      <c r="B86" s="1">
        <v>9</v>
      </c>
      <c r="C86" s="1">
        <v>12</v>
      </c>
      <c r="D86" s="1">
        <v>15</v>
      </c>
      <c r="E86" s="1">
        <v>12</v>
      </c>
      <c r="F86" s="1">
        <v>14</v>
      </c>
      <c r="G86" s="1">
        <v>10</v>
      </c>
      <c r="H86" s="1">
        <v>10</v>
      </c>
      <c r="I86" s="1">
        <f t="shared" si="2"/>
        <v>11.714285714285714</v>
      </c>
      <c r="J86" s="1">
        <f t="shared" si="3"/>
        <v>2.2146697055682836</v>
      </c>
    </row>
    <row r="87" spans="1:10" x14ac:dyDescent="0.45">
      <c r="A87" s="35">
        <v>0.85</v>
      </c>
      <c r="B87" s="1">
        <v>10</v>
      </c>
      <c r="C87" s="1">
        <v>10</v>
      </c>
      <c r="D87" s="1">
        <v>7</v>
      </c>
      <c r="E87" s="1">
        <v>7</v>
      </c>
      <c r="F87" s="1">
        <v>8</v>
      </c>
      <c r="G87" s="1">
        <v>8</v>
      </c>
      <c r="H87" s="1">
        <v>8</v>
      </c>
      <c r="I87" s="1">
        <f t="shared" si="2"/>
        <v>8.2857142857142865</v>
      </c>
      <c r="J87" s="1">
        <f t="shared" si="3"/>
        <v>1.2535663410560185</v>
      </c>
    </row>
    <row r="88" spans="1:10" x14ac:dyDescent="0.45">
      <c r="A88" s="35">
        <v>0.86</v>
      </c>
      <c r="B88" s="1">
        <v>3</v>
      </c>
      <c r="C88" s="1">
        <v>7</v>
      </c>
      <c r="D88" s="1">
        <v>12</v>
      </c>
      <c r="E88" s="1">
        <v>4</v>
      </c>
      <c r="F88" s="1">
        <v>9</v>
      </c>
      <c r="G88" s="1">
        <v>6</v>
      </c>
      <c r="H88" s="1">
        <v>8</v>
      </c>
      <c r="I88" s="1">
        <f t="shared" si="2"/>
        <v>7</v>
      </c>
      <c r="J88" s="1">
        <f t="shared" si="3"/>
        <v>3.0550504633038935</v>
      </c>
    </row>
    <row r="89" spans="1:10" x14ac:dyDescent="0.45">
      <c r="A89" s="35">
        <v>0.87</v>
      </c>
      <c r="B89" s="1">
        <v>4</v>
      </c>
      <c r="C89" s="1">
        <v>4</v>
      </c>
      <c r="D89" s="1">
        <v>3</v>
      </c>
      <c r="E89" s="1">
        <v>5</v>
      </c>
      <c r="F89" s="1">
        <v>8</v>
      </c>
      <c r="G89" s="1">
        <v>3</v>
      </c>
      <c r="H89" s="1">
        <v>4</v>
      </c>
      <c r="I89" s="1">
        <f t="shared" si="2"/>
        <v>4.4285714285714288</v>
      </c>
      <c r="J89" s="1">
        <f t="shared" si="3"/>
        <v>1.7182493859684496</v>
      </c>
    </row>
    <row r="90" spans="1:10" x14ac:dyDescent="0.45">
      <c r="A90" s="35">
        <v>0.88</v>
      </c>
      <c r="B90" s="1">
        <v>3</v>
      </c>
      <c r="C90" s="1">
        <v>3</v>
      </c>
      <c r="D90" s="1">
        <v>6</v>
      </c>
      <c r="E90" s="1">
        <v>7</v>
      </c>
      <c r="F90" s="1">
        <v>4</v>
      </c>
      <c r="G90" s="1">
        <v>5</v>
      </c>
      <c r="H90" s="1">
        <v>4</v>
      </c>
      <c r="I90" s="1">
        <f t="shared" si="2"/>
        <v>4.5714285714285712</v>
      </c>
      <c r="J90" s="1">
        <f t="shared" si="3"/>
        <v>1.5118578920369092</v>
      </c>
    </row>
    <row r="91" spans="1:10" x14ac:dyDescent="0.45">
      <c r="A91" s="35">
        <v>0.89</v>
      </c>
      <c r="B91" s="1">
        <v>4</v>
      </c>
      <c r="C91" s="1">
        <v>3</v>
      </c>
      <c r="D91" s="1">
        <v>6</v>
      </c>
      <c r="E91" s="1">
        <v>6</v>
      </c>
      <c r="F91" s="1">
        <v>5</v>
      </c>
      <c r="G91" s="1">
        <v>2</v>
      </c>
      <c r="H91" s="1">
        <v>3</v>
      </c>
      <c r="I91" s="1">
        <f t="shared" si="2"/>
        <v>4.1428571428571432</v>
      </c>
      <c r="J91" s="1">
        <f t="shared" si="3"/>
        <v>1.5735915849388864</v>
      </c>
    </row>
    <row r="92" spans="1:10" x14ac:dyDescent="0.45">
      <c r="A92" s="35">
        <v>0.9</v>
      </c>
      <c r="B92" s="1">
        <v>1</v>
      </c>
      <c r="C92" s="1">
        <v>7</v>
      </c>
      <c r="D92" s="1">
        <v>4</v>
      </c>
      <c r="E92" s="1">
        <v>3</v>
      </c>
      <c r="F92" s="1">
        <v>3</v>
      </c>
      <c r="G92" s="1">
        <v>6</v>
      </c>
      <c r="H92" s="1">
        <v>4</v>
      </c>
      <c r="I92" s="1">
        <f t="shared" si="2"/>
        <v>4</v>
      </c>
      <c r="J92" s="1">
        <f t="shared" si="3"/>
        <v>2</v>
      </c>
    </row>
    <row r="93" spans="1:10" x14ac:dyDescent="0.45">
      <c r="A93" s="35">
        <v>0.91</v>
      </c>
      <c r="B93" s="1">
        <v>2</v>
      </c>
      <c r="C93" s="1">
        <v>4</v>
      </c>
      <c r="D93" s="1">
        <v>5</v>
      </c>
      <c r="E93" s="1">
        <v>6</v>
      </c>
      <c r="F93" s="1">
        <v>5</v>
      </c>
      <c r="G93" s="1">
        <v>3</v>
      </c>
      <c r="H93" s="1">
        <v>4</v>
      </c>
      <c r="I93" s="1">
        <f t="shared" si="2"/>
        <v>4.1428571428571432</v>
      </c>
      <c r="J93" s="1">
        <f t="shared" si="3"/>
        <v>1.3451854182690988</v>
      </c>
    </row>
    <row r="94" spans="1:10" x14ac:dyDescent="0.45">
      <c r="A94" s="35">
        <v>0.92</v>
      </c>
      <c r="B94" s="1">
        <v>5</v>
      </c>
      <c r="C94" s="1">
        <v>3</v>
      </c>
      <c r="D94" s="1">
        <v>6</v>
      </c>
      <c r="E94" s="1">
        <v>1</v>
      </c>
      <c r="F94" s="1">
        <v>1</v>
      </c>
      <c r="G94" s="1">
        <v>1</v>
      </c>
      <c r="H94" s="1">
        <v>6</v>
      </c>
      <c r="I94" s="1">
        <f t="shared" si="2"/>
        <v>3.2857142857142856</v>
      </c>
      <c r="J94" s="1">
        <f t="shared" si="3"/>
        <v>2.3603873774083297</v>
      </c>
    </row>
    <row r="95" spans="1:10" x14ac:dyDescent="0.45">
      <c r="A95" s="35">
        <v>0.93</v>
      </c>
      <c r="B95" s="1">
        <v>1</v>
      </c>
      <c r="C95" s="1">
        <v>3</v>
      </c>
      <c r="D95" s="1">
        <v>4</v>
      </c>
      <c r="E95" s="1">
        <v>5</v>
      </c>
      <c r="F95" s="1">
        <v>4</v>
      </c>
      <c r="G95" s="1">
        <v>4</v>
      </c>
      <c r="H95" s="1">
        <v>3</v>
      </c>
      <c r="I95" s="1">
        <f t="shared" si="2"/>
        <v>3.4285714285714284</v>
      </c>
      <c r="J95" s="1">
        <f t="shared" si="3"/>
        <v>1.2724180205607032</v>
      </c>
    </row>
    <row r="96" spans="1:10" x14ac:dyDescent="0.45">
      <c r="A96" s="35">
        <v>0.94</v>
      </c>
      <c r="B96" s="1">
        <v>7</v>
      </c>
      <c r="C96" s="1">
        <v>3</v>
      </c>
      <c r="D96" s="1">
        <v>9</v>
      </c>
      <c r="E96" s="1">
        <v>3</v>
      </c>
      <c r="F96" s="1">
        <v>6</v>
      </c>
      <c r="G96" s="1">
        <v>4</v>
      </c>
      <c r="H96" s="1">
        <v>4</v>
      </c>
      <c r="I96" s="1">
        <f t="shared" si="2"/>
        <v>5.1428571428571432</v>
      </c>
      <c r="J96" s="1">
        <f t="shared" si="3"/>
        <v>2.2677868380553634</v>
      </c>
    </row>
    <row r="97" spans="1:10" x14ac:dyDescent="0.45">
      <c r="A97" s="35">
        <v>0.95</v>
      </c>
      <c r="B97" s="1">
        <v>2</v>
      </c>
      <c r="C97" s="1">
        <v>2</v>
      </c>
      <c r="D97" s="1">
        <v>5</v>
      </c>
      <c r="E97" s="1">
        <v>9</v>
      </c>
      <c r="F97" s="1">
        <v>10</v>
      </c>
      <c r="G97" s="1">
        <v>8</v>
      </c>
      <c r="H97" s="1">
        <v>10</v>
      </c>
      <c r="I97" s="1">
        <f t="shared" si="2"/>
        <v>6.5714285714285712</v>
      </c>
      <c r="J97" s="1">
        <f t="shared" si="3"/>
        <v>3.5523298860110981</v>
      </c>
    </row>
  </sheetData>
  <mergeCells count="15">
    <mergeCell ref="Q22:Q30"/>
    <mergeCell ref="R22:R24"/>
    <mergeCell ref="R25:R27"/>
    <mergeCell ref="R28:R30"/>
    <mergeCell ref="M3:O3"/>
    <mergeCell ref="M4:O4"/>
    <mergeCell ref="Q4:Q12"/>
    <mergeCell ref="R4:R6"/>
    <mergeCell ref="R7:R9"/>
    <mergeCell ref="R10:R12"/>
    <mergeCell ref="L13:M13"/>
    <mergeCell ref="Q13:Q21"/>
    <mergeCell ref="R13:R15"/>
    <mergeCell ref="R16:R18"/>
    <mergeCell ref="R19:R2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zoomScale="90" workbookViewId="0">
      <selection activeCell="D1" sqref="D1"/>
    </sheetView>
  </sheetViews>
  <sheetFormatPr defaultColWidth="11.07421875" defaultRowHeight="17.5" x14ac:dyDescent="0.45"/>
  <cols>
    <col min="11" max="11" width="15.3046875" customWidth="1"/>
  </cols>
  <sheetData>
    <row r="1" spans="1:12" ht="18" thickBot="1" x14ac:dyDescent="0.5">
      <c r="A1" s="3" t="s">
        <v>1</v>
      </c>
      <c r="B1" s="17" t="s">
        <v>15</v>
      </c>
      <c r="C1" s="1"/>
      <c r="D1" s="1">
        <v>15</v>
      </c>
      <c r="E1" s="1"/>
      <c r="F1" s="1"/>
      <c r="G1" s="1"/>
      <c r="H1" s="1"/>
      <c r="I1" s="1"/>
      <c r="J1" s="1"/>
      <c r="K1" s="1"/>
      <c r="L1" s="1"/>
    </row>
    <row r="2" spans="1:12" x14ac:dyDescent="0.45">
      <c r="A2" s="3">
        <v>0</v>
      </c>
      <c r="B2" s="1">
        <v>48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</row>
    <row r="3" spans="1:12" x14ac:dyDescent="0.45">
      <c r="A3" s="3">
        <v>0.01</v>
      </c>
      <c r="B3" s="1">
        <v>50</v>
      </c>
      <c r="C3" s="1"/>
      <c r="D3" s="1"/>
      <c r="E3" s="10" t="s">
        <v>16</v>
      </c>
      <c r="F3" s="5">
        <f>(E8-E7)</f>
        <v>4.0200000000000014E-2</v>
      </c>
      <c r="G3" s="5">
        <f>(E7-E9)</f>
        <v>4.2700000000000016E-2</v>
      </c>
      <c r="H3" s="4">
        <f>(100*F3/G3-100)</f>
        <v>-5.8548009367681573</v>
      </c>
      <c r="I3" s="11">
        <f>(100*G3/F3-100)</f>
        <v>6.2189054726368198</v>
      </c>
      <c r="J3" s="1"/>
      <c r="K3" s="10" t="s">
        <v>11</v>
      </c>
      <c r="L3" s="19">
        <v>0.42799999999999999</v>
      </c>
    </row>
    <row r="4" spans="1:12" ht="18" thickBot="1" x14ac:dyDescent="0.5">
      <c r="A4" s="3">
        <v>0.02</v>
      </c>
      <c r="B4" s="1">
        <v>51</v>
      </c>
      <c r="C4" s="1"/>
      <c r="D4" s="1"/>
      <c r="E4" s="12" t="s">
        <v>17</v>
      </c>
      <c r="F4" s="13">
        <f>(F7-F8)</f>
        <v>2.09</v>
      </c>
      <c r="G4" s="13">
        <f>(F7-F9)</f>
        <v>2.1040000000000001</v>
      </c>
      <c r="H4" s="14">
        <f>(100*F4/G4-100)</f>
        <v>-0.66539923954373137</v>
      </c>
      <c r="I4" s="15">
        <f>(100*G4/F4-100)</f>
        <v>0.66985645933014837</v>
      </c>
      <c r="J4" s="1"/>
      <c r="K4" s="10" t="s">
        <v>13</v>
      </c>
      <c r="L4" s="19">
        <v>0.29110000000000003</v>
      </c>
    </row>
    <row r="5" spans="1:12" ht="18" thickBot="1" x14ac:dyDescent="0.5">
      <c r="A5" s="3">
        <v>0.03</v>
      </c>
      <c r="B5" s="1">
        <v>53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0.49819999999999998</v>
      </c>
    </row>
    <row r="6" spans="1:12" x14ac:dyDescent="0.45">
      <c r="A6" s="3">
        <v>0.04</v>
      </c>
      <c r="B6" s="1">
        <v>52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2" x14ac:dyDescent="0.45">
      <c r="A7" s="3">
        <v>0.05</v>
      </c>
      <c r="B7" s="1">
        <v>47</v>
      </c>
      <c r="C7" s="1"/>
      <c r="D7" s="1"/>
      <c r="E7" s="23">
        <v>0.49180000000000001</v>
      </c>
      <c r="F7" s="6">
        <v>2.238</v>
      </c>
      <c r="G7" s="11" t="s">
        <v>2</v>
      </c>
      <c r="H7" s="1"/>
      <c r="I7" s="1"/>
      <c r="J7" s="1"/>
      <c r="K7" s="1"/>
      <c r="L7" s="2"/>
    </row>
    <row r="8" spans="1:12" x14ac:dyDescent="0.45">
      <c r="A8" s="3">
        <v>0.06</v>
      </c>
      <c r="B8" s="1">
        <v>38</v>
      </c>
      <c r="C8" s="1"/>
      <c r="D8" s="1"/>
      <c r="E8" s="23">
        <v>0.53200000000000003</v>
      </c>
      <c r="F8" s="6">
        <v>0.14799999999999999</v>
      </c>
      <c r="G8" s="11" t="s">
        <v>4</v>
      </c>
      <c r="H8" s="1"/>
      <c r="I8" s="1"/>
      <c r="J8" s="1"/>
      <c r="K8" s="1"/>
      <c r="L8" s="2"/>
    </row>
    <row r="9" spans="1:12" ht="18" thickBot="1" x14ac:dyDescent="0.5">
      <c r="A9" s="3">
        <v>7.0000000000000007E-2</v>
      </c>
      <c r="B9" s="1">
        <v>30</v>
      </c>
      <c r="C9" s="1"/>
      <c r="D9" s="1"/>
      <c r="E9" s="24">
        <v>0.4491</v>
      </c>
      <c r="F9" s="13">
        <v>0.13400000000000001</v>
      </c>
      <c r="G9" s="15" t="s">
        <v>5</v>
      </c>
      <c r="H9" s="1"/>
      <c r="I9" s="1"/>
      <c r="J9" s="1"/>
      <c r="K9" s="1"/>
      <c r="L9" s="2"/>
    </row>
    <row r="10" spans="1:12" x14ac:dyDescent="0.45">
      <c r="A10" s="3">
        <v>0.08</v>
      </c>
      <c r="B10" s="1">
        <v>28</v>
      </c>
    </row>
    <row r="11" spans="1:12" x14ac:dyDescent="0.45">
      <c r="A11" s="3">
        <v>0.09</v>
      </c>
      <c r="B11" s="1">
        <v>38</v>
      </c>
    </row>
    <row r="12" spans="1:12" x14ac:dyDescent="0.45">
      <c r="A12" s="3">
        <v>0.1</v>
      </c>
      <c r="B12" s="1">
        <v>56</v>
      </c>
    </row>
    <row r="13" spans="1:12" x14ac:dyDescent="0.45">
      <c r="A13" s="3">
        <v>0.11</v>
      </c>
      <c r="B13" s="1">
        <v>76</v>
      </c>
    </row>
    <row r="14" spans="1:12" x14ac:dyDescent="0.45">
      <c r="A14" s="3">
        <v>0.12</v>
      </c>
      <c r="B14" s="1">
        <v>85</v>
      </c>
    </row>
    <row r="15" spans="1:12" x14ac:dyDescent="0.45">
      <c r="A15" s="3">
        <v>0.13</v>
      </c>
      <c r="B15" s="1">
        <v>82</v>
      </c>
    </row>
    <row r="16" spans="1:12" x14ac:dyDescent="0.45">
      <c r="A16" s="3">
        <v>0.14000000000000001</v>
      </c>
      <c r="B16" s="1">
        <v>72</v>
      </c>
    </row>
    <row r="17" spans="1:2" x14ac:dyDescent="0.45">
      <c r="A17" s="3">
        <v>0.15</v>
      </c>
      <c r="B17" s="1">
        <v>70</v>
      </c>
    </row>
    <row r="18" spans="1:2" x14ac:dyDescent="0.45">
      <c r="A18" s="3">
        <v>0.16</v>
      </c>
      <c r="B18" s="1">
        <v>87</v>
      </c>
    </row>
    <row r="19" spans="1:2" x14ac:dyDescent="0.45">
      <c r="A19" s="3">
        <v>0.17</v>
      </c>
      <c r="B19" s="1">
        <v>100</v>
      </c>
    </row>
    <row r="20" spans="1:2" x14ac:dyDescent="0.45">
      <c r="A20" s="3">
        <v>0.18</v>
      </c>
      <c r="B20" s="1">
        <v>119</v>
      </c>
    </row>
    <row r="21" spans="1:2" x14ac:dyDescent="0.45">
      <c r="A21" s="3">
        <v>0.19</v>
      </c>
      <c r="B21" s="1">
        <v>121</v>
      </c>
    </row>
    <row r="22" spans="1:2" x14ac:dyDescent="0.45">
      <c r="A22" s="3">
        <v>0.2</v>
      </c>
      <c r="B22" s="1">
        <v>115</v>
      </c>
    </row>
    <row r="23" spans="1:2" x14ac:dyDescent="0.45">
      <c r="A23" s="3">
        <v>0.20250000000000001</v>
      </c>
      <c r="B23" s="1">
        <v>114</v>
      </c>
    </row>
    <row r="24" spans="1:2" x14ac:dyDescent="0.45">
      <c r="A24" s="3">
        <v>0.20499999999999999</v>
      </c>
      <c r="B24" s="1">
        <v>113</v>
      </c>
    </row>
    <row r="25" spans="1:2" x14ac:dyDescent="0.45">
      <c r="A25" s="3">
        <v>0.20749999999999999</v>
      </c>
      <c r="B25" s="1">
        <v>113</v>
      </c>
    </row>
    <row r="26" spans="1:2" x14ac:dyDescent="0.45">
      <c r="A26" s="3">
        <v>0.21</v>
      </c>
      <c r="B26" s="1">
        <v>117</v>
      </c>
    </row>
    <row r="27" spans="1:2" x14ac:dyDescent="0.45">
      <c r="A27" s="3">
        <v>0.21249999999999999</v>
      </c>
      <c r="B27" s="1">
        <v>122</v>
      </c>
    </row>
    <row r="28" spans="1:2" x14ac:dyDescent="0.45">
      <c r="A28" s="3">
        <v>0.215</v>
      </c>
      <c r="B28" s="1">
        <v>130</v>
      </c>
    </row>
    <row r="29" spans="1:2" x14ac:dyDescent="0.45">
      <c r="A29" s="3">
        <v>0.2175</v>
      </c>
      <c r="B29" s="1">
        <v>137</v>
      </c>
    </row>
    <row r="30" spans="1:2" x14ac:dyDescent="0.45">
      <c r="A30" s="3">
        <v>0.22</v>
      </c>
      <c r="B30" s="1">
        <v>154</v>
      </c>
    </row>
    <row r="31" spans="1:2" x14ac:dyDescent="0.45">
      <c r="A31" s="3">
        <v>0.2225</v>
      </c>
      <c r="B31" s="1">
        <v>166</v>
      </c>
    </row>
    <row r="32" spans="1:2" x14ac:dyDescent="0.45">
      <c r="A32" s="3">
        <v>0.22500000000000001</v>
      </c>
      <c r="B32" s="1">
        <v>184</v>
      </c>
    </row>
    <row r="33" spans="1:2" x14ac:dyDescent="0.45">
      <c r="A33" s="3">
        <v>0.22750000000000001</v>
      </c>
      <c r="B33" s="1">
        <v>204</v>
      </c>
    </row>
    <row r="34" spans="1:2" x14ac:dyDescent="0.45">
      <c r="A34" s="3">
        <v>0.23</v>
      </c>
      <c r="B34" s="1">
        <v>231</v>
      </c>
    </row>
    <row r="35" spans="1:2" x14ac:dyDescent="0.45">
      <c r="A35" s="3">
        <v>0.23250000000000001</v>
      </c>
      <c r="B35" s="1">
        <v>245</v>
      </c>
    </row>
    <row r="36" spans="1:2" x14ac:dyDescent="0.45">
      <c r="A36" s="3">
        <v>0.23499999999999999</v>
      </c>
      <c r="B36" s="1">
        <v>268</v>
      </c>
    </row>
    <row r="37" spans="1:2" x14ac:dyDescent="0.45">
      <c r="A37" s="3">
        <v>0.23749999999999999</v>
      </c>
      <c r="B37" s="1">
        <v>288</v>
      </c>
    </row>
    <row r="38" spans="1:2" x14ac:dyDescent="0.45">
      <c r="A38" s="3">
        <v>0.24</v>
      </c>
      <c r="B38" s="1">
        <v>311</v>
      </c>
    </row>
    <row r="39" spans="1:2" x14ac:dyDescent="0.45">
      <c r="A39" s="3">
        <v>0.24249999999999999</v>
      </c>
      <c r="B39" s="1">
        <v>333</v>
      </c>
    </row>
    <row r="40" spans="1:2" x14ac:dyDescent="0.45">
      <c r="A40" s="3">
        <v>0.245</v>
      </c>
      <c r="B40" s="1">
        <v>348</v>
      </c>
    </row>
    <row r="41" spans="1:2" x14ac:dyDescent="0.45">
      <c r="A41" s="3">
        <v>0.2475</v>
      </c>
      <c r="B41" s="1">
        <v>356</v>
      </c>
    </row>
    <row r="42" spans="1:2" x14ac:dyDescent="0.45">
      <c r="A42" s="3">
        <v>0.25</v>
      </c>
      <c r="B42" s="1">
        <v>364</v>
      </c>
    </row>
    <row r="43" spans="1:2" x14ac:dyDescent="0.45">
      <c r="A43" s="3">
        <v>0.2525</v>
      </c>
      <c r="B43" s="1">
        <v>368</v>
      </c>
    </row>
    <row r="44" spans="1:2" x14ac:dyDescent="0.45">
      <c r="A44" s="3">
        <v>0.255</v>
      </c>
      <c r="B44" s="1">
        <v>363</v>
      </c>
    </row>
    <row r="45" spans="1:2" x14ac:dyDescent="0.45">
      <c r="A45" s="3">
        <v>0.25750000000000001</v>
      </c>
      <c r="B45" s="1">
        <v>355</v>
      </c>
    </row>
    <row r="46" spans="1:2" x14ac:dyDescent="0.45">
      <c r="A46" s="3">
        <v>0.26</v>
      </c>
      <c r="B46" s="1">
        <v>343</v>
      </c>
    </row>
    <row r="47" spans="1:2" x14ac:dyDescent="0.45">
      <c r="A47" s="3">
        <v>0.26250000000000001</v>
      </c>
      <c r="B47" s="1">
        <v>324</v>
      </c>
    </row>
    <row r="48" spans="1:2" x14ac:dyDescent="0.45">
      <c r="A48" s="3">
        <v>0.26500000000000001</v>
      </c>
      <c r="B48" s="1">
        <v>301</v>
      </c>
    </row>
    <row r="49" spans="1:2" x14ac:dyDescent="0.45">
      <c r="A49" s="3">
        <v>0.26750000000000002</v>
      </c>
      <c r="B49" s="1">
        <v>280</v>
      </c>
    </row>
    <row r="50" spans="1:2" x14ac:dyDescent="0.45">
      <c r="A50" s="3">
        <v>0.27</v>
      </c>
      <c r="B50" s="1">
        <v>254</v>
      </c>
    </row>
    <row r="51" spans="1:2" x14ac:dyDescent="0.45">
      <c r="A51" s="3">
        <v>0.27250000000000002</v>
      </c>
      <c r="B51" s="1">
        <v>221</v>
      </c>
    </row>
    <row r="52" spans="1:2" x14ac:dyDescent="0.45">
      <c r="A52" s="3">
        <v>0.27500000000000002</v>
      </c>
      <c r="B52" s="1">
        <v>201</v>
      </c>
    </row>
    <row r="53" spans="1:2" x14ac:dyDescent="0.45">
      <c r="A53" s="3">
        <v>0.27750000000000002</v>
      </c>
      <c r="B53" s="1">
        <v>170</v>
      </c>
    </row>
    <row r="54" spans="1:2" x14ac:dyDescent="0.45">
      <c r="A54" s="3">
        <v>0.28000000000000003</v>
      </c>
      <c r="B54" s="1">
        <v>151</v>
      </c>
    </row>
    <row r="55" spans="1:2" x14ac:dyDescent="0.45">
      <c r="A55" s="3">
        <v>0.28249999999999997</v>
      </c>
      <c r="B55" s="1">
        <v>136</v>
      </c>
    </row>
    <row r="56" spans="1:2" x14ac:dyDescent="0.45">
      <c r="A56" s="3">
        <v>0.28499999999999998</v>
      </c>
      <c r="B56" s="1">
        <v>127</v>
      </c>
    </row>
    <row r="57" spans="1:2" x14ac:dyDescent="0.45">
      <c r="A57" s="3">
        <v>0.28749999999999998</v>
      </c>
      <c r="B57" s="1">
        <v>126</v>
      </c>
    </row>
    <row r="58" spans="1:2" x14ac:dyDescent="0.45">
      <c r="A58" s="3">
        <v>0.28999999999999998</v>
      </c>
      <c r="B58" s="1">
        <v>133</v>
      </c>
    </row>
    <row r="59" spans="1:2" x14ac:dyDescent="0.45">
      <c r="A59" s="3">
        <v>0.29249999999999998</v>
      </c>
      <c r="B59" s="1">
        <v>155</v>
      </c>
    </row>
    <row r="60" spans="1:2" x14ac:dyDescent="0.45">
      <c r="A60" s="3">
        <v>0.29499999999999998</v>
      </c>
      <c r="B60" s="1">
        <v>179</v>
      </c>
    </row>
    <row r="61" spans="1:2" x14ac:dyDescent="0.45">
      <c r="A61" s="3">
        <v>0.29749999999999999</v>
      </c>
      <c r="B61" s="1">
        <v>213</v>
      </c>
    </row>
    <row r="62" spans="1:2" x14ac:dyDescent="0.45">
      <c r="A62" s="3">
        <v>0.3</v>
      </c>
      <c r="B62" s="1">
        <v>253</v>
      </c>
    </row>
    <row r="63" spans="1:2" x14ac:dyDescent="0.45">
      <c r="A63" s="3">
        <v>0.30249999999999999</v>
      </c>
      <c r="B63" s="1">
        <v>296</v>
      </c>
    </row>
    <row r="64" spans="1:2" x14ac:dyDescent="0.45">
      <c r="A64" s="3">
        <v>0.30499999999999999</v>
      </c>
      <c r="B64" s="1">
        <v>375</v>
      </c>
    </row>
    <row r="65" spans="1:2" x14ac:dyDescent="0.45">
      <c r="A65" s="3">
        <v>0.3075</v>
      </c>
      <c r="B65" s="1">
        <v>433</v>
      </c>
    </row>
    <row r="66" spans="1:2" x14ac:dyDescent="0.45">
      <c r="A66" s="3">
        <v>0.31</v>
      </c>
      <c r="B66" s="1">
        <v>514</v>
      </c>
    </row>
    <row r="67" spans="1:2" x14ac:dyDescent="0.45">
      <c r="A67" s="3">
        <v>0.3125</v>
      </c>
      <c r="B67" s="1">
        <v>585</v>
      </c>
    </row>
    <row r="68" spans="1:2" x14ac:dyDescent="0.45">
      <c r="A68" s="3">
        <v>0.315</v>
      </c>
      <c r="B68" s="1">
        <v>647</v>
      </c>
    </row>
    <row r="69" spans="1:2" x14ac:dyDescent="0.45">
      <c r="A69" s="3">
        <v>0.3175</v>
      </c>
      <c r="B69" s="1">
        <v>711</v>
      </c>
    </row>
    <row r="70" spans="1:2" x14ac:dyDescent="0.45">
      <c r="A70" s="3">
        <v>0.32</v>
      </c>
      <c r="B70" s="1">
        <v>762</v>
      </c>
    </row>
    <row r="71" spans="1:2" x14ac:dyDescent="0.45">
      <c r="A71" s="3">
        <v>0.32250000000000001</v>
      </c>
      <c r="B71" s="1">
        <v>813</v>
      </c>
    </row>
    <row r="72" spans="1:2" x14ac:dyDescent="0.45">
      <c r="A72" s="3">
        <v>0.32500000000000001</v>
      </c>
      <c r="B72" s="1">
        <v>862</v>
      </c>
    </row>
    <row r="73" spans="1:2" x14ac:dyDescent="0.45">
      <c r="A73" s="3">
        <v>0.32750000000000001</v>
      </c>
      <c r="B73" s="1">
        <v>890</v>
      </c>
    </row>
    <row r="74" spans="1:2" x14ac:dyDescent="0.45">
      <c r="A74" s="3">
        <v>0.33</v>
      </c>
      <c r="B74" s="1">
        <v>900</v>
      </c>
    </row>
    <row r="75" spans="1:2" x14ac:dyDescent="0.45">
      <c r="A75" s="3">
        <v>0.33250000000000002</v>
      </c>
      <c r="B75" s="1">
        <v>901</v>
      </c>
    </row>
    <row r="76" spans="1:2" x14ac:dyDescent="0.45">
      <c r="A76" s="3">
        <v>0.33500000000000002</v>
      </c>
      <c r="B76" s="1">
        <v>888</v>
      </c>
    </row>
    <row r="77" spans="1:2" x14ac:dyDescent="0.45">
      <c r="A77" s="3">
        <v>0.33750000000000002</v>
      </c>
      <c r="B77" s="1">
        <v>862</v>
      </c>
    </row>
    <row r="78" spans="1:2" x14ac:dyDescent="0.45">
      <c r="A78" s="3">
        <v>0.34</v>
      </c>
      <c r="B78" s="1">
        <v>810</v>
      </c>
    </row>
    <row r="79" spans="1:2" x14ac:dyDescent="0.45">
      <c r="A79" s="3">
        <v>0.34250000000000003</v>
      </c>
      <c r="B79" s="1">
        <v>760</v>
      </c>
    </row>
    <row r="80" spans="1:2" x14ac:dyDescent="0.45">
      <c r="A80" s="3">
        <v>0.34499999999999997</v>
      </c>
      <c r="B80" s="1">
        <v>695</v>
      </c>
    </row>
    <row r="81" spans="1:2" x14ac:dyDescent="0.45">
      <c r="A81" s="3">
        <v>0.34749999999999998</v>
      </c>
      <c r="B81" s="1">
        <v>624</v>
      </c>
    </row>
    <row r="82" spans="1:2" x14ac:dyDescent="0.45">
      <c r="A82" s="3">
        <v>0.35</v>
      </c>
      <c r="B82" s="1">
        <v>540</v>
      </c>
    </row>
    <row r="83" spans="1:2" x14ac:dyDescent="0.45">
      <c r="A83" s="3">
        <v>0.35249999999999998</v>
      </c>
      <c r="B83" s="1">
        <v>462</v>
      </c>
    </row>
    <row r="84" spans="1:2" x14ac:dyDescent="0.45">
      <c r="A84" s="3">
        <v>0.35499999999999998</v>
      </c>
      <c r="B84" s="1">
        <v>374</v>
      </c>
    </row>
    <row r="85" spans="1:2" x14ac:dyDescent="0.45">
      <c r="A85" s="3">
        <v>0.35749999999999998</v>
      </c>
      <c r="B85" s="1">
        <v>284</v>
      </c>
    </row>
    <row r="86" spans="1:2" x14ac:dyDescent="0.45">
      <c r="A86" s="3">
        <v>0.36</v>
      </c>
      <c r="B86" s="1">
        <v>228</v>
      </c>
    </row>
    <row r="87" spans="1:2" x14ac:dyDescent="0.45">
      <c r="A87" s="3">
        <v>0.36249999999999999</v>
      </c>
      <c r="B87" s="1">
        <v>187</v>
      </c>
    </row>
    <row r="88" spans="1:2" x14ac:dyDescent="0.45">
      <c r="A88" s="3">
        <v>0.36499999999999999</v>
      </c>
      <c r="B88" s="1">
        <v>150</v>
      </c>
    </row>
    <row r="89" spans="1:2" x14ac:dyDescent="0.45">
      <c r="A89" s="3">
        <v>0.36749999999999999</v>
      </c>
      <c r="B89" s="1">
        <v>130</v>
      </c>
    </row>
    <row r="90" spans="1:2" x14ac:dyDescent="0.45">
      <c r="A90" s="3">
        <v>0.37</v>
      </c>
      <c r="B90" s="1">
        <v>132</v>
      </c>
    </row>
    <row r="91" spans="1:2" x14ac:dyDescent="0.45">
      <c r="A91" s="3">
        <v>0.3725</v>
      </c>
      <c r="B91" s="1">
        <v>152</v>
      </c>
    </row>
    <row r="92" spans="1:2" x14ac:dyDescent="0.45">
      <c r="A92" s="3">
        <v>0.375</v>
      </c>
      <c r="B92" s="1">
        <v>208</v>
      </c>
    </row>
    <row r="93" spans="1:2" x14ac:dyDescent="0.45">
      <c r="A93" s="3">
        <v>0.3775</v>
      </c>
      <c r="B93" s="1">
        <v>255</v>
      </c>
    </row>
    <row r="94" spans="1:2" x14ac:dyDescent="0.45">
      <c r="A94" s="3">
        <v>0.38</v>
      </c>
      <c r="B94" s="1">
        <v>334</v>
      </c>
    </row>
    <row r="95" spans="1:2" x14ac:dyDescent="0.45">
      <c r="A95" s="3">
        <v>0.38250000000000001</v>
      </c>
      <c r="B95" s="1">
        <v>447</v>
      </c>
    </row>
    <row r="96" spans="1:2" x14ac:dyDescent="0.45">
      <c r="A96" s="3">
        <v>0.38500000000000001</v>
      </c>
      <c r="B96" s="1">
        <v>565</v>
      </c>
    </row>
    <row r="97" spans="1:2" x14ac:dyDescent="0.45">
      <c r="A97" s="3">
        <v>0.38750000000000001</v>
      </c>
      <c r="B97" s="1">
        <v>723</v>
      </c>
    </row>
    <row r="98" spans="1:2" x14ac:dyDescent="0.45">
      <c r="A98" s="3">
        <v>0.39</v>
      </c>
      <c r="B98" s="1">
        <v>824</v>
      </c>
    </row>
    <row r="99" spans="1:2" x14ac:dyDescent="0.45">
      <c r="A99" s="3">
        <v>0.39250000000000002</v>
      </c>
      <c r="B99" s="1">
        <v>952</v>
      </c>
    </row>
    <row r="100" spans="1:2" x14ac:dyDescent="0.45">
      <c r="A100" s="3">
        <v>0.39500000000000002</v>
      </c>
      <c r="B100" s="1">
        <v>1108</v>
      </c>
    </row>
    <row r="101" spans="1:2" x14ac:dyDescent="0.45">
      <c r="A101" s="3">
        <v>0.39750000000000002</v>
      </c>
      <c r="B101" s="1">
        <v>1228</v>
      </c>
    </row>
    <row r="102" spans="1:2" x14ac:dyDescent="0.45">
      <c r="A102" s="3">
        <v>0.4</v>
      </c>
      <c r="B102" s="1">
        <v>1371</v>
      </c>
    </row>
    <row r="103" spans="1:2" x14ac:dyDescent="0.45">
      <c r="A103" s="3">
        <v>0.40250000000000002</v>
      </c>
      <c r="B103" s="1">
        <v>1452</v>
      </c>
    </row>
    <row r="104" spans="1:2" x14ac:dyDescent="0.45">
      <c r="A104" s="3">
        <v>0.40500000000000003</v>
      </c>
      <c r="B104" s="1">
        <v>1547</v>
      </c>
    </row>
    <row r="105" spans="1:2" x14ac:dyDescent="0.45">
      <c r="A105" s="3">
        <v>0.40749999999999997</v>
      </c>
      <c r="B105" s="1">
        <v>1587</v>
      </c>
    </row>
    <row r="106" spans="1:2" x14ac:dyDescent="0.45">
      <c r="A106" s="3">
        <v>0.41</v>
      </c>
      <c r="B106" s="1">
        <v>1620</v>
      </c>
    </row>
    <row r="107" spans="1:2" x14ac:dyDescent="0.45">
      <c r="A107" s="3">
        <v>0.41249999999999998</v>
      </c>
      <c r="B107" s="1">
        <v>1621</v>
      </c>
    </row>
    <row r="108" spans="1:2" x14ac:dyDescent="0.45">
      <c r="A108" s="3">
        <v>0.41499999999999998</v>
      </c>
      <c r="B108" s="1">
        <v>1599</v>
      </c>
    </row>
    <row r="109" spans="1:2" x14ac:dyDescent="0.45">
      <c r="A109" s="3">
        <v>0.41749999999999998</v>
      </c>
      <c r="B109" s="1">
        <v>1550</v>
      </c>
    </row>
    <row r="110" spans="1:2" x14ac:dyDescent="0.45">
      <c r="A110" s="3">
        <v>0.42</v>
      </c>
      <c r="B110" s="1">
        <v>1475</v>
      </c>
    </row>
    <row r="111" spans="1:2" x14ac:dyDescent="0.45">
      <c r="A111" s="3">
        <v>0.42249999999999999</v>
      </c>
      <c r="B111" s="1">
        <v>1366</v>
      </c>
    </row>
    <row r="112" spans="1:2" x14ac:dyDescent="0.45">
      <c r="A112" s="3">
        <v>0.42499999999999999</v>
      </c>
      <c r="B112" s="1">
        <v>1243</v>
      </c>
    </row>
    <row r="113" spans="1:2" x14ac:dyDescent="0.45">
      <c r="A113" s="3">
        <v>0.42749999999999999</v>
      </c>
      <c r="B113" s="1">
        <v>1115</v>
      </c>
    </row>
    <row r="114" spans="1:2" x14ac:dyDescent="0.45">
      <c r="A114" s="3">
        <v>0.43</v>
      </c>
      <c r="B114" s="1">
        <v>977</v>
      </c>
    </row>
    <row r="115" spans="1:2" x14ac:dyDescent="0.45">
      <c r="A115" s="3">
        <v>0.4325</v>
      </c>
      <c r="B115" s="1">
        <v>817</v>
      </c>
    </row>
    <row r="116" spans="1:2" x14ac:dyDescent="0.45">
      <c r="A116" s="3">
        <v>0.435</v>
      </c>
      <c r="B116" s="1">
        <v>711</v>
      </c>
    </row>
    <row r="117" spans="1:2" x14ac:dyDescent="0.45">
      <c r="A117" s="3">
        <v>0.4375</v>
      </c>
      <c r="B117" s="1">
        <v>527</v>
      </c>
    </row>
    <row r="118" spans="1:2" x14ac:dyDescent="0.45">
      <c r="A118" s="3">
        <v>0.44</v>
      </c>
      <c r="B118" s="1">
        <v>413</v>
      </c>
    </row>
    <row r="119" spans="1:2" x14ac:dyDescent="0.45">
      <c r="A119" s="3">
        <v>0.4425</v>
      </c>
      <c r="B119" s="1">
        <v>280</v>
      </c>
    </row>
    <row r="120" spans="1:2" x14ac:dyDescent="0.45">
      <c r="A120" s="3">
        <v>0.44500000000000001</v>
      </c>
      <c r="B120" s="1">
        <v>222</v>
      </c>
    </row>
    <row r="121" spans="1:2" x14ac:dyDescent="0.45">
      <c r="A121" s="3">
        <v>0.44750000000000001</v>
      </c>
      <c r="B121" s="1">
        <v>151</v>
      </c>
    </row>
    <row r="122" spans="1:2" x14ac:dyDescent="0.45">
      <c r="A122" s="3">
        <v>0.45</v>
      </c>
      <c r="B122" s="1">
        <v>135</v>
      </c>
    </row>
    <row r="123" spans="1:2" x14ac:dyDescent="0.45">
      <c r="A123" s="3">
        <v>0.45250000000000001</v>
      </c>
      <c r="B123" s="1">
        <v>148</v>
      </c>
    </row>
    <row r="124" spans="1:2" x14ac:dyDescent="0.45">
      <c r="A124" s="3">
        <v>0.45500000000000002</v>
      </c>
      <c r="B124" s="1">
        <v>190</v>
      </c>
    </row>
    <row r="125" spans="1:2" x14ac:dyDescent="0.45">
      <c r="A125" s="3">
        <v>0.45750000000000002</v>
      </c>
      <c r="B125" s="1">
        <v>271</v>
      </c>
    </row>
    <row r="126" spans="1:2" x14ac:dyDescent="0.45">
      <c r="A126" s="3">
        <v>0.46</v>
      </c>
      <c r="B126" s="1">
        <v>378</v>
      </c>
    </row>
    <row r="127" spans="1:2" x14ac:dyDescent="0.45">
      <c r="A127" s="3">
        <v>0.46250000000000002</v>
      </c>
      <c r="B127" s="1">
        <v>524</v>
      </c>
    </row>
    <row r="128" spans="1:2" x14ac:dyDescent="0.45">
      <c r="A128" s="3">
        <v>0.46500000000000002</v>
      </c>
      <c r="B128" s="1">
        <v>713</v>
      </c>
    </row>
    <row r="129" spans="1:2" x14ac:dyDescent="0.45">
      <c r="A129" s="3">
        <v>0.46750000000000003</v>
      </c>
      <c r="B129" s="1">
        <v>890</v>
      </c>
    </row>
    <row r="130" spans="1:2" x14ac:dyDescent="0.45">
      <c r="A130" s="3">
        <v>0.47</v>
      </c>
      <c r="B130" s="1">
        <v>1093</v>
      </c>
    </row>
    <row r="131" spans="1:2" x14ac:dyDescent="0.45">
      <c r="A131" s="3">
        <v>0.47249999999999998</v>
      </c>
      <c r="B131" s="1">
        <v>1301</v>
      </c>
    </row>
    <row r="132" spans="1:2" x14ac:dyDescent="0.45">
      <c r="A132" s="3">
        <v>0.47499999999999998</v>
      </c>
      <c r="B132" s="1">
        <v>1519</v>
      </c>
    </row>
    <row r="133" spans="1:2" x14ac:dyDescent="0.45">
      <c r="A133" s="3">
        <v>0.47749999999999998</v>
      </c>
      <c r="B133" s="1">
        <v>1677</v>
      </c>
    </row>
    <row r="134" spans="1:2" x14ac:dyDescent="0.45">
      <c r="A134" s="3">
        <v>0.48</v>
      </c>
      <c r="B134" s="1">
        <v>1838</v>
      </c>
    </row>
    <row r="135" spans="1:2" x14ac:dyDescent="0.45">
      <c r="A135" s="3">
        <v>0.48249999999999998</v>
      </c>
      <c r="B135" s="1">
        <v>1974</v>
      </c>
    </row>
    <row r="136" spans="1:2" x14ac:dyDescent="0.45">
      <c r="A136" s="3">
        <v>0.48499999999999999</v>
      </c>
      <c r="B136" s="1">
        <v>2113</v>
      </c>
    </row>
    <row r="137" spans="1:2" x14ac:dyDescent="0.45">
      <c r="A137" s="3">
        <v>0.48749999999999999</v>
      </c>
      <c r="B137" s="1">
        <v>2195</v>
      </c>
    </row>
    <row r="138" spans="1:2" x14ac:dyDescent="0.45">
      <c r="A138" s="3">
        <v>0.49</v>
      </c>
      <c r="B138" s="1">
        <v>2260</v>
      </c>
    </row>
    <row r="139" spans="1:2" x14ac:dyDescent="0.45">
      <c r="A139" s="3">
        <v>0.49249999999999999</v>
      </c>
      <c r="B139" s="1">
        <v>2278</v>
      </c>
    </row>
    <row r="140" spans="1:2" x14ac:dyDescent="0.45">
      <c r="A140" s="3">
        <v>0.495</v>
      </c>
      <c r="B140" s="1">
        <v>2255</v>
      </c>
    </row>
    <row r="141" spans="1:2" x14ac:dyDescent="0.45">
      <c r="A141" s="3">
        <v>0.4975</v>
      </c>
      <c r="B141" s="1">
        <v>2201</v>
      </c>
    </row>
    <row r="142" spans="1:2" x14ac:dyDescent="0.45">
      <c r="A142" s="3">
        <v>0.5</v>
      </c>
      <c r="B142" s="1">
        <v>2082</v>
      </c>
    </row>
    <row r="143" spans="1:2" x14ac:dyDescent="0.45">
      <c r="A143" s="3">
        <v>0.50249999999999995</v>
      </c>
      <c r="B143" s="1">
        <v>1931</v>
      </c>
    </row>
    <row r="144" spans="1:2" x14ac:dyDescent="0.45">
      <c r="A144" s="3">
        <v>0.505</v>
      </c>
      <c r="B144" s="1">
        <v>1776</v>
      </c>
    </row>
    <row r="145" spans="1:2" x14ac:dyDescent="0.45">
      <c r="A145" s="3">
        <v>0.50749999999999995</v>
      </c>
      <c r="B145" s="1">
        <v>1617</v>
      </c>
    </row>
    <row r="146" spans="1:2" x14ac:dyDescent="0.45">
      <c r="A146" s="3">
        <v>0.51</v>
      </c>
      <c r="B146" s="1">
        <v>1414</v>
      </c>
    </row>
    <row r="147" spans="1:2" x14ac:dyDescent="0.45">
      <c r="A147" s="3">
        <v>0.51249999999999996</v>
      </c>
      <c r="B147" s="1">
        <v>1209</v>
      </c>
    </row>
    <row r="148" spans="1:2" x14ac:dyDescent="0.45">
      <c r="A148" s="3">
        <v>0.51500000000000001</v>
      </c>
      <c r="B148" s="1">
        <v>981</v>
      </c>
    </row>
    <row r="149" spans="1:2" x14ac:dyDescent="0.45">
      <c r="A149" s="3">
        <v>0.51749999999999996</v>
      </c>
      <c r="B149" s="1">
        <v>766</v>
      </c>
    </row>
    <row r="150" spans="1:2" x14ac:dyDescent="0.45">
      <c r="A150" s="3">
        <v>0.52</v>
      </c>
      <c r="B150" s="1">
        <v>597</v>
      </c>
    </row>
    <row r="151" spans="1:2" x14ac:dyDescent="0.45">
      <c r="A151" s="3">
        <v>0.52249999999999996</v>
      </c>
      <c r="B151" s="1">
        <v>440</v>
      </c>
    </row>
    <row r="152" spans="1:2" x14ac:dyDescent="0.45">
      <c r="A152" s="3">
        <v>0.52500000000000002</v>
      </c>
      <c r="B152" s="1">
        <v>314</v>
      </c>
    </row>
    <row r="153" spans="1:2" x14ac:dyDescent="0.45">
      <c r="A153" s="3">
        <v>0.52749999999999997</v>
      </c>
      <c r="B153" s="1">
        <v>219</v>
      </c>
    </row>
    <row r="154" spans="1:2" x14ac:dyDescent="0.45">
      <c r="A154" s="3">
        <v>0.53</v>
      </c>
      <c r="B154" s="1">
        <v>166</v>
      </c>
    </row>
    <row r="155" spans="1:2" x14ac:dyDescent="0.45">
      <c r="A155" s="3">
        <v>0.53249999999999997</v>
      </c>
      <c r="B155" s="1">
        <v>149</v>
      </c>
    </row>
    <row r="156" spans="1:2" x14ac:dyDescent="0.45">
      <c r="A156" s="3">
        <v>0.53500000000000003</v>
      </c>
      <c r="B156" s="1">
        <v>179</v>
      </c>
    </row>
    <row r="157" spans="1:2" x14ac:dyDescent="0.45">
      <c r="A157" s="3">
        <v>0.53749999999999998</v>
      </c>
      <c r="B157" s="1">
        <v>247</v>
      </c>
    </row>
    <row r="158" spans="1:2" x14ac:dyDescent="0.45">
      <c r="A158" s="3">
        <v>0.54</v>
      </c>
      <c r="B158" s="1">
        <v>355</v>
      </c>
    </row>
    <row r="159" spans="1:2" x14ac:dyDescent="0.45">
      <c r="A159" s="3">
        <v>0.54249999999999998</v>
      </c>
      <c r="B159" s="1">
        <v>496</v>
      </c>
    </row>
    <row r="160" spans="1:2" x14ac:dyDescent="0.45">
      <c r="A160" s="3">
        <v>0.54500000000000004</v>
      </c>
      <c r="B160" s="1">
        <v>666</v>
      </c>
    </row>
    <row r="161" spans="1:2" x14ac:dyDescent="0.45">
      <c r="A161" s="3">
        <v>0.54749999999999999</v>
      </c>
      <c r="B161" s="1">
        <v>848</v>
      </c>
    </row>
    <row r="162" spans="1:2" x14ac:dyDescent="0.45">
      <c r="A162" s="3">
        <v>0.55000000000000004</v>
      </c>
      <c r="B162" s="1">
        <v>1116</v>
      </c>
    </row>
    <row r="163" spans="1:2" x14ac:dyDescent="0.45">
      <c r="A163" s="3">
        <v>0.55249999999999999</v>
      </c>
      <c r="B163" s="1">
        <v>1324</v>
      </c>
    </row>
    <row r="164" spans="1:2" x14ac:dyDescent="0.45">
      <c r="A164" s="3">
        <v>0.55500000000000005</v>
      </c>
      <c r="B164" s="1">
        <v>1553</v>
      </c>
    </row>
    <row r="165" spans="1:2" x14ac:dyDescent="0.45">
      <c r="A165" s="3">
        <v>0.5575</v>
      </c>
      <c r="B165" s="1">
        <v>1789</v>
      </c>
    </row>
    <row r="166" spans="1:2" x14ac:dyDescent="0.45">
      <c r="A166" s="3">
        <v>0.56000000000000005</v>
      </c>
      <c r="B166" s="1">
        <v>1988</v>
      </c>
    </row>
    <row r="167" spans="1:2" x14ac:dyDescent="0.45">
      <c r="A167" s="3">
        <v>0.5625</v>
      </c>
      <c r="B167" s="1">
        <v>2164</v>
      </c>
    </row>
    <row r="168" spans="1:2" x14ac:dyDescent="0.45">
      <c r="A168" s="3">
        <v>0.56499999999999995</v>
      </c>
      <c r="B168" s="1">
        <v>2304</v>
      </c>
    </row>
    <row r="169" spans="1:2" x14ac:dyDescent="0.45">
      <c r="A169" s="3">
        <v>0.5675</v>
      </c>
      <c r="B169" s="1">
        <v>2407</v>
      </c>
    </row>
    <row r="170" spans="1:2" x14ac:dyDescent="0.45">
      <c r="A170" s="3">
        <v>0.56999999999999995</v>
      </c>
      <c r="B170" s="1">
        <v>2480</v>
      </c>
    </row>
    <row r="171" spans="1:2" x14ac:dyDescent="0.45">
      <c r="A171" s="3">
        <v>0.57250000000000001</v>
      </c>
      <c r="B171" s="1">
        <v>2509</v>
      </c>
    </row>
    <row r="172" spans="1:2" x14ac:dyDescent="0.45">
      <c r="A172" s="3">
        <v>0.57499999999999996</v>
      </c>
      <c r="B172" s="1">
        <v>2492</v>
      </c>
    </row>
    <row r="173" spans="1:2" x14ac:dyDescent="0.45">
      <c r="A173" s="3">
        <v>0.57750000000000001</v>
      </c>
      <c r="B173" s="1">
        <v>2425</v>
      </c>
    </row>
    <row r="174" spans="1:2" x14ac:dyDescent="0.45">
      <c r="A174" s="3">
        <v>0.57999999999999996</v>
      </c>
      <c r="B174" s="1">
        <v>2270</v>
      </c>
    </row>
    <row r="175" spans="1:2" x14ac:dyDescent="0.45">
      <c r="A175" s="3">
        <v>0.58250000000000002</v>
      </c>
      <c r="B175" s="1">
        <v>2170</v>
      </c>
    </row>
    <row r="176" spans="1:2" x14ac:dyDescent="0.45">
      <c r="A176" s="3">
        <v>0.58499999999999996</v>
      </c>
      <c r="B176" s="1">
        <v>2012</v>
      </c>
    </row>
    <row r="177" spans="1:2" x14ac:dyDescent="0.45">
      <c r="A177" s="3">
        <v>0.58750000000000002</v>
      </c>
      <c r="B177" s="1">
        <v>1814</v>
      </c>
    </row>
    <row r="178" spans="1:2" x14ac:dyDescent="0.45">
      <c r="A178" s="3">
        <v>0.59</v>
      </c>
      <c r="B178" s="1">
        <v>1624</v>
      </c>
    </row>
    <row r="179" spans="1:2" x14ac:dyDescent="0.45">
      <c r="A179" s="3">
        <v>0.59250000000000003</v>
      </c>
      <c r="B179" s="1">
        <v>1365</v>
      </c>
    </row>
    <row r="180" spans="1:2" x14ac:dyDescent="0.45">
      <c r="A180" s="3">
        <v>0.59499999999999997</v>
      </c>
      <c r="B180" s="1">
        <v>1148</v>
      </c>
    </row>
    <row r="181" spans="1:2" x14ac:dyDescent="0.45">
      <c r="A181" s="3">
        <v>0.59750000000000003</v>
      </c>
      <c r="B181" s="1">
        <v>942</v>
      </c>
    </row>
    <row r="182" spans="1:2" x14ac:dyDescent="0.45">
      <c r="A182" s="3">
        <v>0.6</v>
      </c>
      <c r="B182" s="1">
        <v>733</v>
      </c>
    </row>
    <row r="183" spans="1:2" x14ac:dyDescent="0.45">
      <c r="A183" s="3">
        <v>0.60250000000000004</v>
      </c>
      <c r="B183" s="1">
        <v>543</v>
      </c>
    </row>
    <row r="184" spans="1:2" x14ac:dyDescent="0.45">
      <c r="A184" s="3">
        <v>0.60499999999999998</v>
      </c>
      <c r="B184" s="1">
        <v>380</v>
      </c>
    </row>
    <row r="185" spans="1:2" x14ac:dyDescent="0.45">
      <c r="A185" s="3">
        <v>0.60750000000000004</v>
      </c>
      <c r="B185" s="1">
        <v>265</v>
      </c>
    </row>
    <row r="186" spans="1:2" x14ac:dyDescent="0.45">
      <c r="A186" s="3">
        <v>0.61</v>
      </c>
      <c r="B186" s="1">
        <v>188</v>
      </c>
    </row>
    <row r="187" spans="1:2" x14ac:dyDescent="0.45">
      <c r="A187" s="3">
        <v>0.61250000000000004</v>
      </c>
      <c r="B187" s="1">
        <v>148</v>
      </c>
    </row>
    <row r="188" spans="1:2" x14ac:dyDescent="0.45">
      <c r="A188" s="3">
        <v>0.61499999999999999</v>
      </c>
      <c r="B188" s="1">
        <v>147</v>
      </c>
    </row>
    <row r="189" spans="1:2" x14ac:dyDescent="0.45">
      <c r="A189" s="3">
        <v>0.61750000000000005</v>
      </c>
      <c r="B189" s="1">
        <v>195</v>
      </c>
    </row>
    <row r="190" spans="1:2" x14ac:dyDescent="0.45">
      <c r="A190" s="3">
        <v>0.62</v>
      </c>
      <c r="B190" s="1">
        <v>269</v>
      </c>
    </row>
    <row r="191" spans="1:2" x14ac:dyDescent="0.45">
      <c r="A191" s="3">
        <v>0.62250000000000005</v>
      </c>
      <c r="B191" s="1">
        <v>381</v>
      </c>
    </row>
    <row r="192" spans="1:2" x14ac:dyDescent="0.45">
      <c r="A192" s="3">
        <v>0.625</v>
      </c>
      <c r="B192" s="1">
        <v>520</v>
      </c>
    </row>
    <row r="193" spans="1:2" x14ac:dyDescent="0.45">
      <c r="A193" s="3">
        <v>0.62749999999999995</v>
      </c>
      <c r="B193" s="1">
        <v>695</v>
      </c>
    </row>
    <row r="194" spans="1:2" x14ac:dyDescent="0.45">
      <c r="A194" s="3">
        <v>0.63</v>
      </c>
      <c r="B194" s="1">
        <v>870</v>
      </c>
    </row>
    <row r="195" spans="1:2" x14ac:dyDescent="0.45">
      <c r="A195" s="3">
        <v>0.63249999999999995</v>
      </c>
      <c r="B195" s="1">
        <v>1039</v>
      </c>
    </row>
    <row r="196" spans="1:2" x14ac:dyDescent="0.45">
      <c r="A196" s="3">
        <v>0.63500000000000001</v>
      </c>
      <c r="B196" s="1">
        <v>1253</v>
      </c>
    </row>
    <row r="197" spans="1:2" x14ac:dyDescent="0.45">
      <c r="A197" s="3">
        <v>0.63749999999999996</v>
      </c>
      <c r="B197" s="1">
        <v>1451</v>
      </c>
    </row>
    <row r="198" spans="1:2" x14ac:dyDescent="0.45">
      <c r="A198" s="3">
        <v>0.64</v>
      </c>
      <c r="B198" s="1">
        <v>1593</v>
      </c>
    </row>
    <row r="199" spans="1:2" x14ac:dyDescent="0.45">
      <c r="A199" s="3">
        <v>0.64249999999999996</v>
      </c>
      <c r="B199" s="1">
        <v>1750</v>
      </c>
    </row>
    <row r="200" spans="1:2" x14ac:dyDescent="0.45">
      <c r="A200" s="3">
        <v>0.64500000000000002</v>
      </c>
      <c r="B200" s="1">
        <v>1866</v>
      </c>
    </row>
    <row r="201" spans="1:2" x14ac:dyDescent="0.45">
      <c r="A201" s="3">
        <v>0.64749999999999996</v>
      </c>
      <c r="B201" s="1">
        <v>1959</v>
      </c>
    </row>
    <row r="202" spans="1:2" x14ac:dyDescent="0.45">
      <c r="A202" s="3">
        <v>0.65</v>
      </c>
      <c r="B202" s="1">
        <v>2022</v>
      </c>
    </row>
    <row r="203" spans="1:2" x14ac:dyDescent="0.45">
      <c r="A203" s="3">
        <v>0.65249999999999997</v>
      </c>
      <c r="B203" s="1">
        <v>2033</v>
      </c>
    </row>
    <row r="204" spans="1:2" x14ac:dyDescent="0.45">
      <c r="A204" s="3">
        <v>0.65500000000000003</v>
      </c>
      <c r="B204" s="1">
        <v>2012</v>
      </c>
    </row>
    <row r="205" spans="1:2" x14ac:dyDescent="0.45">
      <c r="A205" s="3">
        <v>0.65749999999999997</v>
      </c>
      <c r="B205" s="1">
        <v>1932</v>
      </c>
    </row>
    <row r="206" spans="1:2" x14ac:dyDescent="0.45">
      <c r="A206" s="3">
        <v>0.66</v>
      </c>
      <c r="B206" s="1">
        <v>1847</v>
      </c>
    </row>
    <row r="207" spans="1:2" x14ac:dyDescent="0.45">
      <c r="A207" s="3">
        <v>0.66249999999999998</v>
      </c>
      <c r="B207" s="1">
        <v>1718</v>
      </c>
    </row>
    <row r="208" spans="1:2" x14ac:dyDescent="0.45">
      <c r="A208" s="3">
        <v>0.66500000000000004</v>
      </c>
      <c r="B208" s="1">
        <v>1506</v>
      </c>
    </row>
    <row r="209" spans="1:2" x14ac:dyDescent="0.45">
      <c r="A209" s="3">
        <v>0.66749999999999998</v>
      </c>
      <c r="B209" s="1">
        <v>1278</v>
      </c>
    </row>
    <row r="210" spans="1:2" x14ac:dyDescent="0.45">
      <c r="A210" s="3">
        <v>0.67</v>
      </c>
      <c r="B210" s="1">
        <v>979</v>
      </c>
    </row>
    <row r="211" spans="1:2" x14ac:dyDescent="0.45">
      <c r="A211" s="3">
        <v>0.67249999999999999</v>
      </c>
      <c r="B211" s="1">
        <v>668</v>
      </c>
    </row>
    <row r="212" spans="1:2" x14ac:dyDescent="0.45">
      <c r="A212" s="3">
        <v>0.67500000000000004</v>
      </c>
      <c r="B212" s="1">
        <v>409</v>
      </c>
    </row>
    <row r="213" spans="1:2" x14ac:dyDescent="0.45">
      <c r="A213" s="3">
        <v>0.67749999999999999</v>
      </c>
      <c r="B213" s="1">
        <v>295</v>
      </c>
    </row>
    <row r="214" spans="1:2" x14ac:dyDescent="0.45">
      <c r="A214" s="3">
        <v>0.68</v>
      </c>
      <c r="B214" s="1">
        <v>204</v>
      </c>
    </row>
    <row r="215" spans="1:2" x14ac:dyDescent="0.45">
      <c r="A215" s="3">
        <v>0.6825</v>
      </c>
      <c r="B215" s="1">
        <v>139</v>
      </c>
    </row>
    <row r="216" spans="1:2" x14ac:dyDescent="0.45">
      <c r="A216" s="3">
        <v>0.68500000000000005</v>
      </c>
      <c r="B216" s="1">
        <v>82</v>
      </c>
    </row>
    <row r="217" spans="1:2" x14ac:dyDescent="0.45">
      <c r="A217" s="3">
        <v>0.6875</v>
      </c>
      <c r="B217" s="1">
        <v>52</v>
      </c>
    </row>
    <row r="218" spans="1:2" x14ac:dyDescent="0.45">
      <c r="A218" s="3">
        <v>0.69</v>
      </c>
      <c r="B218" s="1">
        <v>30</v>
      </c>
    </row>
    <row r="219" spans="1:2" x14ac:dyDescent="0.45">
      <c r="A219" s="3">
        <v>0.6925</v>
      </c>
      <c r="B219" s="1">
        <v>20</v>
      </c>
    </row>
    <row r="220" spans="1:2" x14ac:dyDescent="0.45">
      <c r="A220" s="3">
        <v>0.69499999999999995</v>
      </c>
      <c r="B220" s="1">
        <v>17</v>
      </c>
    </row>
    <row r="221" spans="1:2" x14ac:dyDescent="0.45">
      <c r="A221" s="3">
        <v>0.69750000000000001</v>
      </c>
      <c r="B221" s="1">
        <v>17</v>
      </c>
    </row>
    <row r="222" spans="1:2" x14ac:dyDescent="0.45">
      <c r="A222" s="3">
        <v>0.7</v>
      </c>
      <c r="B222" s="1">
        <v>19</v>
      </c>
    </row>
    <row r="223" spans="1:2" x14ac:dyDescent="0.45">
      <c r="A223" s="3">
        <v>0.70250000000000001</v>
      </c>
      <c r="B223" s="1">
        <v>22</v>
      </c>
    </row>
    <row r="224" spans="1:2" x14ac:dyDescent="0.45">
      <c r="A224" s="3">
        <v>0.70499999999999996</v>
      </c>
      <c r="B224" s="1">
        <v>29</v>
      </c>
    </row>
    <row r="225" spans="1:2" x14ac:dyDescent="0.45">
      <c r="A225" s="3">
        <v>0.70750000000000102</v>
      </c>
      <c r="B225" s="1">
        <v>39</v>
      </c>
    </row>
    <row r="226" spans="1:2" x14ac:dyDescent="0.45">
      <c r="A226" s="3">
        <v>0.71</v>
      </c>
      <c r="B226" s="1">
        <v>48</v>
      </c>
    </row>
    <row r="227" spans="1:2" x14ac:dyDescent="0.45">
      <c r="A227" s="3">
        <v>0.71250000000000002</v>
      </c>
      <c r="B227" s="1">
        <v>63</v>
      </c>
    </row>
    <row r="228" spans="1:2" x14ac:dyDescent="0.45">
      <c r="A228" s="3">
        <v>0.71499999999999997</v>
      </c>
      <c r="B228" s="1">
        <v>75</v>
      </c>
    </row>
    <row r="229" spans="1:2" x14ac:dyDescent="0.45">
      <c r="A229" s="3">
        <v>0.71750000000000103</v>
      </c>
      <c r="B229" s="1">
        <v>87</v>
      </c>
    </row>
    <row r="230" spans="1:2" x14ac:dyDescent="0.45">
      <c r="A230" s="3">
        <v>0.72</v>
      </c>
      <c r="B230" s="1">
        <v>93</v>
      </c>
    </row>
    <row r="231" spans="1:2" x14ac:dyDescent="0.45">
      <c r="A231" s="3">
        <v>0.72250000000000003</v>
      </c>
      <c r="B231" s="1">
        <v>93</v>
      </c>
    </row>
    <row r="232" spans="1:2" x14ac:dyDescent="0.45">
      <c r="A232" s="3">
        <v>0.72499999999999998</v>
      </c>
      <c r="B232" s="1">
        <v>91</v>
      </c>
    </row>
    <row r="233" spans="1:2" x14ac:dyDescent="0.45">
      <c r="A233" s="3">
        <v>0.72750000000000103</v>
      </c>
      <c r="B233" s="1">
        <v>93</v>
      </c>
    </row>
    <row r="234" spans="1:2" x14ac:dyDescent="0.45">
      <c r="A234" s="3">
        <v>0.73</v>
      </c>
      <c r="B234" s="1">
        <v>97</v>
      </c>
    </row>
    <row r="235" spans="1:2" x14ac:dyDescent="0.45">
      <c r="A235" s="3">
        <v>0.73250000000000004</v>
      </c>
      <c r="B235" s="1">
        <v>101</v>
      </c>
    </row>
    <row r="236" spans="1:2" x14ac:dyDescent="0.45">
      <c r="A236" s="3">
        <v>0.73499999999999999</v>
      </c>
      <c r="B236" s="1">
        <v>104</v>
      </c>
    </row>
    <row r="237" spans="1:2" x14ac:dyDescent="0.45">
      <c r="A237" s="3">
        <v>0.73750000000000104</v>
      </c>
      <c r="B237" s="1">
        <v>107</v>
      </c>
    </row>
    <row r="238" spans="1:2" x14ac:dyDescent="0.45">
      <c r="A238" s="3">
        <v>0.74</v>
      </c>
      <c r="B238" s="1">
        <v>110</v>
      </c>
    </row>
    <row r="239" spans="1:2" x14ac:dyDescent="0.45">
      <c r="A239" s="3">
        <v>0.74250000000000005</v>
      </c>
      <c r="B239" s="1">
        <v>113</v>
      </c>
    </row>
    <row r="240" spans="1:2" x14ac:dyDescent="0.45">
      <c r="A240" s="3">
        <v>0.745</v>
      </c>
      <c r="B240" s="1">
        <v>115</v>
      </c>
    </row>
    <row r="241" spans="1:2" x14ac:dyDescent="0.45">
      <c r="A241" s="3">
        <v>0.74750000000000105</v>
      </c>
      <c r="B241" s="1">
        <v>119</v>
      </c>
    </row>
    <row r="242" spans="1:2" x14ac:dyDescent="0.45">
      <c r="A242" s="3">
        <v>0.75</v>
      </c>
      <c r="B242" s="1">
        <v>121</v>
      </c>
    </row>
    <row r="243" spans="1:2" x14ac:dyDescent="0.45">
      <c r="A243" s="3">
        <v>0.75249999999999995</v>
      </c>
      <c r="B243" s="1">
        <v>124</v>
      </c>
    </row>
    <row r="244" spans="1:2" x14ac:dyDescent="0.45">
      <c r="A244" s="3">
        <v>0.755</v>
      </c>
      <c r="B244" s="1">
        <v>128</v>
      </c>
    </row>
    <row r="245" spans="1:2" x14ac:dyDescent="0.45">
      <c r="A245" s="3">
        <v>0.75750000000000095</v>
      </c>
      <c r="B245" s="1">
        <v>134</v>
      </c>
    </row>
    <row r="246" spans="1:2" x14ac:dyDescent="0.45">
      <c r="A246" s="3">
        <v>0.76</v>
      </c>
      <c r="B246" s="1">
        <v>138</v>
      </c>
    </row>
    <row r="247" spans="1:2" x14ac:dyDescent="0.45">
      <c r="A247" s="3">
        <v>0.76249999999999996</v>
      </c>
      <c r="B247" s="1">
        <v>144</v>
      </c>
    </row>
    <row r="248" spans="1:2" x14ac:dyDescent="0.45">
      <c r="A248" s="3">
        <v>0.76500000000000101</v>
      </c>
      <c r="B248" s="1">
        <v>150</v>
      </c>
    </row>
    <row r="249" spans="1:2" x14ac:dyDescent="0.45">
      <c r="A249" s="3">
        <v>0.76750000000000096</v>
      </c>
      <c r="B249" s="1">
        <v>159</v>
      </c>
    </row>
    <row r="250" spans="1:2" x14ac:dyDescent="0.45">
      <c r="A250" s="3">
        <v>0.77000000000000102</v>
      </c>
      <c r="B250" s="1">
        <v>161</v>
      </c>
    </row>
    <row r="251" spans="1:2" x14ac:dyDescent="0.45">
      <c r="A251" s="3">
        <v>0.77249999999999996</v>
      </c>
      <c r="B251" s="1">
        <v>176</v>
      </c>
    </row>
    <row r="252" spans="1:2" x14ac:dyDescent="0.45">
      <c r="A252" s="3">
        <v>0.77500000000000102</v>
      </c>
      <c r="B252" s="1">
        <v>183</v>
      </c>
    </row>
    <row r="253" spans="1:2" x14ac:dyDescent="0.45">
      <c r="A253" s="3">
        <v>0.77750000000000097</v>
      </c>
      <c r="B253" s="1">
        <v>191</v>
      </c>
    </row>
    <row r="254" spans="1:2" x14ac:dyDescent="0.45">
      <c r="A254" s="3">
        <v>0.78000000000000103</v>
      </c>
      <c r="B254" s="1">
        <v>200</v>
      </c>
    </row>
    <row r="255" spans="1:2" x14ac:dyDescent="0.45">
      <c r="A255" s="3">
        <v>0.78249999999999997</v>
      </c>
      <c r="B255" s="1">
        <v>211</v>
      </c>
    </row>
    <row r="256" spans="1:2" x14ac:dyDescent="0.45">
      <c r="A256" s="3">
        <v>0.78500000000000103</v>
      </c>
      <c r="B256" s="1">
        <v>220</v>
      </c>
    </row>
    <row r="257" spans="1:2" x14ac:dyDescent="0.45">
      <c r="A257" s="3">
        <v>0.78750000000000098</v>
      </c>
      <c r="B257" s="1">
        <v>232</v>
      </c>
    </row>
    <row r="258" spans="1:2" x14ac:dyDescent="0.45">
      <c r="A258" s="3">
        <v>0.79000000000000103</v>
      </c>
      <c r="B258" s="1">
        <v>241</v>
      </c>
    </row>
    <row r="259" spans="1:2" x14ac:dyDescent="0.45">
      <c r="A259" s="3">
        <v>0.79249999999999998</v>
      </c>
      <c r="B259" s="1">
        <v>250</v>
      </c>
    </row>
    <row r="260" spans="1:2" x14ac:dyDescent="0.45">
      <c r="A260" s="3">
        <v>0.79500000000000104</v>
      </c>
      <c r="B260" s="1">
        <v>257</v>
      </c>
    </row>
    <row r="261" spans="1:2" x14ac:dyDescent="0.45">
      <c r="A261" s="3">
        <v>0.79750000000000099</v>
      </c>
      <c r="B261" s="1">
        <v>267</v>
      </c>
    </row>
    <row r="262" spans="1:2" x14ac:dyDescent="0.45">
      <c r="A262" s="3">
        <v>0.80000000000000104</v>
      </c>
      <c r="B262" s="1">
        <v>274</v>
      </c>
    </row>
    <row r="263" spans="1:2" x14ac:dyDescent="0.45">
      <c r="A263" s="3">
        <v>0.81</v>
      </c>
      <c r="B263" s="1">
        <v>300</v>
      </c>
    </row>
    <row r="264" spans="1:2" x14ac:dyDescent="0.45">
      <c r="A264" s="3">
        <v>0.81999999999999895</v>
      </c>
      <c r="B264" s="1">
        <v>324</v>
      </c>
    </row>
    <row r="265" spans="1:2" x14ac:dyDescent="0.45">
      <c r="A265" s="3">
        <v>0.82999999999999796</v>
      </c>
      <c r="B265" s="1">
        <v>346</v>
      </c>
    </row>
    <row r="266" spans="1:2" x14ac:dyDescent="0.45">
      <c r="A266" s="3">
        <v>0.83999999999999697</v>
      </c>
      <c r="B266" s="1">
        <v>382</v>
      </c>
    </row>
    <row r="267" spans="1:2" x14ac:dyDescent="0.45">
      <c r="A267" s="3">
        <v>0.84999999999999598</v>
      </c>
      <c r="B267" s="1">
        <v>427</v>
      </c>
    </row>
    <row r="268" spans="1:2" x14ac:dyDescent="0.45">
      <c r="A268" s="3">
        <v>0.85999999999999499</v>
      </c>
      <c r="B268" s="1">
        <v>481</v>
      </c>
    </row>
    <row r="269" spans="1:2" x14ac:dyDescent="0.45">
      <c r="A269" s="3">
        <v>0.869999999999994</v>
      </c>
      <c r="B269" s="1">
        <v>529</v>
      </c>
    </row>
    <row r="270" spans="1:2" x14ac:dyDescent="0.45">
      <c r="A270" s="3">
        <v>0.87999999999999301</v>
      </c>
      <c r="B270" s="1">
        <v>575</v>
      </c>
    </row>
    <row r="271" spans="1:2" x14ac:dyDescent="0.45">
      <c r="A271" s="3">
        <v>0.88999999999999202</v>
      </c>
      <c r="B271" s="1">
        <v>607</v>
      </c>
    </row>
    <row r="272" spans="1:2" x14ac:dyDescent="0.45">
      <c r="A272" s="3">
        <v>0.89999999999999103</v>
      </c>
      <c r="B272" s="1">
        <v>637</v>
      </c>
    </row>
    <row r="273" spans="1:2" x14ac:dyDescent="0.45">
      <c r="A273" s="3">
        <v>0.90999999999999004</v>
      </c>
      <c r="B273" s="1">
        <v>667</v>
      </c>
    </row>
    <row r="274" spans="1:2" x14ac:dyDescent="0.45">
      <c r="A274" s="3">
        <v>0.91999999999998905</v>
      </c>
      <c r="B274" s="1">
        <v>703</v>
      </c>
    </row>
    <row r="275" spans="1:2" x14ac:dyDescent="0.45">
      <c r="A275" s="3">
        <v>0.92999999999998795</v>
      </c>
      <c r="B275" s="1">
        <v>742</v>
      </c>
    </row>
    <row r="276" spans="1:2" x14ac:dyDescent="0.45">
      <c r="A276" s="3">
        <v>0.93999999999998696</v>
      </c>
      <c r="B276" s="1">
        <v>786</v>
      </c>
    </row>
    <row r="277" spans="1:2" x14ac:dyDescent="0.45">
      <c r="A277" s="3">
        <v>0.94999999999998597</v>
      </c>
      <c r="B277" s="1">
        <v>830</v>
      </c>
    </row>
    <row r="278" spans="1:2" x14ac:dyDescent="0.45">
      <c r="A278" s="3">
        <v>0.95999999999998498</v>
      </c>
      <c r="B278" s="1">
        <v>879</v>
      </c>
    </row>
    <row r="279" spans="1:2" x14ac:dyDescent="0.45">
      <c r="A279" s="3">
        <v>0.96999999999998399</v>
      </c>
      <c r="B279" s="1">
        <v>931</v>
      </c>
    </row>
    <row r="280" spans="1:2" x14ac:dyDescent="0.45">
      <c r="A280" s="3">
        <v>0.979999999999983</v>
      </c>
      <c r="B280" s="1">
        <v>980</v>
      </c>
    </row>
    <row r="281" spans="1:2" x14ac:dyDescent="0.45">
      <c r="A281" s="3">
        <v>0.98999999999998201</v>
      </c>
      <c r="B281" s="1">
        <v>1029</v>
      </c>
    </row>
    <row r="282" spans="1:2" x14ac:dyDescent="0.45">
      <c r="A282" s="3">
        <v>0.99999999999998102</v>
      </c>
      <c r="B282" s="1">
        <v>1072</v>
      </c>
    </row>
    <row r="283" spans="1:2" x14ac:dyDescent="0.45">
      <c r="A283" s="3"/>
    </row>
  </sheetData>
  <phoneticPr fontId="2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zoomScale="65" workbookViewId="0">
      <selection activeCell="Q41" sqref="Q41"/>
    </sheetView>
  </sheetViews>
  <sheetFormatPr defaultColWidth="10.69140625" defaultRowHeight="17.5" x14ac:dyDescent="0.45"/>
  <cols>
    <col min="1" max="1" width="25.3828125" style="1" customWidth="1"/>
    <col min="2" max="10" width="10.69140625" style="1"/>
    <col min="11" max="11" width="10.69140625" style="1" customWidth="1"/>
    <col min="12" max="12" width="12.69140625" style="1" customWidth="1"/>
    <col min="13" max="16384" width="10.69140625" style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</row>
    <row r="2" spans="1:19" x14ac:dyDescent="0.45">
      <c r="A2" s="35">
        <v>0</v>
      </c>
      <c r="B2" s="1">
        <v>1</v>
      </c>
      <c r="C2" s="1">
        <v>1</v>
      </c>
      <c r="D2" s="1">
        <v>1</v>
      </c>
      <c r="E2" s="1">
        <v>4</v>
      </c>
      <c r="F2" s="1">
        <v>1</v>
      </c>
      <c r="G2" s="1">
        <v>2</v>
      </c>
      <c r="H2" s="1">
        <v>4</v>
      </c>
      <c r="I2" s="1">
        <f t="shared" ref="I2:I26" si="0">(AVERAGE(B2:H2))</f>
        <v>2</v>
      </c>
      <c r="J2" s="1">
        <f t="shared" ref="J2:J26" si="1">STDEV(B2:H2)</f>
        <v>1.4142135623730951</v>
      </c>
    </row>
    <row r="3" spans="1:19" ht="18" thickBot="1" x14ac:dyDescent="0.5">
      <c r="A3" s="35">
        <v>0.01</v>
      </c>
      <c r="B3" s="1">
        <v>3</v>
      </c>
      <c r="C3" s="1">
        <v>4</v>
      </c>
      <c r="D3" s="1">
        <v>3</v>
      </c>
      <c r="E3" s="1">
        <v>2</v>
      </c>
      <c r="F3" s="1">
        <v>6</v>
      </c>
      <c r="G3" s="1">
        <v>1</v>
      </c>
      <c r="H3" s="1">
        <v>1</v>
      </c>
      <c r="I3" s="1">
        <f t="shared" si="0"/>
        <v>2.8571428571428572</v>
      </c>
      <c r="J3" s="1">
        <f t="shared" si="1"/>
        <v>1.7728105208558365</v>
      </c>
    </row>
    <row r="4" spans="1:19" x14ac:dyDescent="0.45">
      <c r="A4" s="35">
        <v>0.02</v>
      </c>
      <c r="B4" s="1">
        <v>4</v>
      </c>
      <c r="C4" s="1">
        <v>3</v>
      </c>
      <c r="D4" s="1">
        <v>1</v>
      </c>
      <c r="E4" s="1">
        <v>1</v>
      </c>
      <c r="F4" s="1">
        <v>4</v>
      </c>
      <c r="G4" s="1">
        <v>2</v>
      </c>
      <c r="H4" s="1">
        <v>1</v>
      </c>
      <c r="I4" s="1">
        <f t="shared" si="0"/>
        <v>2.2857142857142856</v>
      </c>
      <c r="J4" s="1">
        <f t="shared" si="1"/>
        <v>1.3801311186847085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35">
        <v>0.03</v>
      </c>
      <c r="B5" s="1">
        <v>5</v>
      </c>
      <c r="C5" s="1">
        <v>1</v>
      </c>
      <c r="D5" s="1">
        <v>2</v>
      </c>
      <c r="E5" s="1">
        <v>3</v>
      </c>
      <c r="F5" s="1">
        <v>4</v>
      </c>
      <c r="G5" s="1">
        <v>1</v>
      </c>
      <c r="H5" s="1">
        <v>1</v>
      </c>
      <c r="I5" s="1">
        <f t="shared" si="0"/>
        <v>2.4285714285714284</v>
      </c>
      <c r="J5" s="1">
        <f t="shared" si="1"/>
        <v>1.6183471874253741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35">
        <v>0.04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4</v>
      </c>
      <c r="H6" s="1">
        <v>4</v>
      </c>
      <c r="I6" s="1">
        <f t="shared" si="0"/>
        <v>2.1428571428571428</v>
      </c>
      <c r="J6" s="1">
        <f t="shared" si="1"/>
        <v>1.4638501094227996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35">
        <v>0.05</v>
      </c>
      <c r="B7" s="1">
        <v>5</v>
      </c>
      <c r="C7" s="1">
        <v>1</v>
      </c>
      <c r="D7" s="1">
        <v>4</v>
      </c>
      <c r="E7" s="1">
        <v>2</v>
      </c>
      <c r="F7" s="1">
        <v>4</v>
      </c>
      <c r="G7" s="1">
        <v>2</v>
      </c>
      <c r="H7" s="1">
        <v>1</v>
      </c>
      <c r="I7" s="1">
        <f t="shared" si="0"/>
        <v>2.7142857142857144</v>
      </c>
      <c r="J7" s="1">
        <f t="shared" si="1"/>
        <v>1.6035674514745464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35">
        <v>0.06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3</v>
      </c>
      <c r="I8" s="1">
        <f t="shared" si="0"/>
        <v>1.7142857142857142</v>
      </c>
      <c r="J8" s="1">
        <f t="shared" si="1"/>
        <v>1.2535663410560174</v>
      </c>
      <c r="Q8" s="46"/>
      <c r="R8" s="48">
        <v>4</v>
      </c>
      <c r="S8" s="11" t="s">
        <v>55</v>
      </c>
    </row>
    <row r="9" spans="1:19" ht="18" thickBot="1" x14ac:dyDescent="0.5">
      <c r="A9" s="35">
        <v>7.0000000000000007E-2</v>
      </c>
      <c r="B9" s="1">
        <v>3</v>
      </c>
      <c r="C9" s="1">
        <v>1</v>
      </c>
      <c r="D9" s="1">
        <v>2</v>
      </c>
      <c r="E9" s="1">
        <v>1</v>
      </c>
      <c r="F9" s="1">
        <v>1</v>
      </c>
      <c r="G9" s="1">
        <v>2</v>
      </c>
      <c r="H9" s="1">
        <v>4</v>
      </c>
      <c r="I9" s="1">
        <f t="shared" si="0"/>
        <v>2</v>
      </c>
      <c r="J9" s="1">
        <f t="shared" si="1"/>
        <v>1.1547005383792515</v>
      </c>
      <c r="Q9" s="46"/>
      <c r="R9" s="48"/>
      <c r="S9" s="11" t="s">
        <v>56</v>
      </c>
    </row>
    <row r="10" spans="1:19" x14ac:dyDescent="0.45">
      <c r="A10" s="35">
        <v>0.08</v>
      </c>
      <c r="B10" s="1">
        <v>0</v>
      </c>
      <c r="C10" s="1">
        <v>1</v>
      </c>
      <c r="D10" s="1">
        <v>2</v>
      </c>
      <c r="E10" s="1">
        <v>3</v>
      </c>
      <c r="F10" s="1">
        <v>3</v>
      </c>
      <c r="G10" s="1">
        <v>3</v>
      </c>
      <c r="H10" s="1">
        <v>1</v>
      </c>
      <c r="I10" s="1">
        <f t="shared" si="0"/>
        <v>1.8571428571428572</v>
      </c>
      <c r="J10" s="1">
        <f t="shared" si="1"/>
        <v>1.2149857925879117</v>
      </c>
      <c r="L10" s="7" t="s">
        <v>53</v>
      </c>
      <c r="M10" s="9">
        <v>14</v>
      </c>
      <c r="Q10" s="46"/>
      <c r="R10" s="48"/>
      <c r="S10" s="11" t="s">
        <v>57</v>
      </c>
    </row>
    <row r="11" spans="1:19" x14ac:dyDescent="0.45">
      <c r="A11" s="35">
        <v>0.09</v>
      </c>
      <c r="B11" s="1">
        <v>2</v>
      </c>
      <c r="C11" s="1">
        <v>4</v>
      </c>
      <c r="D11" s="1">
        <v>3</v>
      </c>
      <c r="E11" s="1">
        <v>2</v>
      </c>
      <c r="F11" s="1">
        <v>1</v>
      </c>
      <c r="G11" s="1">
        <v>2</v>
      </c>
      <c r="H11" s="1">
        <v>4</v>
      </c>
      <c r="I11" s="1">
        <f t="shared" si="0"/>
        <v>2.5714285714285716</v>
      </c>
      <c r="J11" s="1">
        <f t="shared" si="1"/>
        <v>1.1338934190276817</v>
      </c>
      <c r="L11" s="10" t="s">
        <v>54</v>
      </c>
      <c r="M11" s="11">
        <v>3</v>
      </c>
      <c r="Q11" s="46"/>
      <c r="R11" s="48">
        <v>5</v>
      </c>
      <c r="S11" s="11" t="s">
        <v>55</v>
      </c>
    </row>
    <row r="12" spans="1:19" ht="18" thickBot="1" x14ac:dyDescent="0.5">
      <c r="A12" s="35">
        <v>0.1</v>
      </c>
      <c r="B12" s="1">
        <v>3</v>
      </c>
      <c r="C12" s="1">
        <v>5</v>
      </c>
      <c r="D12" s="1">
        <v>1</v>
      </c>
      <c r="E12" s="1">
        <v>3</v>
      </c>
      <c r="F12" s="1">
        <v>1</v>
      </c>
      <c r="G12" s="1">
        <v>3</v>
      </c>
      <c r="H12" s="1">
        <v>3</v>
      </c>
      <c r="I12" s="1">
        <f t="shared" si="0"/>
        <v>2.7142857142857144</v>
      </c>
      <c r="J12" s="1">
        <f t="shared" si="1"/>
        <v>1.3801311186847085</v>
      </c>
      <c r="L12" s="12" t="s">
        <v>40</v>
      </c>
      <c r="M12" s="15">
        <v>720</v>
      </c>
      <c r="Q12" s="46"/>
      <c r="R12" s="48"/>
      <c r="S12" s="11" t="s">
        <v>56</v>
      </c>
    </row>
    <row r="13" spans="1:19" ht="18" thickBot="1" x14ac:dyDescent="0.5">
      <c r="A13" s="35">
        <v>0.11</v>
      </c>
      <c r="B13" s="1">
        <v>4</v>
      </c>
      <c r="C13" s="1">
        <v>3</v>
      </c>
      <c r="D13" s="1">
        <v>4</v>
      </c>
      <c r="E13" s="1">
        <v>3</v>
      </c>
      <c r="F13" s="1">
        <v>1</v>
      </c>
      <c r="G13" s="1">
        <v>3</v>
      </c>
      <c r="H13" s="1">
        <v>1</v>
      </c>
      <c r="I13" s="1">
        <f t="shared" si="0"/>
        <v>2.7142857142857144</v>
      </c>
      <c r="J13" s="1">
        <f t="shared" si="1"/>
        <v>1.2535663410560176</v>
      </c>
      <c r="Q13" s="46"/>
      <c r="R13" s="48"/>
      <c r="S13" s="11" t="s">
        <v>57</v>
      </c>
    </row>
    <row r="14" spans="1:19" ht="18" thickBot="1" x14ac:dyDescent="0.5">
      <c r="A14" s="35">
        <v>0.12</v>
      </c>
      <c r="B14" s="1">
        <v>1</v>
      </c>
      <c r="C14" s="1">
        <v>1</v>
      </c>
      <c r="D14" s="1">
        <v>0</v>
      </c>
      <c r="E14" s="1">
        <v>6</v>
      </c>
      <c r="F14" s="1">
        <v>3</v>
      </c>
      <c r="G14" s="1">
        <v>2</v>
      </c>
      <c r="H14" s="1">
        <v>4</v>
      </c>
      <c r="I14" s="1">
        <f t="shared" si="0"/>
        <v>2.4285714285714284</v>
      </c>
      <c r="J14" s="1">
        <f t="shared" si="1"/>
        <v>2.0701966780270626</v>
      </c>
      <c r="L14" s="54" t="s">
        <v>20</v>
      </c>
      <c r="M14" s="55"/>
      <c r="Q14" s="46">
        <v>15</v>
      </c>
      <c r="R14" s="48">
        <v>3</v>
      </c>
      <c r="S14" s="11" t="s">
        <v>55</v>
      </c>
    </row>
    <row r="15" spans="1:19" x14ac:dyDescent="0.45">
      <c r="A15" s="35">
        <v>0.13</v>
      </c>
      <c r="B15" s="1">
        <v>6</v>
      </c>
      <c r="C15" s="1">
        <v>1</v>
      </c>
      <c r="D15" s="1">
        <v>1</v>
      </c>
      <c r="E15" s="1">
        <v>4</v>
      </c>
      <c r="F15" s="1">
        <v>2</v>
      </c>
      <c r="G15" s="1">
        <v>1</v>
      </c>
      <c r="H15" s="1">
        <v>4</v>
      </c>
      <c r="I15" s="1">
        <f t="shared" si="0"/>
        <v>2.7142857142857144</v>
      </c>
      <c r="J15" s="1">
        <f t="shared" si="1"/>
        <v>1.9760470401187076</v>
      </c>
      <c r="Q15" s="46"/>
      <c r="R15" s="48"/>
      <c r="S15" s="11" t="s">
        <v>56</v>
      </c>
    </row>
    <row r="16" spans="1:19" x14ac:dyDescent="0.45">
      <c r="A16" s="35">
        <v>0.14000000000000001</v>
      </c>
      <c r="B16" s="1">
        <v>7</v>
      </c>
      <c r="C16" s="1">
        <v>3</v>
      </c>
      <c r="D16" s="1">
        <v>1</v>
      </c>
      <c r="E16" s="1">
        <v>6</v>
      </c>
      <c r="F16" s="1">
        <v>4</v>
      </c>
      <c r="G16" s="1">
        <v>7</v>
      </c>
      <c r="H16" s="1">
        <v>2</v>
      </c>
      <c r="I16" s="1">
        <f t="shared" si="0"/>
        <v>4.2857142857142856</v>
      </c>
      <c r="J16" s="1">
        <f t="shared" si="1"/>
        <v>2.429971585175823</v>
      </c>
      <c r="Q16" s="46"/>
      <c r="R16" s="48"/>
      <c r="S16" s="11" t="s">
        <v>57</v>
      </c>
    </row>
    <row r="17" spans="1:19" x14ac:dyDescent="0.45">
      <c r="A17" s="35">
        <v>0.15</v>
      </c>
      <c r="B17" s="1">
        <v>3</v>
      </c>
      <c r="C17" s="1">
        <v>1</v>
      </c>
      <c r="D17" s="1">
        <v>5</v>
      </c>
      <c r="E17" s="1">
        <v>3</v>
      </c>
      <c r="F17" s="1">
        <v>7</v>
      </c>
      <c r="G17" s="1">
        <v>4</v>
      </c>
      <c r="H17" s="1">
        <v>4</v>
      </c>
      <c r="I17" s="1">
        <f t="shared" si="0"/>
        <v>3.8571428571428572</v>
      </c>
      <c r="J17" s="1">
        <f t="shared" si="1"/>
        <v>1.8644544714716089</v>
      </c>
      <c r="Q17" s="46"/>
      <c r="R17" s="48">
        <v>4</v>
      </c>
      <c r="S17" s="11" t="s">
        <v>55</v>
      </c>
    </row>
    <row r="18" spans="1:19" x14ac:dyDescent="0.45">
      <c r="A18" s="35">
        <v>0.16</v>
      </c>
      <c r="B18" s="1">
        <v>4</v>
      </c>
      <c r="C18" s="1">
        <v>2</v>
      </c>
      <c r="D18" s="1">
        <v>6</v>
      </c>
      <c r="E18" s="1">
        <v>4</v>
      </c>
      <c r="F18" s="1">
        <v>3</v>
      </c>
      <c r="G18" s="1">
        <v>2</v>
      </c>
      <c r="H18" s="1">
        <v>4</v>
      </c>
      <c r="I18" s="1">
        <f t="shared" si="0"/>
        <v>3.5714285714285716</v>
      </c>
      <c r="J18" s="1">
        <f t="shared" si="1"/>
        <v>1.3972762620115435</v>
      </c>
      <c r="Q18" s="46"/>
      <c r="R18" s="48"/>
      <c r="S18" s="11" t="s">
        <v>56</v>
      </c>
    </row>
    <row r="19" spans="1:19" x14ac:dyDescent="0.45">
      <c r="A19" s="35">
        <v>0.17</v>
      </c>
      <c r="B19" s="1">
        <v>3</v>
      </c>
      <c r="C19" s="1">
        <v>3</v>
      </c>
      <c r="D19" s="1">
        <v>6</v>
      </c>
      <c r="E19" s="1">
        <v>1</v>
      </c>
      <c r="F19" s="1">
        <v>5</v>
      </c>
      <c r="G19" s="1">
        <v>2</v>
      </c>
      <c r="H19" s="1">
        <v>3</v>
      </c>
      <c r="I19" s="1">
        <f t="shared" si="0"/>
        <v>3.2857142857142856</v>
      </c>
      <c r="J19" s="1">
        <f t="shared" si="1"/>
        <v>1.7043362064926935</v>
      </c>
      <c r="Q19" s="46"/>
      <c r="R19" s="48"/>
      <c r="S19" s="11" t="s">
        <v>57</v>
      </c>
    </row>
    <row r="20" spans="1:19" x14ac:dyDescent="0.45">
      <c r="A20" s="35">
        <v>0.18</v>
      </c>
      <c r="B20" s="1">
        <v>4</v>
      </c>
      <c r="C20" s="1">
        <v>3</v>
      </c>
      <c r="D20" s="1">
        <v>4</v>
      </c>
      <c r="E20" s="1">
        <v>4</v>
      </c>
      <c r="F20" s="1">
        <v>2</v>
      </c>
      <c r="G20" s="1">
        <v>4</v>
      </c>
      <c r="H20" s="1">
        <v>4</v>
      </c>
      <c r="I20" s="1">
        <f t="shared" si="0"/>
        <v>3.5714285714285716</v>
      </c>
      <c r="J20" s="1">
        <f t="shared" si="1"/>
        <v>0.78679579246944253</v>
      </c>
      <c r="Q20" s="46"/>
      <c r="R20" s="48">
        <v>5</v>
      </c>
      <c r="S20" s="11" t="s">
        <v>55</v>
      </c>
    </row>
    <row r="21" spans="1:19" x14ac:dyDescent="0.45">
      <c r="A21" s="35">
        <v>0.19</v>
      </c>
      <c r="B21" s="1">
        <v>2</v>
      </c>
      <c r="C21" s="1">
        <v>3</v>
      </c>
      <c r="D21" s="1">
        <v>4</v>
      </c>
      <c r="E21" s="1">
        <v>2</v>
      </c>
      <c r="F21" s="1">
        <v>6</v>
      </c>
      <c r="G21" s="1">
        <v>2</v>
      </c>
      <c r="H21" s="1">
        <v>3</v>
      </c>
      <c r="I21" s="1">
        <f t="shared" si="0"/>
        <v>3.1428571428571428</v>
      </c>
      <c r="J21" s="1">
        <f t="shared" si="1"/>
        <v>1.4638501094228</v>
      </c>
      <c r="Q21" s="46"/>
      <c r="R21" s="48"/>
      <c r="S21" s="11" t="s">
        <v>56</v>
      </c>
    </row>
    <row r="22" spans="1:19" x14ac:dyDescent="0.45">
      <c r="A22" s="35">
        <v>0.2</v>
      </c>
      <c r="B22" s="1">
        <v>4</v>
      </c>
      <c r="C22" s="1">
        <v>4</v>
      </c>
      <c r="D22" s="1">
        <v>2</v>
      </c>
      <c r="E22" s="1">
        <v>4</v>
      </c>
      <c r="F22" s="1">
        <v>3</v>
      </c>
      <c r="G22" s="1">
        <v>2</v>
      </c>
      <c r="H22" s="1">
        <v>5</v>
      </c>
      <c r="I22" s="1">
        <f t="shared" si="0"/>
        <v>3.4285714285714284</v>
      </c>
      <c r="J22" s="1">
        <f t="shared" si="1"/>
        <v>1.1338934190276813</v>
      </c>
      <c r="Q22" s="46"/>
      <c r="R22" s="48"/>
      <c r="S22" s="11" t="s">
        <v>57</v>
      </c>
    </row>
    <row r="23" spans="1:19" x14ac:dyDescent="0.45">
      <c r="A23" s="35">
        <v>0.21</v>
      </c>
      <c r="B23" s="1">
        <v>5</v>
      </c>
      <c r="C23" s="1">
        <v>3</v>
      </c>
      <c r="D23" s="1">
        <v>2</v>
      </c>
      <c r="E23" s="1">
        <v>4</v>
      </c>
      <c r="F23" s="1">
        <v>7</v>
      </c>
      <c r="G23" s="1">
        <v>3</v>
      </c>
      <c r="H23" s="1">
        <v>5</v>
      </c>
      <c r="I23" s="1">
        <f t="shared" si="0"/>
        <v>4.1428571428571432</v>
      </c>
      <c r="J23" s="1">
        <f t="shared" si="1"/>
        <v>1.6761634196950517</v>
      </c>
      <c r="Q23" s="46">
        <v>16</v>
      </c>
      <c r="R23" s="48">
        <v>3</v>
      </c>
      <c r="S23" s="11" t="s">
        <v>55</v>
      </c>
    </row>
    <row r="24" spans="1:19" x14ac:dyDescent="0.45">
      <c r="A24" s="35">
        <v>0.22</v>
      </c>
      <c r="B24" s="1">
        <v>3</v>
      </c>
      <c r="C24" s="1">
        <v>4</v>
      </c>
      <c r="D24" s="1">
        <v>4</v>
      </c>
      <c r="E24" s="1">
        <v>4</v>
      </c>
      <c r="F24" s="1">
        <v>4</v>
      </c>
      <c r="G24" s="1">
        <v>3</v>
      </c>
      <c r="H24" s="1">
        <v>4</v>
      </c>
      <c r="I24" s="1">
        <f t="shared" si="0"/>
        <v>3.7142857142857144</v>
      </c>
      <c r="J24" s="1">
        <f t="shared" si="1"/>
        <v>0.48795003647426693</v>
      </c>
      <c r="Q24" s="46"/>
      <c r="R24" s="48"/>
      <c r="S24" s="11" t="s">
        <v>56</v>
      </c>
    </row>
    <row r="25" spans="1:19" x14ac:dyDescent="0.45">
      <c r="A25" s="35">
        <v>0.23</v>
      </c>
      <c r="B25" s="1">
        <v>6</v>
      </c>
      <c r="C25" s="1">
        <v>4</v>
      </c>
      <c r="D25" s="1">
        <v>3</v>
      </c>
      <c r="E25" s="1">
        <v>1</v>
      </c>
      <c r="F25" s="1">
        <v>2</v>
      </c>
      <c r="G25" s="1">
        <v>4</v>
      </c>
      <c r="H25" s="1">
        <v>2</v>
      </c>
      <c r="I25" s="1">
        <f t="shared" si="0"/>
        <v>3.1428571428571428</v>
      </c>
      <c r="J25" s="1">
        <f t="shared" si="1"/>
        <v>1.6761634196950517</v>
      </c>
      <c r="Q25" s="46"/>
      <c r="R25" s="48"/>
      <c r="S25" s="11" t="s">
        <v>57</v>
      </c>
    </row>
    <row r="26" spans="1:19" x14ac:dyDescent="0.45">
      <c r="A26" s="35">
        <v>0.24</v>
      </c>
      <c r="B26" s="1">
        <v>5</v>
      </c>
      <c r="C26" s="1">
        <v>5</v>
      </c>
      <c r="D26" s="1">
        <v>3</v>
      </c>
      <c r="E26" s="1">
        <v>5</v>
      </c>
      <c r="F26" s="1">
        <v>3</v>
      </c>
      <c r="G26" s="1">
        <v>1</v>
      </c>
      <c r="H26" s="1">
        <v>5</v>
      </c>
      <c r="I26" s="1">
        <f t="shared" si="0"/>
        <v>3.8571428571428572</v>
      </c>
      <c r="J26" s="1">
        <f t="shared" si="1"/>
        <v>1.5735915849388864</v>
      </c>
      <c r="Q26" s="46"/>
      <c r="R26" s="48">
        <v>4</v>
      </c>
      <c r="S26" s="11" t="s">
        <v>55</v>
      </c>
    </row>
    <row r="27" spans="1:19" x14ac:dyDescent="0.45">
      <c r="A27" s="35">
        <v>0.25</v>
      </c>
      <c r="B27" s="1">
        <v>5</v>
      </c>
      <c r="C27" s="1">
        <v>6</v>
      </c>
      <c r="D27" s="1">
        <v>4</v>
      </c>
      <c r="E27" s="1">
        <v>5</v>
      </c>
      <c r="F27" s="1">
        <v>6</v>
      </c>
      <c r="G27" s="1">
        <v>2</v>
      </c>
      <c r="H27" s="1">
        <v>4</v>
      </c>
      <c r="I27" s="1">
        <f t="shared" ref="I27:I66" si="2">(AVERAGE(B27:H27))</f>
        <v>4.5714285714285712</v>
      </c>
      <c r="J27" s="1">
        <f t="shared" ref="J27:J66" si="3">STDEV(B27:H27)</f>
        <v>1.3972762620115442</v>
      </c>
      <c r="Q27" s="46"/>
      <c r="R27" s="48"/>
      <c r="S27" s="11" t="s">
        <v>56</v>
      </c>
    </row>
    <row r="28" spans="1:19" x14ac:dyDescent="0.45">
      <c r="A28" s="35">
        <v>0.26</v>
      </c>
      <c r="B28" s="1">
        <v>5</v>
      </c>
      <c r="C28" s="1">
        <v>1</v>
      </c>
      <c r="D28" s="1">
        <v>4</v>
      </c>
      <c r="E28" s="1">
        <v>2</v>
      </c>
      <c r="F28" s="1">
        <v>2</v>
      </c>
      <c r="G28" s="1">
        <v>4</v>
      </c>
      <c r="H28" s="1">
        <v>1</v>
      </c>
      <c r="I28" s="1">
        <f t="shared" si="2"/>
        <v>2.7142857142857144</v>
      </c>
      <c r="J28" s="1">
        <f t="shared" si="3"/>
        <v>1.6035674514745464</v>
      </c>
      <c r="Q28" s="46"/>
      <c r="R28" s="48"/>
      <c r="S28" s="11" t="s">
        <v>57</v>
      </c>
    </row>
    <row r="29" spans="1:19" x14ac:dyDescent="0.45">
      <c r="A29" s="35">
        <v>0.27</v>
      </c>
      <c r="B29" s="1">
        <v>2</v>
      </c>
      <c r="C29" s="1">
        <v>2</v>
      </c>
      <c r="D29" s="1">
        <v>4</v>
      </c>
      <c r="E29" s="1">
        <v>5</v>
      </c>
      <c r="F29" s="1">
        <v>7</v>
      </c>
      <c r="G29" s="1">
        <v>2</v>
      </c>
      <c r="H29" s="1">
        <v>4</v>
      </c>
      <c r="I29" s="1">
        <f t="shared" si="2"/>
        <v>3.7142857142857144</v>
      </c>
      <c r="J29" s="1">
        <f t="shared" si="3"/>
        <v>1.8898223650461361</v>
      </c>
      <c r="Q29" s="46"/>
      <c r="R29" s="48">
        <v>5</v>
      </c>
      <c r="S29" s="11" t="s">
        <v>55</v>
      </c>
    </row>
    <row r="30" spans="1:19" x14ac:dyDescent="0.45">
      <c r="A30" s="35">
        <v>0.28000000000000003</v>
      </c>
      <c r="B30" s="1">
        <v>2</v>
      </c>
      <c r="C30" s="1">
        <v>3</v>
      </c>
      <c r="D30" s="1">
        <v>3</v>
      </c>
      <c r="E30" s="1">
        <v>7</v>
      </c>
      <c r="F30" s="1">
        <v>4</v>
      </c>
      <c r="G30" s="1">
        <v>4</v>
      </c>
      <c r="H30" s="1">
        <v>2</v>
      </c>
      <c r="I30" s="1">
        <f t="shared" si="2"/>
        <v>3.5714285714285716</v>
      </c>
      <c r="J30" s="1">
        <f t="shared" si="3"/>
        <v>1.7182493859684487</v>
      </c>
      <c r="Q30" s="46"/>
      <c r="R30" s="48"/>
      <c r="S30" s="11" t="s">
        <v>56</v>
      </c>
    </row>
    <row r="31" spans="1:19" ht="18" thickBot="1" x14ac:dyDescent="0.5">
      <c r="A31" s="35">
        <v>0.28999999999999998</v>
      </c>
      <c r="B31" s="1">
        <v>4</v>
      </c>
      <c r="C31" s="1">
        <v>5</v>
      </c>
      <c r="D31" s="1">
        <v>4</v>
      </c>
      <c r="E31" s="1">
        <v>4</v>
      </c>
      <c r="F31" s="1">
        <v>3</v>
      </c>
      <c r="G31" s="1">
        <v>5</v>
      </c>
      <c r="H31" s="1">
        <v>4</v>
      </c>
      <c r="I31" s="1">
        <f t="shared" si="2"/>
        <v>4.1428571428571432</v>
      </c>
      <c r="J31" s="1">
        <f t="shared" si="3"/>
        <v>0.6900655593423547</v>
      </c>
      <c r="Q31" s="47"/>
      <c r="R31" s="49"/>
      <c r="S31" s="15" t="s">
        <v>57</v>
      </c>
    </row>
    <row r="32" spans="1:19" x14ac:dyDescent="0.45">
      <c r="A32" s="35">
        <v>0.3</v>
      </c>
      <c r="B32" s="1">
        <v>4</v>
      </c>
      <c r="C32" s="1">
        <v>2</v>
      </c>
      <c r="D32" s="1">
        <v>2</v>
      </c>
      <c r="E32" s="1">
        <v>2</v>
      </c>
      <c r="F32" s="1">
        <v>3</v>
      </c>
      <c r="G32" s="1">
        <v>4</v>
      </c>
      <c r="H32" s="1">
        <v>2</v>
      </c>
      <c r="I32" s="1">
        <f t="shared" si="2"/>
        <v>2.7142857142857144</v>
      </c>
      <c r="J32" s="1">
        <f t="shared" si="3"/>
        <v>0.95118973121134198</v>
      </c>
    </row>
    <row r="33" spans="1:10" x14ac:dyDescent="0.45">
      <c r="A33" s="35">
        <v>0.31</v>
      </c>
      <c r="B33" s="1">
        <v>1</v>
      </c>
      <c r="C33" s="1">
        <v>1</v>
      </c>
      <c r="D33" s="1">
        <v>3</v>
      </c>
      <c r="E33" s="1">
        <v>4</v>
      </c>
      <c r="F33" s="1">
        <v>2</v>
      </c>
      <c r="G33" s="1">
        <v>4</v>
      </c>
      <c r="H33" s="1">
        <v>4</v>
      </c>
      <c r="I33" s="1">
        <f t="shared" si="2"/>
        <v>2.7142857142857144</v>
      </c>
      <c r="J33" s="1">
        <f t="shared" si="3"/>
        <v>1.3801311186847085</v>
      </c>
    </row>
    <row r="34" spans="1:10" x14ac:dyDescent="0.45">
      <c r="A34" s="35">
        <v>0.32</v>
      </c>
      <c r="B34" s="1">
        <v>5</v>
      </c>
      <c r="C34" s="1">
        <v>3</v>
      </c>
      <c r="D34" s="1">
        <v>2</v>
      </c>
      <c r="E34" s="1">
        <v>4</v>
      </c>
      <c r="F34" s="1">
        <v>4</v>
      </c>
      <c r="G34" s="1">
        <v>4</v>
      </c>
      <c r="H34" s="1">
        <v>3</v>
      </c>
      <c r="I34" s="1">
        <f t="shared" si="2"/>
        <v>3.5714285714285716</v>
      </c>
      <c r="J34" s="1">
        <f t="shared" si="3"/>
        <v>0.97590007294853265</v>
      </c>
    </row>
    <row r="35" spans="1:10" x14ac:dyDescent="0.45">
      <c r="A35" s="35">
        <v>0.33</v>
      </c>
      <c r="B35" s="1">
        <v>3</v>
      </c>
      <c r="C35" s="1">
        <v>1</v>
      </c>
      <c r="D35" s="1">
        <v>3</v>
      </c>
      <c r="E35" s="1">
        <v>2</v>
      </c>
      <c r="F35" s="1">
        <v>2</v>
      </c>
      <c r="G35" s="1">
        <v>1</v>
      </c>
      <c r="H35" s="1">
        <v>6</v>
      </c>
      <c r="I35" s="1">
        <f t="shared" si="2"/>
        <v>2.5714285714285716</v>
      </c>
      <c r="J35" s="1">
        <f t="shared" si="3"/>
        <v>1.7182493859684491</v>
      </c>
    </row>
    <row r="36" spans="1:10" x14ac:dyDescent="0.45">
      <c r="A36" s="35">
        <v>0.34</v>
      </c>
      <c r="B36" s="1">
        <v>1</v>
      </c>
      <c r="C36" s="1">
        <v>9</v>
      </c>
      <c r="D36" s="1">
        <v>3</v>
      </c>
      <c r="E36" s="1">
        <v>2</v>
      </c>
      <c r="F36" s="1">
        <v>1</v>
      </c>
      <c r="G36" s="1">
        <v>2</v>
      </c>
      <c r="H36" s="1">
        <v>8</v>
      </c>
      <c r="I36" s="1">
        <f t="shared" si="2"/>
        <v>3.7142857142857144</v>
      </c>
      <c r="J36" s="1">
        <f t="shared" si="3"/>
        <v>3.3523268393901033</v>
      </c>
    </row>
    <row r="37" spans="1:10" x14ac:dyDescent="0.45">
      <c r="A37" s="35">
        <v>0.35</v>
      </c>
      <c r="B37" s="1">
        <v>2</v>
      </c>
      <c r="C37" s="1">
        <v>3</v>
      </c>
      <c r="D37" s="1">
        <v>4</v>
      </c>
      <c r="E37" s="1">
        <v>1</v>
      </c>
      <c r="F37" s="1">
        <v>2</v>
      </c>
      <c r="G37" s="1">
        <v>5</v>
      </c>
      <c r="H37" s="1">
        <v>1</v>
      </c>
      <c r="I37" s="1">
        <f t="shared" si="2"/>
        <v>2.5714285714285716</v>
      </c>
      <c r="J37" s="1">
        <f t="shared" si="3"/>
        <v>1.511857892036909</v>
      </c>
    </row>
    <row r="38" spans="1:10" x14ac:dyDescent="0.45">
      <c r="A38" s="35">
        <v>0.36</v>
      </c>
      <c r="B38" s="1">
        <v>1</v>
      </c>
      <c r="C38" s="1">
        <v>4</v>
      </c>
      <c r="D38" s="1">
        <v>6</v>
      </c>
      <c r="E38" s="1">
        <v>5</v>
      </c>
      <c r="F38" s="1">
        <v>5</v>
      </c>
      <c r="G38" s="1">
        <v>3</v>
      </c>
      <c r="H38" s="1">
        <v>2</v>
      </c>
      <c r="I38" s="1">
        <f t="shared" si="2"/>
        <v>3.7142857142857144</v>
      </c>
      <c r="J38" s="1">
        <f t="shared" si="3"/>
        <v>1.7994708216848749</v>
      </c>
    </row>
    <row r="39" spans="1:10" x14ac:dyDescent="0.45">
      <c r="A39" s="35">
        <v>0.37</v>
      </c>
      <c r="B39" s="1">
        <v>5</v>
      </c>
      <c r="C39" s="1">
        <v>4</v>
      </c>
      <c r="D39" s="1">
        <v>3</v>
      </c>
      <c r="E39" s="1">
        <v>3</v>
      </c>
      <c r="F39" s="1">
        <v>5</v>
      </c>
      <c r="G39" s="1">
        <v>6</v>
      </c>
      <c r="H39" s="1">
        <v>1</v>
      </c>
      <c r="I39" s="1">
        <f t="shared" si="2"/>
        <v>3.8571428571428572</v>
      </c>
      <c r="J39" s="1">
        <f t="shared" si="3"/>
        <v>1.6761634196950517</v>
      </c>
    </row>
    <row r="40" spans="1:10" x14ac:dyDescent="0.45">
      <c r="A40" s="35">
        <v>0.38</v>
      </c>
      <c r="B40" s="1">
        <v>5</v>
      </c>
      <c r="C40" s="1">
        <v>4</v>
      </c>
      <c r="D40" s="1">
        <v>4</v>
      </c>
      <c r="E40" s="1">
        <v>7</v>
      </c>
      <c r="F40" s="1">
        <v>2</v>
      </c>
      <c r="G40" s="1">
        <v>4</v>
      </c>
      <c r="H40" s="1">
        <v>3</v>
      </c>
      <c r="I40" s="1">
        <f t="shared" si="2"/>
        <v>4.1428571428571432</v>
      </c>
      <c r="J40" s="1">
        <f t="shared" si="3"/>
        <v>1.5735915849388864</v>
      </c>
    </row>
    <row r="41" spans="1:10" x14ac:dyDescent="0.45">
      <c r="A41" s="35">
        <v>0.39</v>
      </c>
      <c r="B41" s="1">
        <v>6</v>
      </c>
      <c r="C41" s="1">
        <v>4</v>
      </c>
      <c r="D41" s="1">
        <v>3</v>
      </c>
      <c r="E41" s="1">
        <v>4</v>
      </c>
      <c r="F41" s="1">
        <v>7</v>
      </c>
      <c r="G41" s="1">
        <v>7</v>
      </c>
      <c r="H41" s="1">
        <v>4</v>
      </c>
      <c r="I41" s="1">
        <f t="shared" si="2"/>
        <v>5</v>
      </c>
      <c r="J41" s="1">
        <f t="shared" si="3"/>
        <v>1.6329931618554521</v>
      </c>
    </row>
    <row r="42" spans="1:10" x14ac:dyDescent="0.45">
      <c r="A42" s="35">
        <v>0.4</v>
      </c>
      <c r="B42" s="1">
        <v>6</v>
      </c>
      <c r="C42" s="1">
        <v>7</v>
      </c>
      <c r="D42" s="1">
        <v>5</v>
      </c>
      <c r="E42" s="1">
        <v>4</v>
      </c>
      <c r="F42" s="1">
        <v>5</v>
      </c>
      <c r="G42" s="1">
        <v>4</v>
      </c>
      <c r="H42" s="1">
        <v>6</v>
      </c>
      <c r="I42" s="1">
        <f t="shared" si="2"/>
        <v>5.2857142857142856</v>
      </c>
      <c r="J42" s="1">
        <f t="shared" si="3"/>
        <v>1.1126972805283728</v>
      </c>
    </row>
    <row r="43" spans="1:10" x14ac:dyDescent="0.45">
      <c r="A43" s="35">
        <v>0.41</v>
      </c>
      <c r="B43" s="1">
        <v>7</v>
      </c>
      <c r="C43" s="1">
        <v>2</v>
      </c>
      <c r="D43" s="1">
        <v>3</v>
      </c>
      <c r="E43" s="1">
        <v>3</v>
      </c>
      <c r="F43" s="1">
        <v>4</v>
      </c>
      <c r="G43" s="1">
        <v>4</v>
      </c>
      <c r="H43" s="1">
        <v>5</v>
      </c>
      <c r="I43" s="1">
        <f t="shared" si="2"/>
        <v>4</v>
      </c>
      <c r="J43" s="1">
        <f t="shared" si="3"/>
        <v>1.6329931618554521</v>
      </c>
    </row>
    <row r="44" spans="1:10" x14ac:dyDescent="0.45">
      <c r="A44" s="35">
        <v>0.42</v>
      </c>
      <c r="B44" s="1">
        <v>5</v>
      </c>
      <c r="C44" s="1">
        <v>5</v>
      </c>
      <c r="D44" s="1">
        <v>5</v>
      </c>
      <c r="E44" s="1">
        <v>7</v>
      </c>
      <c r="F44" s="1">
        <v>5</v>
      </c>
      <c r="G44" s="1">
        <v>3</v>
      </c>
      <c r="H44" s="1">
        <v>6</v>
      </c>
      <c r="I44" s="1">
        <f t="shared" si="2"/>
        <v>5.1428571428571432</v>
      </c>
      <c r="J44" s="1">
        <f t="shared" si="3"/>
        <v>1.2149857925879122</v>
      </c>
    </row>
    <row r="45" spans="1:10" x14ac:dyDescent="0.45">
      <c r="A45" s="35">
        <v>0.43</v>
      </c>
      <c r="B45" s="1">
        <v>5</v>
      </c>
      <c r="C45" s="1">
        <v>8</v>
      </c>
      <c r="D45" s="1">
        <v>12</v>
      </c>
      <c r="E45" s="1">
        <v>7</v>
      </c>
      <c r="F45" s="1">
        <v>7</v>
      </c>
      <c r="G45" s="1">
        <v>9</v>
      </c>
      <c r="H45" s="1">
        <v>8</v>
      </c>
      <c r="I45" s="1">
        <f t="shared" si="2"/>
        <v>8</v>
      </c>
      <c r="J45" s="1">
        <f t="shared" si="3"/>
        <v>2.1602468994692869</v>
      </c>
    </row>
    <row r="46" spans="1:10" x14ac:dyDescent="0.45">
      <c r="A46" s="35">
        <v>0.44</v>
      </c>
      <c r="B46" s="1">
        <v>7</v>
      </c>
      <c r="C46" s="1">
        <v>7</v>
      </c>
      <c r="D46" s="1">
        <v>6</v>
      </c>
      <c r="E46" s="1">
        <v>9</v>
      </c>
      <c r="F46" s="1">
        <v>4</v>
      </c>
      <c r="G46" s="1">
        <v>11</v>
      </c>
      <c r="H46" s="1">
        <v>9</v>
      </c>
      <c r="I46" s="1">
        <f t="shared" si="2"/>
        <v>7.5714285714285712</v>
      </c>
      <c r="J46" s="1">
        <f t="shared" si="3"/>
        <v>2.2990681342044406</v>
      </c>
    </row>
    <row r="47" spans="1:10" x14ac:dyDescent="0.45">
      <c r="A47" s="35">
        <v>0.45</v>
      </c>
      <c r="B47" s="1">
        <v>6</v>
      </c>
      <c r="C47" s="1">
        <v>10</v>
      </c>
      <c r="D47" s="1">
        <v>8</v>
      </c>
      <c r="E47" s="1">
        <v>8</v>
      </c>
      <c r="F47" s="1">
        <v>9</v>
      </c>
      <c r="G47" s="1">
        <v>12</v>
      </c>
      <c r="H47" s="1">
        <v>8</v>
      </c>
      <c r="I47" s="1">
        <f t="shared" si="2"/>
        <v>8.7142857142857135</v>
      </c>
      <c r="J47" s="1">
        <f t="shared" si="3"/>
        <v>1.889822365046137</v>
      </c>
    </row>
    <row r="48" spans="1:10" x14ac:dyDescent="0.45">
      <c r="A48" s="35">
        <v>0.46</v>
      </c>
      <c r="B48" s="1">
        <v>13</v>
      </c>
      <c r="C48" s="1">
        <v>10</v>
      </c>
      <c r="D48" s="1">
        <v>7</v>
      </c>
      <c r="E48" s="1">
        <v>6</v>
      </c>
      <c r="F48" s="1">
        <v>11</v>
      </c>
      <c r="G48" s="1">
        <v>11</v>
      </c>
      <c r="H48" s="1">
        <v>8</v>
      </c>
      <c r="I48" s="1">
        <f t="shared" si="2"/>
        <v>9.4285714285714288</v>
      </c>
      <c r="J48" s="1">
        <f t="shared" si="3"/>
        <v>2.5071326821120334</v>
      </c>
    </row>
    <row r="49" spans="1:10" x14ac:dyDescent="0.45">
      <c r="A49" s="35">
        <v>0.47</v>
      </c>
      <c r="B49" s="1">
        <v>10</v>
      </c>
      <c r="C49" s="1">
        <v>9</v>
      </c>
      <c r="D49" s="1">
        <v>15</v>
      </c>
      <c r="E49" s="1">
        <v>12</v>
      </c>
      <c r="F49" s="1">
        <v>10</v>
      </c>
      <c r="G49" s="1">
        <v>10</v>
      </c>
      <c r="H49" s="1">
        <v>15</v>
      </c>
      <c r="I49" s="1">
        <f t="shared" si="2"/>
        <v>11.571428571428571</v>
      </c>
      <c r="J49" s="1">
        <f t="shared" si="3"/>
        <v>2.5071326821120334</v>
      </c>
    </row>
    <row r="50" spans="1:10" x14ac:dyDescent="0.45">
      <c r="A50" s="35">
        <v>0.48</v>
      </c>
      <c r="B50" s="1">
        <v>14</v>
      </c>
      <c r="C50" s="1">
        <v>7</v>
      </c>
      <c r="D50" s="1">
        <v>10</v>
      </c>
      <c r="E50" s="1">
        <v>12</v>
      </c>
      <c r="F50" s="1">
        <v>9</v>
      </c>
      <c r="G50" s="1">
        <v>18</v>
      </c>
      <c r="H50" s="1">
        <v>9</v>
      </c>
      <c r="I50" s="1">
        <f t="shared" si="2"/>
        <v>11.285714285714286</v>
      </c>
      <c r="J50" s="1">
        <f t="shared" si="3"/>
        <v>3.7289089429432178</v>
      </c>
    </row>
    <row r="51" spans="1:10" x14ac:dyDescent="0.45">
      <c r="A51" s="35">
        <v>0.49</v>
      </c>
      <c r="B51" s="1">
        <v>10</v>
      </c>
      <c r="C51" s="1">
        <v>8</v>
      </c>
      <c r="D51" s="1">
        <v>9</v>
      </c>
      <c r="E51" s="1">
        <v>16</v>
      </c>
      <c r="F51" s="1">
        <v>15</v>
      </c>
      <c r="G51" s="1">
        <v>1</v>
      </c>
      <c r="H51" s="1">
        <v>14</v>
      </c>
      <c r="I51" s="1">
        <f t="shared" si="2"/>
        <v>10.428571428571429</v>
      </c>
      <c r="J51" s="1">
        <f t="shared" si="3"/>
        <v>5.1915682555833689</v>
      </c>
    </row>
    <row r="52" spans="1:10" x14ac:dyDescent="0.45">
      <c r="A52" s="35">
        <v>0.5</v>
      </c>
      <c r="B52" s="1">
        <v>17</v>
      </c>
      <c r="C52" s="1">
        <v>19</v>
      </c>
      <c r="D52" s="1">
        <v>14</v>
      </c>
      <c r="E52" s="1">
        <v>17</v>
      </c>
      <c r="F52" s="1">
        <v>18</v>
      </c>
      <c r="G52" s="1">
        <v>10</v>
      </c>
      <c r="H52" s="1">
        <v>14</v>
      </c>
      <c r="I52" s="1">
        <f t="shared" si="2"/>
        <v>15.571428571428571</v>
      </c>
      <c r="J52" s="1">
        <f t="shared" si="3"/>
        <v>3.1014589500826268</v>
      </c>
    </row>
    <row r="53" spans="1:10" x14ac:dyDescent="0.45">
      <c r="A53" s="35">
        <v>0.51</v>
      </c>
      <c r="B53" s="1">
        <v>18</v>
      </c>
      <c r="C53" s="1">
        <v>14</v>
      </c>
      <c r="D53" s="1">
        <v>23</v>
      </c>
      <c r="E53" s="1">
        <v>16</v>
      </c>
      <c r="F53" s="1">
        <v>20</v>
      </c>
      <c r="G53" s="1">
        <v>16</v>
      </c>
      <c r="H53" s="1">
        <v>15</v>
      </c>
      <c r="I53" s="1">
        <f t="shared" si="2"/>
        <v>17.428571428571427</v>
      </c>
      <c r="J53" s="1">
        <f t="shared" si="3"/>
        <v>3.1547394428670277</v>
      </c>
    </row>
    <row r="54" spans="1:10" x14ac:dyDescent="0.45">
      <c r="A54" s="35">
        <v>0.52</v>
      </c>
      <c r="B54" s="1">
        <v>23</v>
      </c>
      <c r="C54" s="1">
        <v>15</v>
      </c>
      <c r="D54" s="1">
        <v>19</v>
      </c>
      <c r="E54" s="1">
        <v>18</v>
      </c>
      <c r="F54" s="1">
        <v>15</v>
      </c>
      <c r="G54" s="1">
        <v>19</v>
      </c>
      <c r="H54" s="1">
        <v>19</v>
      </c>
      <c r="I54" s="1">
        <f t="shared" si="2"/>
        <v>18.285714285714285</v>
      </c>
      <c r="J54" s="1">
        <f t="shared" si="3"/>
        <v>2.7516228977511785</v>
      </c>
    </row>
    <row r="55" spans="1:10" x14ac:dyDescent="0.45">
      <c r="A55" s="35">
        <v>0.53</v>
      </c>
      <c r="B55" s="1">
        <v>15</v>
      </c>
      <c r="C55" s="1">
        <v>21</v>
      </c>
      <c r="D55" s="1">
        <v>19</v>
      </c>
      <c r="E55" s="1">
        <v>12</v>
      </c>
      <c r="F55" s="1">
        <v>20</v>
      </c>
      <c r="G55" s="1">
        <v>14</v>
      </c>
      <c r="H55" s="1">
        <v>17</v>
      </c>
      <c r="I55" s="1">
        <f t="shared" si="2"/>
        <v>16.857142857142858</v>
      </c>
      <c r="J55" s="1">
        <f t="shared" si="3"/>
        <v>3.3380918415851215</v>
      </c>
    </row>
    <row r="56" spans="1:10" x14ac:dyDescent="0.45">
      <c r="A56" s="35">
        <v>0.54</v>
      </c>
      <c r="B56" s="1">
        <v>22</v>
      </c>
      <c r="C56" s="1">
        <v>21</v>
      </c>
      <c r="D56" s="1">
        <v>23</v>
      </c>
      <c r="E56" s="1">
        <v>23</v>
      </c>
      <c r="F56" s="1">
        <v>19</v>
      </c>
      <c r="G56" s="1">
        <v>19</v>
      </c>
      <c r="H56" s="1">
        <v>18</v>
      </c>
      <c r="I56" s="1">
        <f t="shared" si="2"/>
        <v>20.714285714285715</v>
      </c>
      <c r="J56" s="1">
        <f t="shared" si="3"/>
        <v>2.0586634591635513</v>
      </c>
    </row>
    <row r="57" spans="1:10" x14ac:dyDescent="0.45">
      <c r="A57" s="35">
        <v>0.55000000000000004</v>
      </c>
      <c r="B57" s="1">
        <v>19</v>
      </c>
      <c r="C57" s="1">
        <v>22</v>
      </c>
      <c r="D57" s="1">
        <v>22</v>
      </c>
      <c r="E57" s="1">
        <v>18</v>
      </c>
      <c r="F57" s="1">
        <v>23</v>
      </c>
      <c r="G57" s="1">
        <v>19</v>
      </c>
      <c r="H57" s="1">
        <v>24</v>
      </c>
      <c r="I57" s="1">
        <f t="shared" si="2"/>
        <v>21</v>
      </c>
      <c r="J57" s="1">
        <f t="shared" si="3"/>
        <v>2.3094010767585029</v>
      </c>
    </row>
    <row r="58" spans="1:10" x14ac:dyDescent="0.45">
      <c r="A58" s="35">
        <v>0.56000000000000005</v>
      </c>
      <c r="B58" s="1">
        <v>22</v>
      </c>
      <c r="C58" s="1">
        <v>28</v>
      </c>
      <c r="D58" s="1">
        <v>23</v>
      </c>
      <c r="E58" s="1">
        <v>21</v>
      </c>
      <c r="F58" s="1">
        <v>27</v>
      </c>
      <c r="G58" s="1">
        <v>24</v>
      </c>
      <c r="H58" s="1">
        <v>23</v>
      </c>
      <c r="I58" s="1">
        <f t="shared" si="2"/>
        <v>24</v>
      </c>
      <c r="J58" s="1">
        <f t="shared" si="3"/>
        <v>2.5819888974716112</v>
      </c>
    </row>
    <row r="59" spans="1:10" x14ac:dyDescent="0.45">
      <c r="A59" s="35">
        <v>0.56999999999999995</v>
      </c>
      <c r="B59" s="1">
        <v>30</v>
      </c>
      <c r="C59" s="1">
        <v>28</v>
      </c>
      <c r="D59" s="1">
        <v>21</v>
      </c>
      <c r="E59" s="1">
        <v>25</v>
      </c>
      <c r="F59" s="1">
        <v>25</v>
      </c>
      <c r="G59" s="1">
        <v>28</v>
      </c>
      <c r="H59" s="1">
        <v>28</v>
      </c>
      <c r="I59" s="1">
        <f t="shared" si="2"/>
        <v>26.428571428571427</v>
      </c>
      <c r="J59" s="1">
        <f t="shared" si="3"/>
        <v>2.9920529661723716</v>
      </c>
    </row>
    <row r="60" spans="1:10" x14ac:dyDescent="0.45">
      <c r="A60" s="35">
        <v>0.57999999999999996</v>
      </c>
      <c r="B60" s="1">
        <v>24</v>
      </c>
      <c r="C60" s="1">
        <v>31</v>
      </c>
      <c r="D60" s="1">
        <v>31</v>
      </c>
      <c r="E60" s="1">
        <v>28</v>
      </c>
      <c r="F60" s="1">
        <v>24</v>
      </c>
      <c r="G60" s="1">
        <v>24</v>
      </c>
      <c r="H60" s="1">
        <v>28</v>
      </c>
      <c r="I60" s="1">
        <f t="shared" si="2"/>
        <v>27.142857142857142</v>
      </c>
      <c r="J60" s="1">
        <f t="shared" si="3"/>
        <v>3.1847852585154288</v>
      </c>
    </row>
    <row r="61" spans="1:10" x14ac:dyDescent="0.45">
      <c r="A61" s="35">
        <v>0.59</v>
      </c>
      <c r="B61" s="1">
        <v>25</v>
      </c>
      <c r="C61" s="1">
        <v>33</v>
      </c>
      <c r="D61" s="1">
        <v>42</v>
      </c>
      <c r="E61" s="1">
        <v>24</v>
      </c>
      <c r="F61" s="1">
        <v>26</v>
      </c>
      <c r="G61" s="1">
        <v>25</v>
      </c>
      <c r="H61" s="1">
        <v>32</v>
      </c>
      <c r="I61" s="1">
        <f t="shared" si="2"/>
        <v>29.571428571428573</v>
      </c>
      <c r="J61" s="1">
        <f t="shared" si="3"/>
        <v>6.5538066001661113</v>
      </c>
    </row>
    <row r="62" spans="1:10" x14ac:dyDescent="0.45">
      <c r="A62" s="35">
        <v>0.6</v>
      </c>
      <c r="B62" s="1">
        <v>24</v>
      </c>
      <c r="C62" s="1">
        <v>26</v>
      </c>
      <c r="D62" s="1">
        <v>26</v>
      </c>
      <c r="E62" s="1">
        <v>27</v>
      </c>
      <c r="F62" s="1">
        <v>28</v>
      </c>
      <c r="G62" s="1">
        <v>21</v>
      </c>
      <c r="H62" s="1">
        <v>31</v>
      </c>
      <c r="I62" s="1">
        <f t="shared" si="2"/>
        <v>26.142857142857142</v>
      </c>
      <c r="J62" s="1">
        <f t="shared" si="3"/>
        <v>3.1320159337915019</v>
      </c>
    </row>
    <row r="63" spans="1:10" x14ac:dyDescent="0.45">
      <c r="A63" s="35">
        <v>0.61</v>
      </c>
      <c r="B63" s="1">
        <v>32</v>
      </c>
      <c r="C63" s="1">
        <v>32</v>
      </c>
      <c r="D63" s="1">
        <v>28</v>
      </c>
      <c r="E63" s="1">
        <v>24</v>
      </c>
      <c r="F63" s="1">
        <v>29</v>
      </c>
      <c r="G63" s="1">
        <v>19</v>
      </c>
      <c r="H63" s="1">
        <v>28</v>
      </c>
      <c r="I63" s="1">
        <f t="shared" si="2"/>
        <v>27.428571428571427</v>
      </c>
      <c r="J63" s="1">
        <f t="shared" si="3"/>
        <v>4.6136443605586051</v>
      </c>
    </row>
    <row r="64" spans="1:10" x14ac:dyDescent="0.45">
      <c r="A64" s="35">
        <v>0.62</v>
      </c>
      <c r="B64" s="1">
        <v>23</v>
      </c>
      <c r="C64" s="1">
        <v>24</v>
      </c>
      <c r="D64" s="1">
        <v>25</v>
      </c>
      <c r="E64" s="1">
        <v>35</v>
      </c>
      <c r="F64" s="1">
        <v>28</v>
      </c>
      <c r="G64" s="1">
        <v>25</v>
      </c>
      <c r="H64" s="1">
        <v>30</v>
      </c>
      <c r="I64" s="1">
        <f t="shared" si="2"/>
        <v>27.142857142857142</v>
      </c>
      <c r="J64" s="1">
        <f t="shared" si="3"/>
        <v>4.2201331506865811</v>
      </c>
    </row>
    <row r="65" spans="1:10" x14ac:dyDescent="0.45">
      <c r="A65" s="35">
        <v>0.63</v>
      </c>
      <c r="B65" s="1">
        <v>31</v>
      </c>
      <c r="C65" s="1">
        <v>21</v>
      </c>
      <c r="D65" s="1">
        <v>29</v>
      </c>
      <c r="E65" s="1">
        <v>25</v>
      </c>
      <c r="F65" s="1">
        <v>24</v>
      </c>
      <c r="G65" s="1">
        <v>22</v>
      </c>
      <c r="H65" s="1">
        <v>30</v>
      </c>
      <c r="I65" s="1">
        <f t="shared" si="2"/>
        <v>26</v>
      </c>
      <c r="J65" s="1">
        <f t="shared" si="3"/>
        <v>4</v>
      </c>
    </row>
    <row r="66" spans="1:10" x14ac:dyDescent="0.45">
      <c r="A66" s="35">
        <v>0.64</v>
      </c>
      <c r="B66" s="1">
        <v>26</v>
      </c>
      <c r="C66" s="1">
        <v>34</v>
      </c>
      <c r="D66" s="1">
        <v>26</v>
      </c>
      <c r="E66" s="1">
        <v>35</v>
      </c>
      <c r="F66" s="1">
        <v>24</v>
      </c>
      <c r="G66" s="1">
        <v>36</v>
      </c>
      <c r="H66" s="1">
        <v>34</v>
      </c>
      <c r="I66" s="1">
        <f t="shared" si="2"/>
        <v>30.714285714285715</v>
      </c>
      <c r="J66" s="1">
        <f t="shared" si="3"/>
        <v>5.1223134654270481</v>
      </c>
    </row>
    <row r="67" spans="1:10" x14ac:dyDescent="0.45">
      <c r="A67" s="35">
        <v>0.65</v>
      </c>
      <c r="B67" s="1">
        <v>29</v>
      </c>
      <c r="C67" s="1">
        <v>26</v>
      </c>
      <c r="D67" s="1">
        <v>20</v>
      </c>
      <c r="E67" s="1">
        <v>35</v>
      </c>
      <c r="F67" s="1">
        <v>19</v>
      </c>
      <c r="G67" s="1">
        <v>18</v>
      </c>
      <c r="H67" s="1">
        <v>31</v>
      </c>
      <c r="I67" s="1">
        <f t="shared" ref="I67:I97" si="4">(AVERAGE(B67:H67))</f>
        <v>25.428571428571427</v>
      </c>
      <c r="J67" s="1">
        <f t="shared" ref="J67:J97" si="5">STDEV(B67:H67)</f>
        <v>6.6044717895564942</v>
      </c>
    </row>
    <row r="68" spans="1:10" x14ac:dyDescent="0.45">
      <c r="A68" s="35">
        <v>0.66</v>
      </c>
      <c r="B68" s="1">
        <v>23</v>
      </c>
      <c r="C68" s="1">
        <v>29</v>
      </c>
      <c r="D68" s="1">
        <v>28</v>
      </c>
      <c r="E68" s="1">
        <v>30</v>
      </c>
      <c r="F68" s="1">
        <v>28</v>
      </c>
      <c r="G68" s="1">
        <v>21</v>
      </c>
      <c r="H68" s="1">
        <v>23</v>
      </c>
      <c r="I68" s="1">
        <f t="shared" si="4"/>
        <v>26</v>
      </c>
      <c r="J68" s="1">
        <f t="shared" si="5"/>
        <v>3.5590260840104371</v>
      </c>
    </row>
    <row r="69" spans="1:10" x14ac:dyDescent="0.45">
      <c r="A69" s="35">
        <v>0.67</v>
      </c>
      <c r="B69" s="1">
        <v>27</v>
      </c>
      <c r="C69" s="1">
        <v>28</v>
      </c>
      <c r="D69" s="1">
        <v>22</v>
      </c>
      <c r="E69" s="1">
        <v>22</v>
      </c>
      <c r="F69" s="1">
        <v>22</v>
      </c>
      <c r="G69" s="1">
        <v>20</v>
      </c>
      <c r="H69" s="1">
        <v>26</v>
      </c>
      <c r="I69" s="1">
        <f t="shared" si="4"/>
        <v>23.857142857142858</v>
      </c>
      <c r="J69" s="1">
        <f t="shared" si="5"/>
        <v>3.0783421635988493</v>
      </c>
    </row>
    <row r="70" spans="1:10" x14ac:dyDescent="0.45">
      <c r="A70" s="35">
        <v>0.68</v>
      </c>
      <c r="B70" s="1">
        <v>28</v>
      </c>
      <c r="C70" s="1">
        <v>17</v>
      </c>
      <c r="D70" s="1">
        <v>23</v>
      </c>
      <c r="E70" s="1">
        <v>24</v>
      </c>
      <c r="F70" s="1">
        <v>23</v>
      </c>
      <c r="G70" s="1">
        <v>25</v>
      </c>
      <c r="H70" s="1">
        <v>30</v>
      </c>
      <c r="I70" s="1">
        <f t="shared" si="4"/>
        <v>24.285714285714285</v>
      </c>
      <c r="J70" s="1">
        <f t="shared" si="5"/>
        <v>4.1518785191880623</v>
      </c>
    </row>
    <row r="71" spans="1:10" x14ac:dyDescent="0.45">
      <c r="A71" s="35">
        <v>0.69</v>
      </c>
      <c r="B71" s="1">
        <v>26</v>
      </c>
      <c r="C71" s="1">
        <v>18</v>
      </c>
      <c r="D71" s="1">
        <v>31</v>
      </c>
      <c r="E71" s="1">
        <v>21</v>
      </c>
      <c r="F71" s="1">
        <v>25</v>
      </c>
      <c r="G71" s="1">
        <v>35</v>
      </c>
      <c r="H71" s="1">
        <v>23</v>
      </c>
      <c r="I71" s="1">
        <f t="shared" si="4"/>
        <v>25.571428571428573</v>
      </c>
      <c r="J71" s="1">
        <f t="shared" si="5"/>
        <v>5.8268671644701913</v>
      </c>
    </row>
    <row r="72" spans="1:10" x14ac:dyDescent="0.45">
      <c r="A72" s="35">
        <v>0.7</v>
      </c>
      <c r="B72" s="1">
        <v>24</v>
      </c>
      <c r="C72" s="1">
        <v>21</v>
      </c>
      <c r="D72" s="1">
        <v>29</v>
      </c>
      <c r="E72" s="1">
        <v>30</v>
      </c>
      <c r="F72" s="1">
        <v>21</v>
      </c>
      <c r="G72" s="1">
        <v>14</v>
      </c>
      <c r="H72" s="1">
        <v>39</v>
      </c>
      <c r="I72" s="1">
        <f t="shared" si="4"/>
        <v>25.428571428571427</v>
      </c>
      <c r="J72" s="1">
        <f t="shared" si="5"/>
        <v>8.0593039992533413</v>
      </c>
    </row>
    <row r="73" spans="1:10" x14ac:dyDescent="0.45">
      <c r="A73" s="35">
        <v>0.71</v>
      </c>
      <c r="B73" s="1">
        <v>16</v>
      </c>
      <c r="C73" s="1">
        <v>15</v>
      </c>
      <c r="D73" s="1">
        <v>25</v>
      </c>
      <c r="E73" s="1">
        <v>18</v>
      </c>
      <c r="F73" s="1">
        <v>18</v>
      </c>
      <c r="G73" s="1">
        <v>14</v>
      </c>
      <c r="H73" s="1">
        <v>33</v>
      </c>
      <c r="I73" s="1">
        <f t="shared" si="4"/>
        <v>19.857142857142858</v>
      </c>
      <c r="J73" s="1">
        <f t="shared" si="5"/>
        <v>6.8173448259707712</v>
      </c>
    </row>
    <row r="74" spans="1:10" x14ac:dyDescent="0.45">
      <c r="A74" s="35">
        <v>0.72</v>
      </c>
      <c r="B74" s="1">
        <v>27</v>
      </c>
      <c r="C74" s="1">
        <v>21</v>
      </c>
      <c r="D74" s="1">
        <v>20</v>
      </c>
      <c r="E74" s="1">
        <v>27</v>
      </c>
      <c r="F74" s="1">
        <v>27</v>
      </c>
      <c r="G74" s="1">
        <v>19</v>
      </c>
      <c r="H74" s="1">
        <v>22</v>
      </c>
      <c r="I74" s="1">
        <f t="shared" si="4"/>
        <v>23.285714285714285</v>
      </c>
      <c r="J74" s="1">
        <f t="shared" si="5"/>
        <v>3.5923198500080593</v>
      </c>
    </row>
    <row r="75" spans="1:10" x14ac:dyDescent="0.45">
      <c r="A75" s="35">
        <v>0.73</v>
      </c>
      <c r="B75" s="1">
        <v>19</v>
      </c>
      <c r="C75" s="1">
        <v>9</v>
      </c>
      <c r="D75" s="1">
        <v>19</v>
      </c>
      <c r="E75" s="1">
        <v>19</v>
      </c>
      <c r="F75" s="1">
        <v>28</v>
      </c>
      <c r="G75" s="1">
        <v>27</v>
      </c>
      <c r="H75" s="1">
        <v>14</v>
      </c>
      <c r="I75" s="1">
        <f t="shared" si="4"/>
        <v>19.285714285714285</v>
      </c>
      <c r="J75" s="1">
        <f t="shared" si="5"/>
        <v>6.701101544131526</v>
      </c>
    </row>
    <row r="76" spans="1:10" x14ac:dyDescent="0.45">
      <c r="A76" s="35">
        <v>0.74</v>
      </c>
      <c r="B76" s="1">
        <v>9</v>
      </c>
      <c r="C76" s="1">
        <v>16</v>
      </c>
      <c r="D76" s="1">
        <v>20</v>
      </c>
      <c r="E76" s="1">
        <v>22</v>
      </c>
      <c r="F76" s="1">
        <v>24</v>
      </c>
      <c r="G76" s="1">
        <v>14</v>
      </c>
      <c r="H76" s="1">
        <v>14</v>
      </c>
      <c r="I76" s="1">
        <f t="shared" si="4"/>
        <v>17</v>
      </c>
      <c r="J76" s="1">
        <f t="shared" si="5"/>
        <v>5.259911279353167</v>
      </c>
    </row>
    <row r="77" spans="1:10" x14ac:dyDescent="0.45">
      <c r="A77" s="35">
        <v>0.75</v>
      </c>
      <c r="B77" s="1">
        <v>22</v>
      </c>
      <c r="C77" s="1">
        <v>21</v>
      </c>
      <c r="D77" s="1">
        <v>17</v>
      </c>
      <c r="E77" s="1">
        <v>12</v>
      </c>
      <c r="F77" s="1">
        <v>11</v>
      </c>
      <c r="G77" s="1">
        <v>12</v>
      </c>
      <c r="H77" s="1">
        <v>20</v>
      </c>
      <c r="I77" s="1">
        <f t="shared" si="4"/>
        <v>16.428571428571427</v>
      </c>
      <c r="J77" s="1">
        <f t="shared" si="5"/>
        <v>4.7207747548166603</v>
      </c>
    </row>
    <row r="78" spans="1:10" x14ac:dyDescent="0.45">
      <c r="A78" s="35">
        <v>0.76</v>
      </c>
      <c r="B78" s="1">
        <v>13</v>
      </c>
      <c r="C78" s="1">
        <v>12</v>
      </c>
      <c r="D78" s="1">
        <v>14</v>
      </c>
      <c r="E78" s="1">
        <v>12</v>
      </c>
      <c r="F78" s="1">
        <v>17</v>
      </c>
      <c r="G78" s="1">
        <v>24</v>
      </c>
      <c r="H78" s="1">
        <v>20</v>
      </c>
      <c r="I78" s="1">
        <f t="shared" si="4"/>
        <v>16</v>
      </c>
      <c r="J78" s="1">
        <f t="shared" si="5"/>
        <v>4.5825756949558398</v>
      </c>
    </row>
    <row r="79" spans="1:10" x14ac:dyDescent="0.45">
      <c r="A79" s="35">
        <v>0.77</v>
      </c>
      <c r="B79" s="1">
        <v>10</v>
      </c>
      <c r="C79" s="1">
        <v>14</v>
      </c>
      <c r="D79" s="1">
        <v>13</v>
      </c>
      <c r="E79" s="1">
        <v>19</v>
      </c>
      <c r="F79" s="1">
        <v>16</v>
      </c>
      <c r="G79" s="1">
        <v>10</v>
      </c>
      <c r="H79" s="1">
        <v>23</v>
      </c>
      <c r="I79" s="1">
        <f t="shared" si="4"/>
        <v>15</v>
      </c>
      <c r="J79" s="1">
        <f t="shared" si="5"/>
        <v>4.7609522856952333</v>
      </c>
    </row>
    <row r="80" spans="1:10" x14ac:dyDescent="0.45">
      <c r="A80" s="35">
        <v>0.78</v>
      </c>
      <c r="B80" s="1">
        <v>18</v>
      </c>
      <c r="C80" s="1">
        <v>19</v>
      </c>
      <c r="D80" s="1">
        <v>11</v>
      </c>
      <c r="E80" s="1">
        <v>12</v>
      </c>
      <c r="F80" s="1">
        <v>9</v>
      </c>
      <c r="G80" s="1">
        <v>16</v>
      </c>
      <c r="H80" s="1">
        <v>11</v>
      </c>
      <c r="I80" s="1">
        <f t="shared" si="4"/>
        <v>13.714285714285714</v>
      </c>
      <c r="J80" s="1">
        <f t="shared" si="5"/>
        <v>3.9036002917941306</v>
      </c>
    </row>
    <row r="81" spans="1:10" x14ac:dyDescent="0.45">
      <c r="A81" s="35">
        <v>0.79</v>
      </c>
      <c r="B81" s="1">
        <v>14</v>
      </c>
      <c r="C81" s="1">
        <v>18</v>
      </c>
      <c r="D81" s="1">
        <v>9</v>
      </c>
      <c r="E81" s="1">
        <v>8</v>
      </c>
      <c r="F81" s="1">
        <v>8</v>
      </c>
      <c r="G81" s="1">
        <v>13</v>
      </c>
      <c r="H81" s="1">
        <v>8</v>
      </c>
      <c r="I81" s="1">
        <f t="shared" si="4"/>
        <v>11.142857142857142</v>
      </c>
      <c r="J81" s="1">
        <f t="shared" si="5"/>
        <v>3.9339789623472163</v>
      </c>
    </row>
    <row r="82" spans="1:10" x14ac:dyDescent="0.45">
      <c r="A82" s="35">
        <v>0.8</v>
      </c>
      <c r="B82" s="1">
        <v>12</v>
      </c>
      <c r="C82" s="1">
        <v>10</v>
      </c>
      <c r="D82" s="1">
        <v>10</v>
      </c>
      <c r="E82" s="1">
        <v>11</v>
      </c>
      <c r="F82" s="1">
        <v>17</v>
      </c>
      <c r="G82" s="1">
        <v>8</v>
      </c>
      <c r="H82" s="1">
        <v>4</v>
      </c>
      <c r="I82" s="1">
        <f t="shared" si="4"/>
        <v>10.285714285714286</v>
      </c>
      <c r="J82" s="1">
        <f t="shared" si="5"/>
        <v>3.9460649476951812</v>
      </c>
    </row>
    <row r="83" spans="1:10" x14ac:dyDescent="0.45">
      <c r="A83" s="35">
        <v>0.81</v>
      </c>
      <c r="B83" s="1">
        <v>8</v>
      </c>
      <c r="C83" s="1">
        <v>12</v>
      </c>
      <c r="D83" s="1">
        <v>11</v>
      </c>
      <c r="E83" s="1">
        <v>11</v>
      </c>
      <c r="F83" s="1">
        <v>10</v>
      </c>
      <c r="G83" s="1">
        <v>7</v>
      </c>
      <c r="H83" s="1">
        <v>7</v>
      </c>
      <c r="I83" s="1">
        <f t="shared" si="4"/>
        <v>9.4285714285714288</v>
      </c>
      <c r="J83" s="1">
        <f t="shared" si="5"/>
        <v>2.0701966780270609</v>
      </c>
    </row>
    <row r="84" spans="1:10" x14ac:dyDescent="0.45">
      <c r="A84" s="35">
        <v>0.82</v>
      </c>
      <c r="B84" s="1">
        <v>6</v>
      </c>
      <c r="C84" s="1">
        <v>5</v>
      </c>
      <c r="D84" s="1">
        <v>6</v>
      </c>
      <c r="E84" s="1">
        <v>10</v>
      </c>
      <c r="F84" s="1">
        <v>15</v>
      </c>
      <c r="G84" s="1">
        <v>16</v>
      </c>
      <c r="H84" s="1">
        <v>10</v>
      </c>
      <c r="I84" s="1">
        <f t="shared" si="4"/>
        <v>9.7142857142857135</v>
      </c>
      <c r="J84" s="1">
        <f t="shared" si="5"/>
        <v>4.4239607334862923</v>
      </c>
    </row>
    <row r="85" spans="1:10" x14ac:dyDescent="0.45">
      <c r="A85" s="35">
        <v>0.83</v>
      </c>
      <c r="B85" s="1">
        <v>18</v>
      </c>
      <c r="C85" s="1">
        <v>6</v>
      </c>
      <c r="D85" s="1">
        <v>4</v>
      </c>
      <c r="E85" s="1">
        <v>7</v>
      </c>
      <c r="F85" s="1">
        <v>10</v>
      </c>
      <c r="G85" s="1">
        <v>11</v>
      </c>
      <c r="H85" s="1">
        <v>11</v>
      </c>
      <c r="I85" s="1">
        <f t="shared" si="4"/>
        <v>9.5714285714285712</v>
      </c>
      <c r="J85" s="1">
        <f t="shared" si="5"/>
        <v>4.5773770821706341</v>
      </c>
    </row>
    <row r="86" spans="1:10" x14ac:dyDescent="0.45">
      <c r="A86" s="35">
        <v>0.84</v>
      </c>
      <c r="B86" s="1">
        <v>9</v>
      </c>
      <c r="C86" s="1">
        <v>8</v>
      </c>
      <c r="D86" s="1">
        <v>6</v>
      </c>
      <c r="E86" s="1">
        <v>7</v>
      </c>
      <c r="F86" s="1">
        <v>9</v>
      </c>
      <c r="G86" s="1">
        <v>6</v>
      </c>
      <c r="H86" s="1">
        <v>9</v>
      </c>
      <c r="I86" s="1">
        <f t="shared" si="4"/>
        <v>7.7142857142857144</v>
      </c>
      <c r="J86" s="1">
        <f t="shared" si="5"/>
        <v>1.3801311186847094</v>
      </c>
    </row>
    <row r="87" spans="1:10" x14ac:dyDescent="0.45">
      <c r="A87" s="35">
        <v>0.85</v>
      </c>
      <c r="B87" s="1">
        <v>8</v>
      </c>
      <c r="C87" s="1">
        <v>1</v>
      </c>
      <c r="D87" s="1">
        <v>9</v>
      </c>
      <c r="E87" s="1">
        <v>4</v>
      </c>
      <c r="F87" s="1">
        <v>5</v>
      </c>
      <c r="G87" s="1">
        <v>5</v>
      </c>
      <c r="H87" s="1">
        <v>7</v>
      </c>
      <c r="I87" s="1">
        <f t="shared" si="4"/>
        <v>5.5714285714285712</v>
      </c>
      <c r="J87" s="1">
        <f t="shared" si="5"/>
        <v>2.6992062325273123</v>
      </c>
    </row>
    <row r="88" spans="1:10" x14ac:dyDescent="0.45">
      <c r="A88" s="35">
        <v>0.86</v>
      </c>
      <c r="B88" s="1">
        <v>4</v>
      </c>
      <c r="C88" s="1">
        <v>3</v>
      </c>
      <c r="D88" s="1">
        <v>6</v>
      </c>
      <c r="E88" s="1">
        <v>3</v>
      </c>
      <c r="F88" s="1">
        <v>3</v>
      </c>
      <c r="G88" s="1">
        <v>5</v>
      </c>
      <c r="H88" s="1">
        <v>9</v>
      </c>
      <c r="I88" s="1">
        <f t="shared" si="4"/>
        <v>4.7142857142857144</v>
      </c>
      <c r="J88" s="1">
        <f t="shared" si="5"/>
        <v>2.2146697055682822</v>
      </c>
    </row>
    <row r="89" spans="1:10" x14ac:dyDescent="0.45">
      <c r="A89" s="35">
        <v>0.87</v>
      </c>
      <c r="B89" s="1">
        <v>5</v>
      </c>
      <c r="C89" s="1">
        <v>2</v>
      </c>
      <c r="D89" s="1">
        <v>6</v>
      </c>
      <c r="E89" s="1">
        <v>7</v>
      </c>
      <c r="F89" s="1">
        <v>3</v>
      </c>
      <c r="G89" s="1">
        <v>5</v>
      </c>
      <c r="H89" s="1">
        <v>4</v>
      </c>
      <c r="I89" s="1">
        <f t="shared" si="4"/>
        <v>4.5714285714285712</v>
      </c>
      <c r="J89" s="1">
        <f t="shared" si="5"/>
        <v>1.7182493859684496</v>
      </c>
    </row>
    <row r="90" spans="1:10" x14ac:dyDescent="0.45">
      <c r="A90" s="35">
        <v>0.88</v>
      </c>
      <c r="B90" s="1">
        <v>6</v>
      </c>
      <c r="C90" s="1">
        <v>3</v>
      </c>
      <c r="D90" s="1">
        <v>5</v>
      </c>
      <c r="E90" s="1">
        <v>2</v>
      </c>
      <c r="F90" s="1">
        <v>2</v>
      </c>
      <c r="G90" s="1">
        <v>5</v>
      </c>
      <c r="H90" s="1">
        <v>2</v>
      </c>
      <c r="I90" s="1">
        <f t="shared" si="4"/>
        <v>3.5714285714285716</v>
      </c>
      <c r="J90" s="1">
        <f t="shared" si="5"/>
        <v>1.7182493859684487</v>
      </c>
    </row>
    <row r="91" spans="1:10" x14ac:dyDescent="0.45">
      <c r="A91" s="35">
        <v>0.89</v>
      </c>
      <c r="B91" s="1">
        <v>3</v>
      </c>
      <c r="C91" s="1">
        <v>2</v>
      </c>
      <c r="D91" s="1">
        <v>3</v>
      </c>
      <c r="E91" s="1">
        <v>8</v>
      </c>
      <c r="F91" s="1">
        <v>2</v>
      </c>
      <c r="G91" s="1">
        <v>3</v>
      </c>
      <c r="H91" s="1">
        <v>1</v>
      </c>
      <c r="I91" s="1">
        <f t="shared" si="4"/>
        <v>3.1428571428571428</v>
      </c>
      <c r="J91" s="1">
        <f t="shared" si="5"/>
        <v>2.2677868380553634</v>
      </c>
    </row>
    <row r="92" spans="1:10" x14ac:dyDescent="0.45">
      <c r="A92" s="35">
        <v>0.9</v>
      </c>
      <c r="B92" s="1">
        <v>3</v>
      </c>
      <c r="C92" s="1">
        <v>3</v>
      </c>
      <c r="D92" s="1">
        <v>2</v>
      </c>
      <c r="E92" s="1">
        <v>2</v>
      </c>
      <c r="F92" s="1">
        <v>4</v>
      </c>
      <c r="G92" s="1">
        <v>3</v>
      </c>
      <c r="H92" s="1">
        <v>3</v>
      </c>
      <c r="I92" s="1">
        <f t="shared" si="4"/>
        <v>2.8571428571428572</v>
      </c>
      <c r="J92" s="1">
        <f t="shared" si="5"/>
        <v>0.69006555934235381</v>
      </c>
    </row>
    <row r="93" spans="1:10" x14ac:dyDescent="0.45">
      <c r="A93" s="35">
        <v>0.91</v>
      </c>
      <c r="B93" s="1">
        <v>2</v>
      </c>
      <c r="C93" s="1">
        <v>5</v>
      </c>
      <c r="D93" s="1">
        <v>4</v>
      </c>
      <c r="E93" s="1">
        <v>2</v>
      </c>
      <c r="F93" s="1">
        <v>4</v>
      </c>
      <c r="G93" s="1">
        <v>3</v>
      </c>
      <c r="H93" s="1">
        <v>2</v>
      </c>
      <c r="I93" s="1">
        <f t="shared" si="4"/>
        <v>3.1428571428571428</v>
      </c>
      <c r="J93" s="1">
        <f t="shared" si="5"/>
        <v>1.2149857925879122</v>
      </c>
    </row>
    <row r="94" spans="1:10" x14ac:dyDescent="0.45">
      <c r="A94" s="35">
        <v>0.92</v>
      </c>
      <c r="B94" s="1">
        <v>4</v>
      </c>
      <c r="C94" s="1">
        <v>2</v>
      </c>
      <c r="D94" s="1">
        <v>3</v>
      </c>
      <c r="E94" s="1">
        <v>3</v>
      </c>
      <c r="F94" s="1">
        <v>4</v>
      </c>
      <c r="G94" s="1">
        <v>1</v>
      </c>
      <c r="H94" s="1">
        <v>1</v>
      </c>
      <c r="I94" s="1">
        <f t="shared" si="4"/>
        <v>2.5714285714285716</v>
      </c>
      <c r="J94" s="1">
        <f t="shared" si="5"/>
        <v>1.2724180205607036</v>
      </c>
    </row>
    <row r="95" spans="1:10" x14ac:dyDescent="0.45">
      <c r="A95" s="35">
        <v>0.93</v>
      </c>
      <c r="B95" s="1">
        <v>1</v>
      </c>
      <c r="C95" s="1">
        <v>6</v>
      </c>
      <c r="D95" s="1">
        <v>2</v>
      </c>
      <c r="E95" s="1">
        <v>3</v>
      </c>
      <c r="F95" s="1">
        <v>2</v>
      </c>
      <c r="G95" s="1">
        <v>2</v>
      </c>
      <c r="H95" s="1">
        <v>1</v>
      </c>
      <c r="I95" s="1">
        <f t="shared" si="4"/>
        <v>2.4285714285714284</v>
      </c>
      <c r="J95" s="1">
        <f t="shared" si="5"/>
        <v>1.7182493859684491</v>
      </c>
    </row>
    <row r="96" spans="1:10" x14ac:dyDescent="0.45">
      <c r="A96" s="35">
        <v>0.94</v>
      </c>
      <c r="B96" s="1">
        <v>5</v>
      </c>
      <c r="C96" s="1">
        <v>4</v>
      </c>
      <c r="D96" s="1">
        <v>1</v>
      </c>
      <c r="E96" s="1">
        <v>1</v>
      </c>
      <c r="F96" s="1">
        <v>5</v>
      </c>
      <c r="G96" s="1">
        <v>4</v>
      </c>
      <c r="H96" s="1">
        <v>3</v>
      </c>
      <c r="I96" s="1">
        <f t="shared" si="4"/>
        <v>3.2857142857142856</v>
      </c>
      <c r="J96" s="1">
        <f t="shared" si="5"/>
        <v>1.7043362064926935</v>
      </c>
    </row>
    <row r="97" spans="1:10" x14ac:dyDescent="0.45">
      <c r="A97" s="35">
        <v>0.95</v>
      </c>
      <c r="B97" s="1">
        <v>2</v>
      </c>
      <c r="C97" s="1">
        <v>9</v>
      </c>
      <c r="D97" s="1">
        <v>1</v>
      </c>
      <c r="E97" s="1">
        <v>4</v>
      </c>
      <c r="F97" s="1">
        <v>3</v>
      </c>
      <c r="G97" s="1">
        <v>4</v>
      </c>
      <c r="H97" s="1">
        <v>1</v>
      </c>
      <c r="I97" s="1">
        <f t="shared" si="4"/>
        <v>3.4285714285714284</v>
      </c>
      <c r="J97" s="1">
        <f t="shared" si="5"/>
        <v>2.7602622373694166</v>
      </c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zoomScale="63" workbookViewId="0">
      <selection activeCell="Q41" sqref="Q41"/>
    </sheetView>
  </sheetViews>
  <sheetFormatPr defaultColWidth="11.07421875" defaultRowHeight="17.5" x14ac:dyDescent="0.45"/>
  <cols>
    <col min="1" max="1" width="25.3828125" customWidth="1"/>
    <col min="12" max="12" width="12.69140625" customWidth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35">
        <v>0</v>
      </c>
      <c r="B2" s="1">
        <v>4</v>
      </c>
      <c r="C2" s="1">
        <v>4</v>
      </c>
      <c r="D2" s="1">
        <v>2</v>
      </c>
      <c r="E2" s="1">
        <v>2</v>
      </c>
      <c r="F2" s="1">
        <v>2</v>
      </c>
      <c r="G2" s="1">
        <v>2</v>
      </c>
      <c r="H2" s="1">
        <v>1</v>
      </c>
      <c r="I2" s="1">
        <f>(AVERAGE(B2:H2))</f>
        <v>2.4285714285714284</v>
      </c>
      <c r="J2" s="1">
        <f>STDEV(B2:H2)</f>
        <v>1.1338934190276817</v>
      </c>
      <c r="K2" s="1"/>
      <c r="L2" s="1"/>
      <c r="M2" s="1"/>
      <c r="N2" s="1"/>
    </row>
    <row r="3" spans="1:19" ht="18" thickBot="1" x14ac:dyDescent="0.5">
      <c r="A3" s="35">
        <v>0.01</v>
      </c>
      <c r="B3" s="1">
        <v>1</v>
      </c>
      <c r="C3" s="1">
        <v>2</v>
      </c>
      <c r="D3" s="1">
        <v>2</v>
      </c>
      <c r="E3" s="1">
        <v>2</v>
      </c>
      <c r="F3" s="1">
        <v>0</v>
      </c>
      <c r="G3" s="1">
        <v>1</v>
      </c>
      <c r="H3" s="1">
        <v>2</v>
      </c>
      <c r="I3" s="1">
        <f t="shared" ref="I3:I66" si="0">(AVERAGE(B3:H3))</f>
        <v>1.4285714285714286</v>
      </c>
      <c r="J3" s="1">
        <f t="shared" ref="J3:J66" si="1">STDEV(B3:H3)</f>
        <v>0.78679579246944309</v>
      </c>
      <c r="K3" s="1"/>
      <c r="L3" s="1"/>
      <c r="M3" s="1"/>
      <c r="N3" s="1"/>
    </row>
    <row r="4" spans="1:19" x14ac:dyDescent="0.45">
      <c r="A4" s="35">
        <v>0.02</v>
      </c>
      <c r="B4" s="1">
        <v>3</v>
      </c>
      <c r="C4" s="1">
        <v>1</v>
      </c>
      <c r="D4" s="1">
        <v>1</v>
      </c>
      <c r="E4" s="1">
        <v>2</v>
      </c>
      <c r="F4" s="1">
        <v>3</v>
      </c>
      <c r="G4" s="1">
        <v>1</v>
      </c>
      <c r="H4" s="1">
        <v>1</v>
      </c>
      <c r="I4" s="1">
        <f t="shared" si="0"/>
        <v>1.7142857142857142</v>
      </c>
      <c r="J4" s="1">
        <f t="shared" si="1"/>
        <v>0.95118973121134176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35">
        <v>0.03</v>
      </c>
      <c r="B5" s="1">
        <v>4</v>
      </c>
      <c r="C5" s="1">
        <v>5</v>
      </c>
      <c r="D5" s="1">
        <v>2</v>
      </c>
      <c r="E5" s="1">
        <v>3</v>
      </c>
      <c r="F5" s="1">
        <v>7</v>
      </c>
      <c r="G5" s="1">
        <v>5</v>
      </c>
      <c r="H5" s="1">
        <v>6</v>
      </c>
      <c r="I5" s="1">
        <f t="shared" si="0"/>
        <v>4.5714285714285712</v>
      </c>
      <c r="J5" s="1">
        <f t="shared" si="1"/>
        <v>1.7182493859684496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35">
        <v>0.04</v>
      </c>
      <c r="B6" s="1">
        <v>2</v>
      </c>
      <c r="C6" s="1">
        <v>1</v>
      </c>
      <c r="D6" s="1">
        <v>5</v>
      </c>
      <c r="E6" s="1">
        <v>4</v>
      </c>
      <c r="F6" s="1">
        <v>2</v>
      </c>
      <c r="G6" s="1">
        <v>3</v>
      </c>
      <c r="H6" s="1">
        <v>3</v>
      </c>
      <c r="I6" s="1">
        <f t="shared" si="0"/>
        <v>2.8571428571428572</v>
      </c>
      <c r="J6" s="1">
        <f t="shared" si="1"/>
        <v>1.3451854182690983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35">
        <v>0.05</v>
      </c>
      <c r="B7" s="1">
        <v>5</v>
      </c>
      <c r="C7" s="1">
        <v>4</v>
      </c>
      <c r="D7" s="1">
        <v>1</v>
      </c>
      <c r="E7" s="1">
        <v>1</v>
      </c>
      <c r="F7" s="1">
        <v>2</v>
      </c>
      <c r="G7" s="1">
        <v>3</v>
      </c>
      <c r="H7" s="1">
        <v>7</v>
      </c>
      <c r="I7" s="1">
        <f t="shared" si="0"/>
        <v>3.2857142857142856</v>
      </c>
      <c r="J7" s="1">
        <f t="shared" si="1"/>
        <v>2.2146697055682831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35">
        <v>0.06</v>
      </c>
      <c r="B8" s="1">
        <v>4</v>
      </c>
      <c r="C8" s="1">
        <v>6</v>
      </c>
      <c r="D8" s="1">
        <v>1</v>
      </c>
      <c r="E8" s="1">
        <v>3</v>
      </c>
      <c r="F8" s="1">
        <v>2</v>
      </c>
      <c r="G8" s="1">
        <v>4</v>
      </c>
      <c r="H8" s="1">
        <v>2</v>
      </c>
      <c r="I8" s="1">
        <f t="shared" si="0"/>
        <v>3.1428571428571428</v>
      </c>
      <c r="J8" s="1">
        <f t="shared" si="1"/>
        <v>1.6761634196950517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35">
        <v>7.0000000000000007E-2</v>
      </c>
      <c r="B9" s="1">
        <v>1</v>
      </c>
      <c r="C9" s="1">
        <v>3</v>
      </c>
      <c r="D9" s="1">
        <v>1</v>
      </c>
      <c r="E9" s="1">
        <v>1</v>
      </c>
      <c r="F9" s="1">
        <v>2</v>
      </c>
      <c r="G9" s="1">
        <v>2</v>
      </c>
      <c r="H9" s="1">
        <v>4</v>
      </c>
      <c r="I9" s="1">
        <f t="shared" si="0"/>
        <v>2</v>
      </c>
      <c r="J9" s="1">
        <f t="shared" si="1"/>
        <v>1.1547005383792515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35">
        <v>0.08</v>
      </c>
      <c r="B10" s="1">
        <v>1</v>
      </c>
      <c r="C10" s="1">
        <v>3</v>
      </c>
      <c r="D10" s="1">
        <v>1</v>
      </c>
      <c r="E10" s="1">
        <v>5</v>
      </c>
      <c r="F10" s="1">
        <v>2</v>
      </c>
      <c r="G10" s="1">
        <v>2</v>
      </c>
      <c r="H10" s="1">
        <v>1</v>
      </c>
      <c r="I10" s="1">
        <f t="shared" si="0"/>
        <v>2.1428571428571428</v>
      </c>
      <c r="J10" s="1">
        <f t="shared" si="1"/>
        <v>1.4638501094227996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35">
        <v>0.09</v>
      </c>
      <c r="B11" s="1">
        <v>5</v>
      </c>
      <c r="C11" s="1">
        <v>7</v>
      </c>
      <c r="D11" s="1">
        <v>4</v>
      </c>
      <c r="E11" s="1">
        <v>4</v>
      </c>
      <c r="F11" s="1">
        <v>4</v>
      </c>
      <c r="G11" s="1">
        <v>4</v>
      </c>
      <c r="H11" s="1">
        <v>3</v>
      </c>
      <c r="I11" s="1">
        <f t="shared" si="0"/>
        <v>4.4285714285714288</v>
      </c>
      <c r="J11" s="1">
        <f t="shared" si="1"/>
        <v>1.2724180205607041</v>
      </c>
      <c r="L11" s="10" t="s">
        <v>54</v>
      </c>
      <c r="M11" s="11">
        <v>3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35">
        <v>0.1</v>
      </c>
      <c r="B12" s="1">
        <v>2</v>
      </c>
      <c r="C12" s="1">
        <v>6</v>
      </c>
      <c r="D12" s="1">
        <v>4</v>
      </c>
      <c r="E12" s="1">
        <v>1</v>
      </c>
      <c r="F12" s="1">
        <v>2</v>
      </c>
      <c r="G12" s="1">
        <v>6</v>
      </c>
      <c r="H12" s="1">
        <v>3</v>
      </c>
      <c r="I12" s="1">
        <f t="shared" si="0"/>
        <v>3.4285714285714284</v>
      </c>
      <c r="J12" s="1">
        <f t="shared" si="1"/>
        <v>1.9880595947760096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35">
        <v>0.11</v>
      </c>
      <c r="B13" s="1">
        <v>5</v>
      </c>
      <c r="C13" s="1">
        <v>4</v>
      </c>
      <c r="D13" s="1">
        <v>1</v>
      </c>
      <c r="E13" s="1">
        <v>7</v>
      </c>
      <c r="F13" s="1">
        <v>4</v>
      </c>
      <c r="G13" s="1">
        <v>1</v>
      </c>
      <c r="H13" s="1">
        <v>4</v>
      </c>
      <c r="I13" s="1">
        <f t="shared" si="0"/>
        <v>3.7142857142857144</v>
      </c>
      <c r="J13" s="1">
        <f t="shared" si="1"/>
        <v>2.1380899352993952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35">
        <v>0.12</v>
      </c>
      <c r="B14" s="1">
        <v>4</v>
      </c>
      <c r="C14" s="1">
        <v>3</v>
      </c>
      <c r="D14" s="1">
        <v>4</v>
      </c>
      <c r="E14" s="1">
        <v>5</v>
      </c>
      <c r="F14" s="1">
        <v>9</v>
      </c>
      <c r="G14" s="1">
        <v>3</v>
      </c>
      <c r="H14" s="1">
        <v>6</v>
      </c>
      <c r="I14" s="1">
        <f t="shared" si="0"/>
        <v>4.8571428571428568</v>
      </c>
      <c r="J14" s="1">
        <f t="shared" si="1"/>
        <v>2.1157009420498154</v>
      </c>
      <c r="K14" s="1"/>
      <c r="L14" s="54" t="s">
        <v>19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35">
        <v>0.13</v>
      </c>
      <c r="B15" s="1">
        <v>2</v>
      </c>
      <c r="C15" s="1">
        <v>4</v>
      </c>
      <c r="D15" s="1">
        <v>6</v>
      </c>
      <c r="E15" s="1">
        <v>4</v>
      </c>
      <c r="F15" s="1">
        <v>2</v>
      </c>
      <c r="G15" s="1">
        <v>3</v>
      </c>
      <c r="H15" s="1">
        <v>1</v>
      </c>
      <c r="I15" s="1">
        <f t="shared" si="0"/>
        <v>3.1428571428571428</v>
      </c>
      <c r="J15" s="1">
        <f t="shared" si="1"/>
        <v>1.6761634196950517</v>
      </c>
      <c r="K15" s="1"/>
      <c r="Q15" s="46"/>
      <c r="R15" s="48"/>
      <c r="S15" s="11" t="s">
        <v>56</v>
      </c>
    </row>
    <row r="16" spans="1:19" x14ac:dyDescent="0.45">
      <c r="A16" s="35">
        <v>0.14000000000000001</v>
      </c>
      <c r="B16" s="1">
        <v>1</v>
      </c>
      <c r="C16" s="1">
        <v>5</v>
      </c>
      <c r="D16" s="1">
        <v>3</v>
      </c>
      <c r="E16" s="1">
        <v>3</v>
      </c>
      <c r="F16" s="1">
        <v>2</v>
      </c>
      <c r="G16" s="1">
        <v>2</v>
      </c>
      <c r="H16" s="1">
        <v>2</v>
      </c>
      <c r="I16" s="1">
        <f>(AVERAGE(B16:H16))</f>
        <v>2.5714285714285716</v>
      </c>
      <c r="J16" s="1">
        <f>STDEV(B16:H16)</f>
        <v>1.2724180205607036</v>
      </c>
      <c r="K16" s="1"/>
      <c r="Q16" s="46"/>
      <c r="R16" s="48"/>
      <c r="S16" s="11" t="s">
        <v>57</v>
      </c>
    </row>
    <row r="17" spans="1:19" x14ac:dyDescent="0.45">
      <c r="A17" s="35">
        <v>0.15</v>
      </c>
      <c r="B17" s="1">
        <v>1</v>
      </c>
      <c r="C17" s="1">
        <v>5</v>
      </c>
      <c r="D17" s="1">
        <v>2</v>
      </c>
      <c r="E17" s="1">
        <v>1</v>
      </c>
      <c r="F17" s="1">
        <v>4</v>
      </c>
      <c r="G17" s="1">
        <v>2</v>
      </c>
      <c r="H17" s="1">
        <v>5</v>
      </c>
      <c r="I17" s="1">
        <f t="shared" si="0"/>
        <v>2.8571428571428572</v>
      </c>
      <c r="J17" s="1">
        <f t="shared" si="1"/>
        <v>1.7728105208558365</v>
      </c>
      <c r="K17" s="1"/>
      <c r="Q17" s="46"/>
      <c r="R17" s="48">
        <v>4</v>
      </c>
      <c r="S17" s="11" t="s">
        <v>55</v>
      </c>
    </row>
    <row r="18" spans="1:19" x14ac:dyDescent="0.45">
      <c r="A18" s="35">
        <v>0.16</v>
      </c>
      <c r="B18" s="1">
        <v>2</v>
      </c>
      <c r="C18" s="1">
        <v>1</v>
      </c>
      <c r="D18" s="1">
        <v>2</v>
      </c>
      <c r="E18" s="1">
        <v>5</v>
      </c>
      <c r="F18" s="1">
        <v>4</v>
      </c>
      <c r="G18" s="1">
        <v>3</v>
      </c>
      <c r="H18" s="1">
        <v>4</v>
      </c>
      <c r="I18" s="1">
        <f t="shared" si="0"/>
        <v>3</v>
      </c>
      <c r="J18" s="1">
        <f t="shared" si="1"/>
        <v>1.4142135623730951</v>
      </c>
      <c r="K18" s="1"/>
      <c r="Q18" s="46"/>
      <c r="R18" s="48"/>
      <c r="S18" s="11" t="s">
        <v>56</v>
      </c>
    </row>
    <row r="19" spans="1:19" x14ac:dyDescent="0.45">
      <c r="A19" s="35">
        <v>0.17</v>
      </c>
      <c r="B19" s="1">
        <v>2</v>
      </c>
      <c r="C19" s="1">
        <v>3</v>
      </c>
      <c r="D19" s="1">
        <v>4</v>
      </c>
      <c r="E19" s="1">
        <v>1</v>
      </c>
      <c r="F19" s="1">
        <v>3</v>
      </c>
      <c r="G19" s="1">
        <v>0</v>
      </c>
      <c r="H19" s="1">
        <v>1</v>
      </c>
      <c r="I19" s="1">
        <f t="shared" si="0"/>
        <v>2</v>
      </c>
      <c r="J19" s="1">
        <f t="shared" si="1"/>
        <v>1.4142135623730951</v>
      </c>
      <c r="K19" s="1"/>
      <c r="Q19" s="46"/>
      <c r="R19" s="48"/>
      <c r="S19" s="11" t="s">
        <v>57</v>
      </c>
    </row>
    <row r="20" spans="1:19" x14ac:dyDescent="0.45">
      <c r="A20" s="35">
        <v>0.18</v>
      </c>
      <c r="B20" s="1">
        <v>2</v>
      </c>
      <c r="C20" s="1">
        <v>2</v>
      </c>
      <c r="D20" s="1">
        <v>1</v>
      </c>
      <c r="E20" s="1">
        <v>2</v>
      </c>
      <c r="F20" s="1">
        <v>3</v>
      </c>
      <c r="G20" s="1">
        <v>2</v>
      </c>
      <c r="H20" s="1">
        <v>1</v>
      </c>
      <c r="I20" s="1">
        <f t="shared" si="0"/>
        <v>1.8571428571428572</v>
      </c>
      <c r="J20" s="1">
        <f t="shared" si="1"/>
        <v>0.69006555934235425</v>
      </c>
      <c r="K20" s="1"/>
      <c r="Q20" s="46"/>
      <c r="R20" s="48">
        <v>5</v>
      </c>
      <c r="S20" s="11" t="s">
        <v>55</v>
      </c>
    </row>
    <row r="21" spans="1:19" x14ac:dyDescent="0.45">
      <c r="A21" s="35">
        <v>0.19</v>
      </c>
      <c r="B21" s="1">
        <v>2</v>
      </c>
      <c r="C21" s="1">
        <v>1</v>
      </c>
      <c r="D21" s="1">
        <v>2</v>
      </c>
      <c r="E21" s="1">
        <v>5</v>
      </c>
      <c r="F21" s="1">
        <v>5</v>
      </c>
      <c r="G21" s="1">
        <v>2</v>
      </c>
      <c r="H21" s="1">
        <v>2</v>
      </c>
      <c r="I21" s="1">
        <f t="shared" si="0"/>
        <v>2.7142857142857144</v>
      </c>
      <c r="J21" s="1">
        <f t="shared" si="1"/>
        <v>1.6035674514745464</v>
      </c>
      <c r="K21" s="1"/>
      <c r="Q21" s="46"/>
      <c r="R21" s="48"/>
      <c r="S21" s="11" t="s">
        <v>56</v>
      </c>
    </row>
    <row r="22" spans="1:19" x14ac:dyDescent="0.45">
      <c r="A22" s="35">
        <v>0.2</v>
      </c>
      <c r="B22" s="1">
        <v>2</v>
      </c>
      <c r="C22" s="1">
        <v>2</v>
      </c>
      <c r="D22" s="1">
        <v>4</v>
      </c>
      <c r="E22" s="1">
        <v>3</v>
      </c>
      <c r="F22" s="1">
        <v>4</v>
      </c>
      <c r="G22" s="1">
        <v>3</v>
      </c>
      <c r="H22" s="1">
        <v>3</v>
      </c>
      <c r="I22" s="1">
        <f t="shared" si="0"/>
        <v>3</v>
      </c>
      <c r="J22" s="1">
        <f t="shared" si="1"/>
        <v>0.81649658092772603</v>
      </c>
      <c r="K22" s="1"/>
      <c r="Q22" s="46"/>
      <c r="R22" s="48"/>
      <c r="S22" s="11" t="s">
        <v>57</v>
      </c>
    </row>
    <row r="23" spans="1:19" x14ac:dyDescent="0.45">
      <c r="A23" s="35">
        <v>0.21</v>
      </c>
      <c r="B23" s="1">
        <v>1</v>
      </c>
      <c r="C23" s="1">
        <v>1</v>
      </c>
      <c r="D23" s="1">
        <v>2</v>
      </c>
      <c r="E23" s="1">
        <v>4</v>
      </c>
      <c r="F23" s="1">
        <v>1</v>
      </c>
      <c r="G23" s="1">
        <v>1</v>
      </c>
      <c r="H23" s="1">
        <v>3</v>
      </c>
      <c r="I23" s="1">
        <f t="shared" si="0"/>
        <v>1.8571428571428572</v>
      </c>
      <c r="J23" s="1">
        <f t="shared" si="1"/>
        <v>1.2149857925879117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35">
        <v>0.22</v>
      </c>
      <c r="B24" s="1">
        <v>2</v>
      </c>
      <c r="C24" s="1">
        <v>2</v>
      </c>
      <c r="D24" s="1">
        <v>2</v>
      </c>
      <c r="E24" s="1">
        <v>4</v>
      </c>
      <c r="F24" s="1">
        <v>3</v>
      </c>
      <c r="G24" s="1">
        <v>4</v>
      </c>
      <c r="H24" s="1">
        <v>2</v>
      </c>
      <c r="I24" s="1">
        <f t="shared" si="0"/>
        <v>2.7142857142857144</v>
      </c>
      <c r="J24" s="1">
        <f t="shared" si="1"/>
        <v>0.95118973121134198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35">
        <v>0.23</v>
      </c>
      <c r="B25" s="1">
        <v>2</v>
      </c>
      <c r="C25" s="1">
        <v>4</v>
      </c>
      <c r="D25" s="1">
        <v>6</v>
      </c>
      <c r="E25" s="1">
        <v>1</v>
      </c>
      <c r="F25" s="1">
        <v>3</v>
      </c>
      <c r="G25" s="1">
        <v>5</v>
      </c>
      <c r="H25" s="1">
        <v>3</v>
      </c>
      <c r="I25" s="1">
        <f t="shared" si="0"/>
        <v>3.4285714285714284</v>
      </c>
      <c r="J25" s="1">
        <f t="shared" si="1"/>
        <v>1.7182493859684487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35">
        <v>0.24</v>
      </c>
      <c r="B26" s="1">
        <v>4</v>
      </c>
      <c r="C26" s="1">
        <v>4</v>
      </c>
      <c r="D26" s="1">
        <v>1</v>
      </c>
      <c r="E26" s="1">
        <v>2</v>
      </c>
      <c r="F26" s="1">
        <v>1</v>
      </c>
      <c r="G26" s="1">
        <v>5</v>
      </c>
      <c r="H26" s="1">
        <v>1</v>
      </c>
      <c r="I26" s="1">
        <f t="shared" si="0"/>
        <v>2.5714285714285716</v>
      </c>
      <c r="J26" s="1">
        <f t="shared" si="1"/>
        <v>1.7182493859684491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35">
        <v>0.25</v>
      </c>
      <c r="B27" s="1">
        <v>7</v>
      </c>
      <c r="C27" s="1">
        <v>4</v>
      </c>
      <c r="D27" s="1">
        <v>5</v>
      </c>
      <c r="E27" s="1">
        <v>4</v>
      </c>
      <c r="F27" s="1">
        <v>3</v>
      </c>
      <c r="G27" s="1">
        <v>3</v>
      </c>
      <c r="H27" s="1">
        <v>2</v>
      </c>
      <c r="I27" s="1">
        <f t="shared" si="0"/>
        <v>4</v>
      </c>
      <c r="J27" s="1">
        <f t="shared" si="1"/>
        <v>1.6329931618554521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35">
        <v>0.26</v>
      </c>
      <c r="B28" s="1">
        <v>3</v>
      </c>
      <c r="C28" s="1">
        <v>4</v>
      </c>
      <c r="D28" s="1">
        <v>5</v>
      </c>
      <c r="E28" s="1">
        <v>6</v>
      </c>
      <c r="F28" s="1">
        <v>2</v>
      </c>
      <c r="G28" s="1">
        <v>8</v>
      </c>
      <c r="H28" s="1">
        <v>3</v>
      </c>
      <c r="I28" s="1">
        <f t="shared" si="0"/>
        <v>4.4285714285714288</v>
      </c>
      <c r="J28" s="1">
        <f t="shared" si="1"/>
        <v>2.0701966780270631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35">
        <v>0.27</v>
      </c>
      <c r="B29" s="1">
        <v>3</v>
      </c>
      <c r="C29" s="1">
        <v>4</v>
      </c>
      <c r="D29" s="1">
        <v>3</v>
      </c>
      <c r="E29" s="1">
        <v>5</v>
      </c>
      <c r="F29" s="1">
        <v>1</v>
      </c>
      <c r="G29" s="1">
        <v>3</v>
      </c>
      <c r="H29" s="1">
        <v>1</v>
      </c>
      <c r="I29" s="1">
        <f t="shared" si="0"/>
        <v>2.8571428571428572</v>
      </c>
      <c r="J29" s="1">
        <f t="shared" si="1"/>
        <v>1.4638501094227996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35">
        <v>0.28000000000000003</v>
      </c>
      <c r="B30" s="1">
        <v>5</v>
      </c>
      <c r="C30" s="1">
        <v>3</v>
      </c>
      <c r="D30" s="1">
        <v>2</v>
      </c>
      <c r="E30" s="1">
        <v>4</v>
      </c>
      <c r="F30" s="1">
        <v>4</v>
      </c>
      <c r="G30" s="1">
        <v>6</v>
      </c>
      <c r="H30" s="1">
        <v>1</v>
      </c>
      <c r="I30" s="1">
        <f t="shared" si="0"/>
        <v>3.5714285714285716</v>
      </c>
      <c r="J30" s="1">
        <f t="shared" si="1"/>
        <v>1.7182493859684487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35">
        <v>0.28999999999999998</v>
      </c>
      <c r="B31" s="1">
        <v>1</v>
      </c>
      <c r="C31" s="1">
        <v>7</v>
      </c>
      <c r="D31" s="1">
        <v>6</v>
      </c>
      <c r="E31" s="1">
        <v>4</v>
      </c>
      <c r="F31" s="1">
        <v>6</v>
      </c>
      <c r="G31" s="1">
        <v>4</v>
      </c>
      <c r="H31" s="1">
        <v>2</v>
      </c>
      <c r="I31" s="1">
        <f t="shared" si="0"/>
        <v>4.2857142857142856</v>
      </c>
      <c r="J31" s="1">
        <f t="shared" si="1"/>
        <v>2.2146697055682822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35">
        <v>0.3</v>
      </c>
      <c r="B32" s="1">
        <v>3</v>
      </c>
      <c r="C32" s="1">
        <v>4</v>
      </c>
      <c r="D32" s="1">
        <v>3</v>
      </c>
      <c r="E32" s="1">
        <v>7</v>
      </c>
      <c r="F32" s="1">
        <v>1</v>
      </c>
      <c r="G32" s="1">
        <v>3</v>
      </c>
      <c r="H32" s="1">
        <v>3</v>
      </c>
      <c r="I32" s="1">
        <f t="shared" si="0"/>
        <v>3.4285714285714284</v>
      </c>
      <c r="J32" s="1">
        <f t="shared" si="1"/>
        <v>1.8126539343499313</v>
      </c>
      <c r="K32" s="1"/>
      <c r="L32" s="1"/>
      <c r="M32" s="1"/>
      <c r="N32" s="1"/>
    </row>
    <row r="33" spans="1:14" x14ac:dyDescent="0.45">
      <c r="A33" s="35">
        <v>0.31</v>
      </c>
      <c r="B33" s="1">
        <v>5</v>
      </c>
      <c r="C33" s="1">
        <v>3</v>
      </c>
      <c r="D33" s="1">
        <v>7</v>
      </c>
      <c r="E33" s="1">
        <v>7</v>
      </c>
      <c r="F33" s="1">
        <v>6</v>
      </c>
      <c r="G33" s="1">
        <v>5</v>
      </c>
      <c r="H33" s="1">
        <v>9</v>
      </c>
      <c r="I33" s="1">
        <f t="shared" si="0"/>
        <v>6</v>
      </c>
      <c r="J33" s="1">
        <f t="shared" si="1"/>
        <v>1.9148542155126762</v>
      </c>
      <c r="K33" s="1"/>
      <c r="L33" s="1"/>
      <c r="M33" s="1"/>
      <c r="N33" s="1"/>
    </row>
    <row r="34" spans="1:14" x14ac:dyDescent="0.45">
      <c r="A34" s="35">
        <v>0.32</v>
      </c>
      <c r="B34" s="1">
        <v>11</v>
      </c>
      <c r="C34" s="1">
        <v>7</v>
      </c>
      <c r="D34" s="1">
        <v>4</v>
      </c>
      <c r="E34" s="1">
        <v>5</v>
      </c>
      <c r="F34" s="1">
        <v>7</v>
      </c>
      <c r="G34" s="1">
        <v>6</v>
      </c>
      <c r="H34" s="1">
        <v>23</v>
      </c>
      <c r="I34" s="1">
        <f t="shared" si="0"/>
        <v>9</v>
      </c>
      <c r="J34" s="1">
        <f t="shared" si="1"/>
        <v>6.5574385243020004</v>
      </c>
      <c r="K34" s="1"/>
      <c r="L34" s="1"/>
      <c r="M34" s="1"/>
      <c r="N34" s="1"/>
    </row>
    <row r="35" spans="1:14" x14ac:dyDescent="0.45">
      <c r="A35" s="35">
        <v>0.33</v>
      </c>
      <c r="B35" s="1">
        <v>4</v>
      </c>
      <c r="C35" s="1">
        <v>4</v>
      </c>
      <c r="D35" s="1">
        <v>8</v>
      </c>
      <c r="E35" s="1">
        <v>3</v>
      </c>
      <c r="F35" s="1">
        <v>5</v>
      </c>
      <c r="G35" s="1">
        <v>7</v>
      </c>
      <c r="H35" s="1">
        <v>8</v>
      </c>
      <c r="I35" s="1">
        <f t="shared" si="0"/>
        <v>5.5714285714285712</v>
      </c>
      <c r="J35" s="1">
        <f t="shared" si="1"/>
        <v>2.0701966780270631</v>
      </c>
      <c r="K35" s="1"/>
      <c r="L35" s="1"/>
      <c r="M35" s="1"/>
      <c r="N35" s="1"/>
    </row>
    <row r="36" spans="1:14" x14ac:dyDescent="0.45">
      <c r="A36" s="35">
        <v>0.34</v>
      </c>
      <c r="B36" s="1">
        <v>2</v>
      </c>
      <c r="C36" s="1">
        <v>10</v>
      </c>
      <c r="D36" s="1">
        <v>8</v>
      </c>
      <c r="E36" s="1">
        <v>12</v>
      </c>
      <c r="F36" s="1">
        <v>9</v>
      </c>
      <c r="G36" s="1">
        <v>3</v>
      </c>
      <c r="H36" s="1">
        <v>9</v>
      </c>
      <c r="I36" s="1">
        <f t="shared" si="0"/>
        <v>7.5714285714285712</v>
      </c>
      <c r="J36" s="1">
        <f t="shared" si="1"/>
        <v>3.6903993847614407</v>
      </c>
      <c r="K36" s="1"/>
      <c r="L36" s="1"/>
      <c r="M36" s="1"/>
      <c r="N36" s="1"/>
    </row>
    <row r="37" spans="1:14" x14ac:dyDescent="0.45">
      <c r="A37" s="35">
        <v>0.35</v>
      </c>
      <c r="B37" s="1">
        <v>14</v>
      </c>
      <c r="C37" s="1">
        <v>8</v>
      </c>
      <c r="D37" s="1">
        <v>8</v>
      </c>
      <c r="E37" s="1">
        <v>10</v>
      </c>
      <c r="F37" s="1">
        <v>11</v>
      </c>
      <c r="G37" s="1">
        <v>5</v>
      </c>
      <c r="H37" s="1">
        <v>7</v>
      </c>
      <c r="I37" s="1">
        <f t="shared" si="0"/>
        <v>9</v>
      </c>
      <c r="J37" s="1">
        <f t="shared" si="1"/>
        <v>2.9439202887759488</v>
      </c>
      <c r="K37" s="1"/>
      <c r="L37" s="1"/>
      <c r="M37" s="1"/>
      <c r="N37" s="1"/>
    </row>
    <row r="38" spans="1:14" x14ac:dyDescent="0.45">
      <c r="A38" s="35">
        <v>0.36</v>
      </c>
      <c r="B38" s="1">
        <v>12</v>
      </c>
      <c r="C38" s="1">
        <v>12</v>
      </c>
      <c r="D38" s="1">
        <v>8</v>
      </c>
      <c r="E38" s="1">
        <v>25</v>
      </c>
      <c r="F38" s="1">
        <v>10</v>
      </c>
      <c r="G38" s="1">
        <v>4</v>
      </c>
      <c r="H38" s="1">
        <v>30</v>
      </c>
      <c r="I38" s="1">
        <f t="shared" si="0"/>
        <v>14.428571428571429</v>
      </c>
      <c r="J38" s="1">
        <f t="shared" si="1"/>
        <v>9.4491118252306805</v>
      </c>
      <c r="K38" s="1"/>
      <c r="L38" s="1"/>
      <c r="M38" s="1"/>
      <c r="N38" s="1"/>
    </row>
    <row r="39" spans="1:14" x14ac:dyDescent="0.45">
      <c r="A39" s="35">
        <v>0.37</v>
      </c>
      <c r="B39" s="1">
        <v>6</v>
      </c>
      <c r="C39" s="1">
        <v>9</v>
      </c>
      <c r="D39" s="1">
        <v>9</v>
      </c>
      <c r="E39" s="1">
        <v>14</v>
      </c>
      <c r="F39" s="1">
        <v>16</v>
      </c>
      <c r="G39" s="1">
        <v>21</v>
      </c>
      <c r="H39" s="1">
        <v>11</v>
      </c>
      <c r="I39" s="1">
        <f t="shared" si="0"/>
        <v>12.285714285714286</v>
      </c>
      <c r="J39" s="1">
        <f t="shared" si="1"/>
        <v>5.0896720822428128</v>
      </c>
      <c r="K39" s="1"/>
      <c r="L39" s="1"/>
      <c r="M39" s="1"/>
      <c r="N39" s="1"/>
    </row>
    <row r="40" spans="1:14" x14ac:dyDescent="0.45">
      <c r="A40" s="35">
        <v>0.38</v>
      </c>
      <c r="B40" s="1">
        <v>15</v>
      </c>
      <c r="C40" s="1">
        <v>11</v>
      </c>
      <c r="D40" s="1">
        <v>7</v>
      </c>
      <c r="E40" s="1">
        <v>13</v>
      </c>
      <c r="F40" s="1">
        <v>11</v>
      </c>
      <c r="G40" s="1">
        <v>7</v>
      </c>
      <c r="H40" s="1">
        <v>12</v>
      </c>
      <c r="I40" s="1">
        <f t="shared" si="0"/>
        <v>10.857142857142858</v>
      </c>
      <c r="J40" s="1">
        <f t="shared" si="1"/>
        <v>2.9680841985233193</v>
      </c>
      <c r="K40" s="1"/>
      <c r="L40" s="1"/>
      <c r="M40" s="1"/>
      <c r="N40" s="1"/>
    </row>
    <row r="41" spans="1:14" x14ac:dyDescent="0.45">
      <c r="A41" s="35">
        <v>0.39</v>
      </c>
      <c r="B41" s="1">
        <v>12</v>
      </c>
      <c r="C41" s="1">
        <v>9</v>
      </c>
      <c r="D41" s="1">
        <v>11</v>
      </c>
      <c r="E41" s="1">
        <v>37</v>
      </c>
      <c r="F41" s="1">
        <v>9</v>
      </c>
      <c r="G41" s="1">
        <v>27</v>
      </c>
      <c r="H41" s="1">
        <v>10</v>
      </c>
      <c r="I41" s="1">
        <f>(AVERAGE(B41:H41))</f>
        <v>16.428571428571427</v>
      </c>
      <c r="J41" s="1">
        <f>STDEV(B41:H41)</f>
        <v>11.073348527841414</v>
      </c>
      <c r="K41" s="1"/>
      <c r="L41" s="1"/>
      <c r="M41" s="1"/>
      <c r="N41" s="1"/>
    </row>
    <row r="42" spans="1:14" x14ac:dyDescent="0.45">
      <c r="A42" s="35">
        <v>0.4</v>
      </c>
      <c r="B42" s="1">
        <v>16</v>
      </c>
      <c r="C42" s="1">
        <v>13</v>
      </c>
      <c r="D42" s="1">
        <v>49</v>
      </c>
      <c r="E42" s="1">
        <v>13</v>
      </c>
      <c r="F42" s="1">
        <v>15</v>
      </c>
      <c r="G42" s="1">
        <v>32</v>
      </c>
      <c r="H42" s="1">
        <v>13</v>
      </c>
      <c r="I42" s="1">
        <f>(AVERAGE(B42:H42))</f>
        <v>21.571428571428573</v>
      </c>
      <c r="J42" s="1">
        <f>STDEV(B42:H42)</f>
        <v>13.87872644081753</v>
      </c>
      <c r="K42" s="1"/>
      <c r="L42" s="1"/>
      <c r="M42" s="1"/>
      <c r="N42" s="1"/>
    </row>
    <row r="43" spans="1:14" x14ac:dyDescent="0.45">
      <c r="A43" s="35">
        <v>0.41</v>
      </c>
      <c r="B43" s="1">
        <v>36</v>
      </c>
      <c r="C43" s="1">
        <v>14</v>
      </c>
      <c r="D43" s="1">
        <v>14</v>
      </c>
      <c r="E43" s="1">
        <v>6</v>
      </c>
      <c r="F43" s="1">
        <v>55</v>
      </c>
      <c r="G43" s="1">
        <v>14</v>
      </c>
      <c r="H43" s="1">
        <v>17</v>
      </c>
      <c r="I43" s="1">
        <f t="shared" si="0"/>
        <v>22.285714285714285</v>
      </c>
      <c r="J43" s="1">
        <f t="shared" si="1"/>
        <v>17.114460608057794</v>
      </c>
      <c r="K43" s="1"/>
      <c r="L43" s="1"/>
      <c r="M43" s="1"/>
      <c r="N43" s="1"/>
    </row>
    <row r="44" spans="1:14" x14ac:dyDescent="0.45">
      <c r="A44" s="35">
        <v>0.42</v>
      </c>
      <c r="B44" s="1">
        <v>9</v>
      </c>
      <c r="C44" s="1">
        <v>15</v>
      </c>
      <c r="D44" s="1">
        <v>23</v>
      </c>
      <c r="E44" s="1">
        <v>13</v>
      </c>
      <c r="F44" s="1">
        <v>9</v>
      </c>
      <c r="G44" s="1">
        <v>17</v>
      </c>
      <c r="H44" s="1">
        <v>23</v>
      </c>
      <c r="I44" s="1">
        <f t="shared" si="0"/>
        <v>15.571428571428571</v>
      </c>
      <c r="J44" s="1">
        <f t="shared" si="1"/>
        <v>5.8554004376912001</v>
      </c>
      <c r="K44" s="1"/>
      <c r="L44" s="1"/>
      <c r="M44" s="1"/>
      <c r="N44" s="1"/>
    </row>
    <row r="45" spans="1:14" x14ac:dyDescent="0.45">
      <c r="A45" s="35">
        <v>0.43</v>
      </c>
      <c r="B45" s="1">
        <v>55</v>
      </c>
      <c r="C45" s="1">
        <v>16</v>
      </c>
      <c r="D45" s="1">
        <v>27</v>
      </c>
      <c r="E45" s="1">
        <v>17</v>
      </c>
      <c r="F45" s="1">
        <v>10</v>
      </c>
      <c r="G45" s="1">
        <v>17</v>
      </c>
      <c r="H45" s="1">
        <v>23</v>
      </c>
      <c r="I45" s="1">
        <f t="shared" si="0"/>
        <v>23.571428571428573</v>
      </c>
      <c r="J45" s="1">
        <f t="shared" si="1"/>
        <v>14.875675254781354</v>
      </c>
      <c r="K45" s="1"/>
      <c r="L45" s="1"/>
      <c r="M45" s="1"/>
      <c r="N45" s="1"/>
    </row>
    <row r="46" spans="1:14" x14ac:dyDescent="0.45">
      <c r="A46" s="35">
        <v>0.44</v>
      </c>
      <c r="B46" s="1">
        <v>19</v>
      </c>
      <c r="C46" s="1">
        <v>25</v>
      </c>
      <c r="D46" s="1">
        <v>16</v>
      </c>
      <c r="E46" s="1">
        <v>8</v>
      </c>
      <c r="F46" s="1">
        <v>22</v>
      </c>
      <c r="G46" s="1">
        <v>14</v>
      </c>
      <c r="H46" s="1">
        <v>14</v>
      </c>
      <c r="I46" s="1">
        <f t="shared" si="0"/>
        <v>16.857142857142858</v>
      </c>
      <c r="J46" s="1">
        <f t="shared" si="1"/>
        <v>5.6694670951384083</v>
      </c>
      <c r="K46" s="1"/>
      <c r="L46" s="1"/>
      <c r="M46" s="1"/>
      <c r="N46" s="1"/>
    </row>
    <row r="47" spans="1:14" x14ac:dyDescent="0.45">
      <c r="A47" s="35">
        <v>0.45</v>
      </c>
      <c r="B47" s="1">
        <v>19</v>
      </c>
      <c r="C47" s="1">
        <v>9</v>
      </c>
      <c r="D47" s="1">
        <v>18</v>
      </c>
      <c r="E47" s="1">
        <v>33</v>
      </c>
      <c r="F47" s="1">
        <v>18</v>
      </c>
      <c r="G47" s="1">
        <v>22</v>
      </c>
      <c r="H47" s="1">
        <v>15</v>
      </c>
      <c r="I47" s="1">
        <f t="shared" si="0"/>
        <v>19.142857142857142</v>
      </c>
      <c r="J47" s="1">
        <f t="shared" si="1"/>
        <v>7.3354975161555185</v>
      </c>
      <c r="K47" s="1"/>
      <c r="L47" s="1"/>
      <c r="M47" s="1"/>
      <c r="N47" s="1"/>
    </row>
    <row r="48" spans="1:14" x14ac:dyDescent="0.45">
      <c r="A48" s="35">
        <v>0.46</v>
      </c>
      <c r="B48" s="1">
        <v>28</v>
      </c>
      <c r="C48" s="1">
        <v>28</v>
      </c>
      <c r="D48" s="1">
        <v>20</v>
      </c>
      <c r="E48" s="1">
        <v>16</v>
      </c>
      <c r="F48" s="1">
        <v>24</v>
      </c>
      <c r="G48" s="1">
        <v>23</v>
      </c>
      <c r="H48" s="1">
        <v>26</v>
      </c>
      <c r="I48" s="1">
        <f t="shared" si="0"/>
        <v>23.571428571428573</v>
      </c>
      <c r="J48" s="1">
        <f t="shared" si="1"/>
        <v>4.3915503282684005</v>
      </c>
      <c r="K48" s="1"/>
      <c r="L48" s="1"/>
      <c r="M48" s="1"/>
      <c r="N48" s="1"/>
    </row>
    <row r="49" spans="1:14" x14ac:dyDescent="0.45">
      <c r="A49" s="35">
        <v>0.47</v>
      </c>
      <c r="B49" s="1">
        <v>28</v>
      </c>
      <c r="C49" s="1">
        <v>24</v>
      </c>
      <c r="D49" s="1">
        <v>23</v>
      </c>
      <c r="E49" s="1">
        <v>17</v>
      </c>
      <c r="F49" s="1">
        <v>14</v>
      </c>
      <c r="G49" s="1">
        <v>27</v>
      </c>
      <c r="H49" s="1">
        <v>59</v>
      </c>
      <c r="I49" s="1">
        <f t="shared" si="0"/>
        <v>27.428571428571427</v>
      </c>
      <c r="J49" s="1">
        <f t="shared" si="1"/>
        <v>14.819549507965739</v>
      </c>
      <c r="K49" s="1"/>
      <c r="L49" s="1"/>
      <c r="M49" s="1"/>
      <c r="N49" s="1"/>
    </row>
    <row r="50" spans="1:14" x14ac:dyDescent="0.45">
      <c r="A50" s="35">
        <v>0.48</v>
      </c>
      <c r="B50" s="1">
        <v>13</v>
      </c>
      <c r="C50" s="1">
        <v>63</v>
      </c>
      <c r="D50" s="1">
        <v>12</v>
      </c>
      <c r="E50" s="1">
        <v>20</v>
      </c>
      <c r="F50" s="1">
        <v>31</v>
      </c>
      <c r="G50" s="1">
        <v>17</v>
      </c>
      <c r="H50" s="1">
        <v>19</v>
      </c>
      <c r="I50" s="1">
        <f t="shared" si="0"/>
        <v>25</v>
      </c>
      <c r="J50" s="1">
        <f t="shared" si="1"/>
        <v>17.879224442538515</v>
      </c>
      <c r="K50" s="1"/>
      <c r="L50" s="1"/>
      <c r="M50" s="1"/>
      <c r="N50" s="1"/>
    </row>
    <row r="51" spans="1:14" x14ac:dyDescent="0.45">
      <c r="A51" s="35">
        <v>0.49</v>
      </c>
      <c r="B51" s="1">
        <v>26</v>
      </c>
      <c r="C51" s="1">
        <v>19</v>
      </c>
      <c r="D51" s="1">
        <v>14</v>
      </c>
      <c r="E51" s="1">
        <v>20</v>
      </c>
      <c r="F51" s="1">
        <v>15</v>
      </c>
      <c r="G51" s="1">
        <v>32</v>
      </c>
      <c r="H51" s="1">
        <v>23</v>
      </c>
      <c r="I51" s="1">
        <f t="shared" si="0"/>
        <v>21.285714285714285</v>
      </c>
      <c r="J51" s="1">
        <f t="shared" si="1"/>
        <v>6.3170216007832307</v>
      </c>
      <c r="K51" s="1"/>
      <c r="L51" s="1"/>
      <c r="M51" s="1"/>
      <c r="N51" s="1"/>
    </row>
    <row r="52" spans="1:14" x14ac:dyDescent="0.45">
      <c r="A52" s="35">
        <v>0.5</v>
      </c>
      <c r="B52" s="1">
        <v>27</v>
      </c>
      <c r="C52" s="1">
        <v>17</v>
      </c>
      <c r="D52" s="1">
        <v>32</v>
      </c>
      <c r="E52" s="1">
        <v>21</v>
      </c>
      <c r="F52" s="1">
        <v>81</v>
      </c>
      <c r="G52" s="1">
        <v>19</v>
      </c>
      <c r="H52" s="1">
        <v>27</v>
      </c>
      <c r="I52" s="1">
        <f t="shared" si="0"/>
        <v>32</v>
      </c>
      <c r="J52" s="1">
        <f t="shared" si="1"/>
        <v>22.233608194203057</v>
      </c>
      <c r="K52" s="1"/>
      <c r="L52" s="1"/>
      <c r="M52" s="1"/>
      <c r="N52" s="1"/>
    </row>
    <row r="53" spans="1:14" x14ac:dyDescent="0.45">
      <c r="A53" s="35">
        <v>0.51</v>
      </c>
      <c r="B53" s="1">
        <v>26</v>
      </c>
      <c r="C53" s="1">
        <v>25</v>
      </c>
      <c r="D53" s="1">
        <v>22</v>
      </c>
      <c r="E53" s="1">
        <v>16</v>
      </c>
      <c r="F53" s="1">
        <v>24</v>
      </c>
      <c r="G53" s="1">
        <v>21</v>
      </c>
      <c r="H53" s="1">
        <v>15</v>
      </c>
      <c r="I53" s="1">
        <f t="shared" si="0"/>
        <v>21.285714285714285</v>
      </c>
      <c r="J53" s="1">
        <f t="shared" si="1"/>
        <v>4.3094580368566762</v>
      </c>
      <c r="K53" s="1"/>
      <c r="L53" s="1"/>
      <c r="M53" s="1"/>
      <c r="N53" s="1"/>
    </row>
    <row r="54" spans="1:14" x14ac:dyDescent="0.45">
      <c r="A54" s="35">
        <v>0.52</v>
      </c>
      <c r="B54" s="1">
        <v>20</v>
      </c>
      <c r="C54" s="1">
        <v>156</v>
      </c>
      <c r="D54" s="1">
        <v>17</v>
      </c>
      <c r="E54" s="1">
        <v>21</v>
      </c>
      <c r="F54" s="1">
        <v>25</v>
      </c>
      <c r="G54" s="1">
        <v>23</v>
      </c>
      <c r="H54" s="1">
        <v>18</v>
      </c>
      <c r="I54" s="1">
        <f t="shared" si="0"/>
        <v>40</v>
      </c>
      <c r="J54" s="1">
        <f t="shared" si="1"/>
        <v>51.224993899462788</v>
      </c>
      <c r="K54" s="1"/>
      <c r="L54" s="1"/>
      <c r="M54" s="1"/>
      <c r="N54" s="1"/>
    </row>
    <row r="55" spans="1:14" x14ac:dyDescent="0.45">
      <c r="A55" s="35">
        <v>0.53</v>
      </c>
      <c r="B55" s="1">
        <v>35</v>
      </c>
      <c r="C55" s="1">
        <v>19</v>
      </c>
      <c r="D55" s="1">
        <v>20</v>
      </c>
      <c r="E55" s="1">
        <v>19</v>
      </c>
      <c r="F55" s="1">
        <v>21</v>
      </c>
      <c r="G55" s="1">
        <v>31</v>
      </c>
      <c r="H55" s="1">
        <v>24</v>
      </c>
      <c r="I55" s="1">
        <f t="shared" si="0"/>
        <v>24.142857142857142</v>
      </c>
      <c r="J55" s="1">
        <f t="shared" si="1"/>
        <v>6.3882332306768337</v>
      </c>
      <c r="K55" s="1"/>
      <c r="L55" s="1"/>
      <c r="M55" s="1"/>
      <c r="N55" s="1"/>
    </row>
    <row r="56" spans="1:14" x14ac:dyDescent="0.45">
      <c r="A56" s="35">
        <v>0.54</v>
      </c>
      <c r="B56" s="1">
        <v>26</v>
      </c>
      <c r="C56" s="1">
        <v>21</v>
      </c>
      <c r="D56" s="1">
        <v>23</v>
      </c>
      <c r="E56" s="1">
        <v>28</v>
      </c>
      <c r="F56" s="1">
        <v>24</v>
      </c>
      <c r="G56" s="1">
        <v>26</v>
      </c>
      <c r="H56" s="1">
        <v>18</v>
      </c>
      <c r="I56" s="1">
        <f t="shared" si="0"/>
        <v>23.714285714285715</v>
      </c>
      <c r="J56" s="1">
        <f t="shared" si="1"/>
        <v>3.401680257083048</v>
      </c>
      <c r="K56" s="1"/>
      <c r="L56" s="1"/>
      <c r="M56" s="1"/>
      <c r="N56" s="1"/>
    </row>
    <row r="57" spans="1:14" x14ac:dyDescent="0.45">
      <c r="A57" s="35">
        <v>0.55000000000000004</v>
      </c>
      <c r="B57" s="1">
        <v>32</v>
      </c>
      <c r="C57" s="1">
        <v>29</v>
      </c>
      <c r="D57" s="1">
        <v>22</v>
      </c>
      <c r="E57" s="1">
        <v>15</v>
      </c>
      <c r="F57" s="1">
        <v>27</v>
      </c>
      <c r="G57" s="1">
        <v>21</v>
      </c>
      <c r="H57" s="1">
        <v>26</v>
      </c>
      <c r="I57" s="1">
        <f t="shared" si="0"/>
        <v>24.571428571428573</v>
      </c>
      <c r="J57" s="1">
        <f t="shared" si="1"/>
        <v>5.682051943243235</v>
      </c>
      <c r="K57" s="1"/>
      <c r="L57" s="1"/>
      <c r="M57" s="1"/>
      <c r="N57" s="1"/>
    </row>
    <row r="58" spans="1:14" x14ac:dyDescent="0.45">
      <c r="A58" s="35">
        <v>0.56000000000000005</v>
      </c>
      <c r="B58" s="1">
        <v>24</v>
      </c>
      <c r="C58" s="1">
        <v>42</v>
      </c>
      <c r="D58" s="1">
        <v>20</v>
      </c>
      <c r="E58" s="1">
        <v>23</v>
      </c>
      <c r="F58" s="1">
        <v>28</v>
      </c>
      <c r="G58" s="1">
        <v>28</v>
      </c>
      <c r="H58" s="1">
        <v>20</v>
      </c>
      <c r="I58" s="1">
        <f t="shared" si="0"/>
        <v>26.428571428571427</v>
      </c>
      <c r="J58" s="1">
        <f t="shared" si="1"/>
        <v>7.6126461202646798</v>
      </c>
      <c r="K58" s="1"/>
      <c r="L58" s="1"/>
      <c r="M58" s="1"/>
      <c r="N58" s="1"/>
    </row>
    <row r="59" spans="1:14" x14ac:dyDescent="0.45">
      <c r="A59" s="35">
        <v>0.56999999999999995</v>
      </c>
      <c r="B59" s="1">
        <v>18</v>
      </c>
      <c r="C59" s="1">
        <v>71</v>
      </c>
      <c r="D59" s="1">
        <v>24</v>
      </c>
      <c r="E59" s="1">
        <v>22</v>
      </c>
      <c r="F59" s="1">
        <v>20</v>
      </c>
      <c r="G59" s="1">
        <v>14</v>
      </c>
      <c r="H59" s="1">
        <v>29</v>
      </c>
      <c r="I59" s="1">
        <f t="shared" si="0"/>
        <v>28.285714285714285</v>
      </c>
      <c r="J59" s="1">
        <f t="shared" si="1"/>
        <v>19.414035178312673</v>
      </c>
      <c r="K59" s="1"/>
      <c r="L59" s="1"/>
      <c r="M59" s="1"/>
      <c r="N59" s="1"/>
    </row>
    <row r="60" spans="1:14" x14ac:dyDescent="0.45">
      <c r="A60" s="35">
        <v>0.57999999999999996</v>
      </c>
      <c r="B60" s="1">
        <v>22</v>
      </c>
      <c r="C60" s="1">
        <v>44</v>
      </c>
      <c r="D60" s="1">
        <v>15</v>
      </c>
      <c r="E60" s="1">
        <v>25</v>
      </c>
      <c r="F60" s="1">
        <v>22</v>
      </c>
      <c r="G60" s="1">
        <v>19</v>
      </c>
      <c r="H60" s="1">
        <v>17</v>
      </c>
      <c r="I60" s="1">
        <f t="shared" si="0"/>
        <v>23.428571428571427</v>
      </c>
      <c r="J60" s="1">
        <f t="shared" si="1"/>
        <v>9.6756936505372906</v>
      </c>
      <c r="K60" s="1"/>
      <c r="L60" s="1"/>
      <c r="M60" s="1"/>
      <c r="N60" s="1"/>
    </row>
    <row r="61" spans="1:14" x14ac:dyDescent="0.45">
      <c r="A61" s="35">
        <v>0.59</v>
      </c>
      <c r="B61" s="1">
        <v>13</v>
      </c>
      <c r="C61" s="1">
        <v>54</v>
      </c>
      <c r="D61" s="1">
        <v>21</v>
      </c>
      <c r="E61" s="1">
        <v>16</v>
      </c>
      <c r="F61" s="1">
        <v>26</v>
      </c>
      <c r="G61" s="1">
        <v>26</v>
      </c>
      <c r="H61" s="1">
        <v>18</v>
      </c>
      <c r="I61" s="1">
        <f t="shared" si="0"/>
        <v>24.857142857142858</v>
      </c>
      <c r="J61" s="1">
        <f t="shared" si="1"/>
        <v>13.740797786501476</v>
      </c>
      <c r="K61" s="1"/>
      <c r="L61" s="1"/>
      <c r="M61" s="1"/>
      <c r="N61" s="1"/>
    </row>
    <row r="62" spans="1:14" x14ac:dyDescent="0.45">
      <c r="A62" s="35">
        <v>0.6</v>
      </c>
      <c r="B62" s="1">
        <v>28</v>
      </c>
      <c r="C62" s="1">
        <v>29</v>
      </c>
      <c r="D62" s="1">
        <v>21</v>
      </c>
      <c r="E62" s="1">
        <v>20</v>
      </c>
      <c r="F62" s="1">
        <v>23</v>
      </c>
      <c r="G62" s="1">
        <v>16</v>
      </c>
      <c r="H62" s="1">
        <v>14</v>
      </c>
      <c r="I62" s="1">
        <f t="shared" si="0"/>
        <v>21.571428571428573</v>
      </c>
      <c r="J62" s="1">
        <f t="shared" si="1"/>
        <v>5.6230816834763866</v>
      </c>
      <c r="K62" s="1"/>
      <c r="L62" s="1"/>
      <c r="M62" s="1"/>
      <c r="N62" s="1"/>
    </row>
    <row r="63" spans="1:14" x14ac:dyDescent="0.45">
      <c r="A63" s="35">
        <v>0.61</v>
      </c>
      <c r="B63" s="1">
        <v>17</v>
      </c>
      <c r="C63" s="1">
        <v>25</v>
      </c>
      <c r="D63" s="1">
        <v>17</v>
      </c>
      <c r="E63" s="1">
        <v>34</v>
      </c>
      <c r="F63" s="1">
        <v>14</v>
      </c>
      <c r="G63" s="1">
        <v>24</v>
      </c>
      <c r="H63" s="1">
        <v>15</v>
      </c>
      <c r="I63" s="1">
        <f t="shared" si="0"/>
        <v>20.857142857142858</v>
      </c>
      <c r="J63" s="1">
        <f t="shared" si="1"/>
        <v>7.1978832867394962</v>
      </c>
      <c r="K63" s="1"/>
      <c r="L63" s="1"/>
      <c r="M63" s="1"/>
      <c r="N63" s="1"/>
    </row>
    <row r="64" spans="1:14" x14ac:dyDescent="0.45">
      <c r="A64" s="35">
        <v>0.62</v>
      </c>
      <c r="B64" s="1">
        <v>20</v>
      </c>
      <c r="C64" s="1">
        <v>16</v>
      </c>
      <c r="D64" s="1">
        <v>19</v>
      </c>
      <c r="E64" s="1">
        <v>15</v>
      </c>
      <c r="F64" s="1">
        <v>23</v>
      </c>
      <c r="G64" s="1">
        <v>13</v>
      </c>
      <c r="H64" s="1">
        <v>15</v>
      </c>
      <c r="I64" s="1">
        <f t="shared" si="0"/>
        <v>17.285714285714285</v>
      </c>
      <c r="J64" s="1">
        <f t="shared" si="1"/>
        <v>3.4982989063393739</v>
      </c>
      <c r="K64" s="1"/>
      <c r="L64" s="1"/>
      <c r="M64" s="1"/>
      <c r="N64" s="1"/>
    </row>
    <row r="65" spans="1:14" x14ac:dyDescent="0.45">
      <c r="A65" s="35">
        <v>0.63</v>
      </c>
      <c r="B65" s="1">
        <v>19</v>
      </c>
      <c r="C65" s="1">
        <v>16</v>
      </c>
      <c r="D65" s="1">
        <v>25</v>
      </c>
      <c r="E65" s="1">
        <v>20</v>
      </c>
      <c r="F65" s="1">
        <v>20</v>
      </c>
      <c r="G65" s="1">
        <v>12</v>
      </c>
      <c r="H65" s="1">
        <v>21</v>
      </c>
      <c r="I65" s="1">
        <f t="shared" si="0"/>
        <v>19</v>
      </c>
      <c r="J65" s="1">
        <f t="shared" si="1"/>
        <v>4.0824829046386304</v>
      </c>
      <c r="K65" s="1"/>
      <c r="L65" s="1"/>
      <c r="M65" s="1"/>
      <c r="N65" s="1"/>
    </row>
    <row r="66" spans="1:14" x14ac:dyDescent="0.45">
      <c r="A66" s="35">
        <v>0.64</v>
      </c>
      <c r="B66" s="1">
        <v>14</v>
      </c>
      <c r="C66" s="1">
        <v>16</v>
      </c>
      <c r="D66" s="1">
        <v>15</v>
      </c>
      <c r="E66" s="1">
        <v>18</v>
      </c>
      <c r="F66" s="1">
        <v>17</v>
      </c>
      <c r="G66" s="1">
        <v>14</v>
      </c>
      <c r="H66" s="1">
        <v>20</v>
      </c>
      <c r="I66" s="1">
        <f t="shared" si="0"/>
        <v>16.285714285714285</v>
      </c>
      <c r="J66" s="1">
        <f t="shared" si="1"/>
        <v>2.2146697055682791</v>
      </c>
      <c r="K66" s="1"/>
      <c r="L66" s="1"/>
      <c r="M66" s="1"/>
      <c r="N66" s="1"/>
    </row>
    <row r="67" spans="1:14" x14ac:dyDescent="0.45">
      <c r="A67" s="35">
        <v>0.65</v>
      </c>
      <c r="B67" s="1">
        <v>18</v>
      </c>
      <c r="C67" s="1">
        <v>17</v>
      </c>
      <c r="D67" s="1">
        <v>12</v>
      </c>
      <c r="E67" s="1">
        <v>11</v>
      </c>
      <c r="F67" s="1">
        <v>9</v>
      </c>
      <c r="G67" s="1">
        <v>24</v>
      </c>
      <c r="H67" s="1">
        <v>24</v>
      </c>
      <c r="I67" s="1">
        <f t="shared" ref="I67:I97" si="2">(AVERAGE(B67:H67))</f>
        <v>16.428571428571427</v>
      </c>
      <c r="J67" s="1">
        <f t="shared" ref="J67:J97" si="3">STDEV(B67:H67)</f>
        <v>6.0788470084696948</v>
      </c>
      <c r="K67" s="1"/>
      <c r="L67" s="1"/>
      <c r="M67" s="1"/>
      <c r="N67" s="1"/>
    </row>
    <row r="68" spans="1:14" x14ac:dyDescent="0.45">
      <c r="A68" s="35">
        <v>0.66</v>
      </c>
      <c r="B68" s="1">
        <v>11</v>
      </c>
      <c r="C68" s="1">
        <v>17</v>
      </c>
      <c r="D68" s="1">
        <v>10</v>
      </c>
      <c r="E68" s="1">
        <v>15</v>
      </c>
      <c r="F68" s="1">
        <v>10</v>
      </c>
      <c r="G68" s="1">
        <v>15</v>
      </c>
      <c r="H68" s="1">
        <v>11</v>
      </c>
      <c r="I68" s="1">
        <f t="shared" si="2"/>
        <v>12.714285714285714</v>
      </c>
      <c r="J68" s="1">
        <f t="shared" si="3"/>
        <v>2.8702082220799281</v>
      </c>
      <c r="K68" s="1"/>
      <c r="L68" s="1"/>
      <c r="M68" s="1"/>
      <c r="N68" s="1"/>
    </row>
    <row r="69" spans="1:14" x14ac:dyDescent="0.45">
      <c r="A69" s="35">
        <v>0.67</v>
      </c>
      <c r="B69" s="1">
        <v>12</v>
      </c>
      <c r="C69" s="1">
        <v>19</v>
      </c>
      <c r="D69" s="1">
        <v>18</v>
      </c>
      <c r="E69" s="1">
        <v>18</v>
      </c>
      <c r="F69" s="1">
        <v>13</v>
      </c>
      <c r="G69" s="1">
        <v>12</v>
      </c>
      <c r="H69" s="1">
        <v>9</v>
      </c>
      <c r="I69" s="1">
        <f t="shared" si="2"/>
        <v>14.428571428571429</v>
      </c>
      <c r="J69" s="1">
        <f t="shared" si="3"/>
        <v>3.8668308667927231</v>
      </c>
      <c r="K69" s="1"/>
      <c r="L69" s="1"/>
      <c r="M69" s="1"/>
      <c r="N69" s="1"/>
    </row>
    <row r="70" spans="1:14" x14ac:dyDescent="0.45">
      <c r="A70" s="35">
        <v>0.68</v>
      </c>
      <c r="B70" s="1">
        <v>11</v>
      </c>
      <c r="C70" s="1">
        <v>10</v>
      </c>
      <c r="D70" s="1">
        <v>10</v>
      </c>
      <c r="E70" s="1">
        <v>7</v>
      </c>
      <c r="F70" s="1">
        <v>15</v>
      </c>
      <c r="G70" s="1">
        <v>6</v>
      </c>
      <c r="H70" s="1">
        <v>11</v>
      </c>
      <c r="I70" s="1">
        <f t="shared" si="2"/>
        <v>10</v>
      </c>
      <c r="J70" s="1">
        <f t="shared" si="3"/>
        <v>2.9439202887759488</v>
      </c>
      <c r="K70" s="1"/>
      <c r="L70" s="1"/>
      <c r="M70" s="1"/>
      <c r="N70" s="1"/>
    </row>
    <row r="71" spans="1:14" x14ac:dyDescent="0.45">
      <c r="A71" s="35">
        <v>0.69</v>
      </c>
      <c r="B71" s="1">
        <v>9</v>
      </c>
      <c r="C71" s="1">
        <v>12</v>
      </c>
      <c r="D71" s="1">
        <v>13</v>
      </c>
      <c r="E71" s="1">
        <v>6</v>
      </c>
      <c r="F71" s="1">
        <v>17</v>
      </c>
      <c r="G71" s="1">
        <v>13</v>
      </c>
      <c r="H71" s="1">
        <v>12</v>
      </c>
      <c r="I71" s="1">
        <f t="shared" si="2"/>
        <v>11.714285714285714</v>
      </c>
      <c r="J71" s="1">
        <f t="shared" si="3"/>
        <v>3.4503277967117714</v>
      </c>
      <c r="K71" s="1"/>
      <c r="L71" s="1"/>
      <c r="M71" s="1"/>
      <c r="N71" s="1"/>
    </row>
    <row r="72" spans="1:14" x14ac:dyDescent="0.45">
      <c r="A72" s="35">
        <v>0.7</v>
      </c>
      <c r="B72" s="1">
        <v>6</v>
      </c>
      <c r="C72" s="1">
        <v>10</v>
      </c>
      <c r="D72" s="1">
        <v>8</v>
      </c>
      <c r="E72" s="1">
        <v>16</v>
      </c>
      <c r="F72" s="1">
        <v>15</v>
      </c>
      <c r="G72" s="1">
        <v>8</v>
      </c>
      <c r="H72" s="1">
        <v>17</v>
      </c>
      <c r="I72" s="1">
        <f t="shared" si="2"/>
        <v>11.428571428571429</v>
      </c>
      <c r="J72" s="1">
        <f t="shared" si="3"/>
        <v>4.4668088108157198</v>
      </c>
      <c r="K72" s="1"/>
      <c r="L72" s="1"/>
      <c r="M72" s="1"/>
      <c r="N72" s="1"/>
    </row>
    <row r="73" spans="1:14" x14ac:dyDescent="0.45">
      <c r="A73" s="35">
        <v>0.71</v>
      </c>
      <c r="B73" s="1">
        <v>5</v>
      </c>
      <c r="C73" s="1">
        <v>11</v>
      </c>
      <c r="D73" s="1">
        <v>9</v>
      </c>
      <c r="E73" s="1">
        <v>7</v>
      </c>
      <c r="F73" s="1">
        <v>11</v>
      </c>
      <c r="G73" s="1">
        <v>7</v>
      </c>
      <c r="H73" s="1">
        <v>11</v>
      </c>
      <c r="I73" s="1">
        <f t="shared" si="2"/>
        <v>8.7142857142857135</v>
      </c>
      <c r="J73" s="1">
        <f t="shared" si="3"/>
        <v>2.4299715851758243</v>
      </c>
      <c r="K73" s="1"/>
      <c r="L73" s="1"/>
      <c r="M73" s="1"/>
      <c r="N73" s="1"/>
    </row>
    <row r="74" spans="1:14" x14ac:dyDescent="0.45">
      <c r="A74" s="35">
        <v>0.72</v>
      </c>
      <c r="B74" s="1">
        <v>8</v>
      </c>
      <c r="C74" s="1">
        <v>10</v>
      </c>
      <c r="D74" s="1">
        <v>8</v>
      </c>
      <c r="E74" s="1">
        <v>12</v>
      </c>
      <c r="F74" s="1">
        <v>9</v>
      </c>
      <c r="G74" s="1">
        <v>9</v>
      </c>
      <c r="H74" s="1">
        <v>10</v>
      </c>
      <c r="I74" s="1">
        <f t="shared" si="2"/>
        <v>9.4285714285714288</v>
      </c>
      <c r="J74" s="1">
        <f t="shared" si="3"/>
        <v>1.3972762620115409</v>
      </c>
      <c r="K74" s="1"/>
      <c r="L74" s="1"/>
      <c r="M74" s="1"/>
      <c r="N74" s="1"/>
    </row>
    <row r="75" spans="1:14" x14ac:dyDescent="0.45">
      <c r="A75" s="35">
        <v>0.73</v>
      </c>
      <c r="B75" s="1">
        <v>12</v>
      </c>
      <c r="C75" s="1">
        <v>7</v>
      </c>
      <c r="D75" s="1">
        <v>8</v>
      </c>
      <c r="E75" s="1">
        <v>10</v>
      </c>
      <c r="F75" s="1">
        <v>14</v>
      </c>
      <c r="G75" s="1">
        <v>8</v>
      </c>
      <c r="H75" s="1">
        <v>11</v>
      </c>
      <c r="I75" s="1">
        <f t="shared" si="2"/>
        <v>10</v>
      </c>
      <c r="J75" s="1">
        <f t="shared" si="3"/>
        <v>2.5166114784235831</v>
      </c>
      <c r="K75" s="1"/>
      <c r="L75" s="1"/>
      <c r="M75" s="1"/>
      <c r="N75" s="1"/>
    </row>
    <row r="76" spans="1:14" x14ac:dyDescent="0.45">
      <c r="A76" s="35">
        <v>0.74</v>
      </c>
      <c r="B76" s="1">
        <v>7</v>
      </c>
      <c r="C76" s="1">
        <v>5</v>
      </c>
      <c r="D76" s="1">
        <v>5</v>
      </c>
      <c r="E76" s="1">
        <v>6</v>
      </c>
      <c r="F76" s="1">
        <v>8</v>
      </c>
      <c r="G76" s="1">
        <v>11</v>
      </c>
      <c r="H76" s="1">
        <v>13</v>
      </c>
      <c r="I76" s="1">
        <f t="shared" si="2"/>
        <v>7.8571428571428568</v>
      </c>
      <c r="J76" s="1">
        <f t="shared" si="3"/>
        <v>3.0783421635988537</v>
      </c>
      <c r="K76" s="1"/>
      <c r="L76" s="1"/>
      <c r="M76" s="1"/>
      <c r="N76" s="1"/>
    </row>
    <row r="77" spans="1:14" x14ac:dyDescent="0.45">
      <c r="A77" s="35">
        <v>0.75</v>
      </c>
      <c r="B77" s="1">
        <v>5</v>
      </c>
      <c r="C77" s="1">
        <v>11</v>
      </c>
      <c r="D77" s="1">
        <v>9</v>
      </c>
      <c r="E77" s="1">
        <v>10</v>
      </c>
      <c r="F77" s="1">
        <v>2</v>
      </c>
      <c r="G77" s="1">
        <v>10</v>
      </c>
      <c r="H77" s="1">
        <v>6</v>
      </c>
      <c r="I77" s="1">
        <f t="shared" si="2"/>
        <v>7.5714285714285712</v>
      </c>
      <c r="J77" s="1">
        <f t="shared" si="3"/>
        <v>3.3094381626464866</v>
      </c>
      <c r="K77" s="1"/>
      <c r="L77" s="1"/>
      <c r="M77" s="1"/>
      <c r="N77" s="1"/>
    </row>
    <row r="78" spans="1:14" x14ac:dyDescent="0.45">
      <c r="A78" s="35">
        <v>0.76</v>
      </c>
      <c r="B78" s="1">
        <v>5</v>
      </c>
      <c r="C78" s="1">
        <v>3</v>
      </c>
      <c r="D78" s="1">
        <v>5</v>
      </c>
      <c r="E78" s="1">
        <v>10</v>
      </c>
      <c r="F78" s="1">
        <v>1</v>
      </c>
      <c r="G78" s="1">
        <v>4</v>
      </c>
      <c r="H78" s="1">
        <v>3</v>
      </c>
      <c r="I78" s="1">
        <f t="shared" si="2"/>
        <v>4.4285714285714288</v>
      </c>
      <c r="J78" s="1">
        <f t="shared" si="3"/>
        <v>2.819996622760558</v>
      </c>
      <c r="K78" s="1"/>
      <c r="L78" s="1"/>
      <c r="M78" s="1"/>
      <c r="N78" s="1"/>
    </row>
    <row r="79" spans="1:14" x14ac:dyDescent="0.45">
      <c r="A79" s="35">
        <v>0.77</v>
      </c>
      <c r="B79" s="1">
        <v>4</v>
      </c>
      <c r="C79" s="1">
        <v>9</v>
      </c>
      <c r="D79" s="1">
        <v>11</v>
      </c>
      <c r="E79" s="1">
        <v>5</v>
      </c>
      <c r="F79" s="1">
        <v>4</v>
      </c>
      <c r="G79" s="1">
        <v>6</v>
      </c>
      <c r="H79" s="1">
        <v>3</v>
      </c>
      <c r="I79" s="1">
        <f t="shared" si="2"/>
        <v>6</v>
      </c>
      <c r="J79" s="1">
        <f t="shared" si="3"/>
        <v>2.9439202887759488</v>
      </c>
      <c r="K79" s="1"/>
      <c r="L79" s="1"/>
      <c r="M79" s="1"/>
      <c r="N79" s="1"/>
    </row>
    <row r="80" spans="1:14" x14ac:dyDescent="0.45">
      <c r="A80" s="35">
        <v>0.78</v>
      </c>
      <c r="B80" s="1">
        <v>3</v>
      </c>
      <c r="C80" s="1">
        <v>8</v>
      </c>
      <c r="D80" s="1">
        <v>7</v>
      </c>
      <c r="E80" s="1">
        <v>5</v>
      </c>
      <c r="F80" s="1">
        <v>6</v>
      </c>
      <c r="G80" s="1">
        <v>7</v>
      </c>
      <c r="H80" s="1">
        <v>8</v>
      </c>
      <c r="I80" s="1">
        <f t="shared" si="2"/>
        <v>6.2857142857142856</v>
      </c>
      <c r="J80" s="1">
        <f t="shared" si="3"/>
        <v>1.7994708216848754</v>
      </c>
      <c r="K80" s="1"/>
      <c r="L80" s="1"/>
      <c r="M80" s="1"/>
      <c r="N80" s="1"/>
    </row>
    <row r="81" spans="1:14" x14ac:dyDescent="0.45">
      <c r="A81" s="35">
        <v>0.79</v>
      </c>
      <c r="B81" s="1">
        <v>4</v>
      </c>
      <c r="C81" s="1">
        <v>7</v>
      </c>
      <c r="D81" s="1">
        <v>4</v>
      </c>
      <c r="E81" s="1">
        <v>4</v>
      </c>
      <c r="F81" s="1">
        <v>7</v>
      </c>
      <c r="G81" s="1">
        <v>3</v>
      </c>
      <c r="H81" s="1">
        <v>3</v>
      </c>
      <c r="I81" s="1">
        <f t="shared" si="2"/>
        <v>4.5714285714285712</v>
      </c>
      <c r="J81" s="1">
        <f t="shared" si="3"/>
        <v>1.7182493859684496</v>
      </c>
      <c r="K81" s="1"/>
      <c r="L81" s="1"/>
      <c r="M81" s="1"/>
      <c r="N81" s="1"/>
    </row>
    <row r="82" spans="1:14" x14ac:dyDescent="0.45">
      <c r="A82" s="35">
        <v>0.8</v>
      </c>
      <c r="B82" s="1">
        <v>9</v>
      </c>
      <c r="C82" s="1">
        <v>3</v>
      </c>
      <c r="D82" s="1">
        <v>3</v>
      </c>
      <c r="E82" s="1">
        <v>2</v>
      </c>
      <c r="F82" s="1">
        <v>3</v>
      </c>
      <c r="G82" s="1">
        <v>10</v>
      </c>
      <c r="H82" s="1">
        <v>8</v>
      </c>
      <c r="I82" s="1">
        <f t="shared" si="2"/>
        <v>5.4285714285714288</v>
      </c>
      <c r="J82" s="1">
        <f t="shared" si="3"/>
        <v>3.4086724129853869</v>
      </c>
      <c r="K82" s="1"/>
      <c r="L82" s="1"/>
      <c r="M82" s="1"/>
      <c r="N82" s="1"/>
    </row>
    <row r="83" spans="1:14" x14ac:dyDescent="0.45">
      <c r="A83" s="35">
        <v>0.81</v>
      </c>
      <c r="B83" s="1">
        <v>4</v>
      </c>
      <c r="C83" s="1">
        <v>2</v>
      </c>
      <c r="D83" s="1">
        <v>7</v>
      </c>
      <c r="E83" s="1">
        <v>2</v>
      </c>
      <c r="F83" s="1">
        <v>3</v>
      </c>
      <c r="G83" s="1">
        <v>3</v>
      </c>
      <c r="H83" s="1">
        <v>3</v>
      </c>
      <c r="I83" s="1">
        <f t="shared" si="2"/>
        <v>3.4285714285714284</v>
      </c>
      <c r="J83" s="1">
        <f t="shared" si="3"/>
        <v>1.7182493859684487</v>
      </c>
      <c r="K83" s="1"/>
      <c r="L83" s="1"/>
      <c r="M83" s="1"/>
      <c r="N83" s="1"/>
    </row>
    <row r="84" spans="1:14" x14ac:dyDescent="0.45">
      <c r="A84" s="35">
        <v>0.82</v>
      </c>
      <c r="B84" s="1">
        <v>3</v>
      </c>
      <c r="C84" s="1">
        <v>2</v>
      </c>
      <c r="D84" s="1">
        <v>3</v>
      </c>
      <c r="E84" s="1">
        <v>2</v>
      </c>
      <c r="F84" s="1">
        <v>4</v>
      </c>
      <c r="G84" s="1">
        <v>6</v>
      </c>
      <c r="H84" s="1">
        <v>4</v>
      </c>
      <c r="I84" s="1">
        <f t="shared" si="2"/>
        <v>3.4285714285714284</v>
      </c>
      <c r="J84" s="1">
        <f t="shared" si="3"/>
        <v>1.3972762620115435</v>
      </c>
      <c r="K84" s="1"/>
      <c r="L84" s="1"/>
      <c r="M84" s="1"/>
      <c r="N84" s="1"/>
    </row>
    <row r="85" spans="1:14" x14ac:dyDescent="0.45">
      <c r="A85" s="35">
        <v>0.83</v>
      </c>
      <c r="B85" s="1">
        <v>4</v>
      </c>
      <c r="C85" s="1">
        <v>3</v>
      </c>
      <c r="D85" s="1">
        <v>2</v>
      </c>
      <c r="E85" s="1">
        <v>5</v>
      </c>
      <c r="F85" s="1">
        <v>3</v>
      </c>
      <c r="G85" s="1">
        <v>1</v>
      </c>
      <c r="H85" s="1">
        <v>1</v>
      </c>
      <c r="I85" s="1">
        <f t="shared" si="2"/>
        <v>2.7142857142857144</v>
      </c>
      <c r="J85" s="1">
        <f t="shared" si="3"/>
        <v>1.4960264830861913</v>
      </c>
      <c r="K85" s="1"/>
      <c r="L85" s="1"/>
      <c r="M85" s="1"/>
      <c r="N85" s="1"/>
    </row>
    <row r="86" spans="1:14" x14ac:dyDescent="0.45">
      <c r="A86" s="35">
        <v>0.84</v>
      </c>
      <c r="B86" s="1">
        <v>4</v>
      </c>
      <c r="C86" s="1">
        <v>5</v>
      </c>
      <c r="D86" s="1">
        <v>4</v>
      </c>
      <c r="E86" s="1">
        <v>4</v>
      </c>
      <c r="F86" s="1">
        <v>3</v>
      </c>
      <c r="G86" s="1">
        <v>3</v>
      </c>
      <c r="H86" s="1">
        <v>4</v>
      </c>
      <c r="I86" s="1">
        <f t="shared" si="2"/>
        <v>3.8571428571428572</v>
      </c>
      <c r="J86" s="1">
        <f t="shared" si="3"/>
        <v>0.6900655593423547</v>
      </c>
      <c r="K86" s="1"/>
      <c r="L86" s="1"/>
      <c r="M86" s="1"/>
      <c r="N86" s="1"/>
    </row>
    <row r="87" spans="1:14" x14ac:dyDescent="0.45">
      <c r="A87" s="35">
        <v>0.85</v>
      </c>
      <c r="B87" s="1">
        <v>9</v>
      </c>
      <c r="C87" s="1">
        <v>2</v>
      </c>
      <c r="D87" s="1">
        <v>4</v>
      </c>
      <c r="E87" s="1">
        <v>4</v>
      </c>
      <c r="F87" s="1">
        <v>3</v>
      </c>
      <c r="G87" s="1">
        <v>4</v>
      </c>
      <c r="H87" s="1">
        <v>3</v>
      </c>
      <c r="I87" s="1">
        <f t="shared" si="2"/>
        <v>4.1428571428571432</v>
      </c>
      <c r="J87" s="1">
        <f t="shared" si="3"/>
        <v>2.2677868380553634</v>
      </c>
      <c r="K87" s="1"/>
      <c r="L87" s="1"/>
      <c r="M87" s="1"/>
      <c r="N87" s="1"/>
    </row>
    <row r="88" spans="1:14" x14ac:dyDescent="0.45">
      <c r="A88" s="35">
        <v>0.86</v>
      </c>
      <c r="B88" s="1">
        <v>2</v>
      </c>
      <c r="C88" s="1">
        <v>5</v>
      </c>
      <c r="D88" s="1">
        <v>1</v>
      </c>
      <c r="E88" s="1">
        <v>1</v>
      </c>
      <c r="F88" s="1">
        <v>5</v>
      </c>
      <c r="G88" s="1">
        <v>3</v>
      </c>
      <c r="H88" s="1">
        <v>1</v>
      </c>
      <c r="I88" s="1">
        <f t="shared" si="2"/>
        <v>2.5714285714285716</v>
      </c>
      <c r="J88" s="1">
        <f t="shared" si="3"/>
        <v>1.8126539343499315</v>
      </c>
      <c r="K88" s="1"/>
      <c r="L88" s="1"/>
      <c r="M88" s="1"/>
      <c r="N88" s="1"/>
    </row>
    <row r="89" spans="1:14" x14ac:dyDescent="0.45">
      <c r="A89" s="35">
        <v>0.87</v>
      </c>
      <c r="B89" s="1">
        <v>4</v>
      </c>
      <c r="C89" s="1">
        <v>2</v>
      </c>
      <c r="D89" s="1">
        <v>4</v>
      </c>
      <c r="E89" s="1">
        <v>9</v>
      </c>
      <c r="F89" s="1">
        <v>1</v>
      </c>
      <c r="G89" s="1">
        <v>1</v>
      </c>
      <c r="H89" s="1">
        <v>4</v>
      </c>
      <c r="I89" s="1">
        <f t="shared" si="2"/>
        <v>3.5714285714285716</v>
      </c>
      <c r="J89" s="1">
        <f t="shared" si="3"/>
        <v>2.7602622373694166</v>
      </c>
      <c r="K89" s="1"/>
      <c r="L89" s="1"/>
      <c r="M89" s="1"/>
      <c r="N89" s="1"/>
    </row>
    <row r="90" spans="1:14" x14ac:dyDescent="0.45">
      <c r="A90" s="35">
        <v>0.88</v>
      </c>
      <c r="B90" s="1">
        <v>3</v>
      </c>
      <c r="C90" s="1">
        <v>1</v>
      </c>
      <c r="D90" s="1">
        <v>3</v>
      </c>
      <c r="E90" s="1">
        <v>2</v>
      </c>
      <c r="F90" s="1">
        <v>3</v>
      </c>
      <c r="G90" s="1">
        <v>6</v>
      </c>
      <c r="H90" s="1">
        <v>5</v>
      </c>
      <c r="I90" s="1">
        <f t="shared" si="2"/>
        <v>3.2857142857142856</v>
      </c>
      <c r="J90" s="1">
        <f t="shared" si="3"/>
        <v>1.7043362064926935</v>
      </c>
      <c r="K90" s="1"/>
      <c r="L90" s="1"/>
      <c r="M90" s="1"/>
      <c r="N90" s="1"/>
    </row>
    <row r="91" spans="1:14" x14ac:dyDescent="0.45">
      <c r="A91" s="35">
        <v>0.89</v>
      </c>
      <c r="B91" s="1">
        <v>1</v>
      </c>
      <c r="C91" s="1">
        <v>1</v>
      </c>
      <c r="D91" s="1">
        <v>3</v>
      </c>
      <c r="E91" s="1">
        <v>2</v>
      </c>
      <c r="F91" s="1">
        <v>7</v>
      </c>
      <c r="G91" s="1">
        <v>1</v>
      </c>
      <c r="H91" s="1">
        <v>1</v>
      </c>
      <c r="I91" s="1">
        <f t="shared" si="2"/>
        <v>2.2857142857142856</v>
      </c>
      <c r="J91" s="1">
        <f t="shared" si="3"/>
        <v>2.2146697055682831</v>
      </c>
      <c r="K91" s="1"/>
      <c r="L91" s="1"/>
      <c r="M91" s="1"/>
      <c r="N91" s="1"/>
    </row>
    <row r="92" spans="1:14" x14ac:dyDescent="0.45">
      <c r="A92" s="35">
        <v>0.9</v>
      </c>
      <c r="B92" s="1">
        <v>3</v>
      </c>
      <c r="C92" s="1">
        <v>6</v>
      </c>
      <c r="D92" s="1">
        <v>4</v>
      </c>
      <c r="E92" s="1">
        <v>1</v>
      </c>
      <c r="F92" s="1">
        <v>3</v>
      </c>
      <c r="G92" s="1">
        <v>3</v>
      </c>
      <c r="H92" s="1">
        <v>3</v>
      </c>
      <c r="I92" s="1">
        <f t="shared" si="2"/>
        <v>3.2857142857142856</v>
      </c>
      <c r="J92" s="1">
        <f t="shared" si="3"/>
        <v>1.4960264830861913</v>
      </c>
      <c r="K92" s="1"/>
      <c r="L92" s="1"/>
      <c r="M92" s="1"/>
      <c r="N92" s="1"/>
    </row>
    <row r="93" spans="1:14" x14ac:dyDescent="0.45">
      <c r="A93" s="35">
        <v>0.91</v>
      </c>
      <c r="B93" s="1">
        <v>4</v>
      </c>
      <c r="C93" s="1">
        <v>2</v>
      </c>
      <c r="D93" s="1">
        <v>5</v>
      </c>
      <c r="E93" s="1">
        <v>4</v>
      </c>
      <c r="F93" s="1">
        <v>2</v>
      </c>
      <c r="G93" s="1">
        <v>5</v>
      </c>
      <c r="H93" s="1">
        <v>1</v>
      </c>
      <c r="I93" s="1">
        <f t="shared" si="2"/>
        <v>3.2857142857142856</v>
      </c>
      <c r="J93" s="1">
        <f t="shared" si="3"/>
        <v>1.6035674514745464</v>
      </c>
      <c r="K93" s="1"/>
      <c r="L93" s="1"/>
      <c r="M93" s="1"/>
      <c r="N93" s="1"/>
    </row>
    <row r="94" spans="1:14" x14ac:dyDescent="0.45">
      <c r="A94" s="35">
        <v>0.92</v>
      </c>
      <c r="B94" s="1">
        <v>1</v>
      </c>
      <c r="C94" s="1">
        <v>1</v>
      </c>
      <c r="D94" s="1">
        <v>1</v>
      </c>
      <c r="E94" s="1">
        <v>3</v>
      </c>
      <c r="F94" s="1">
        <v>3</v>
      </c>
      <c r="G94" s="1">
        <v>2</v>
      </c>
      <c r="H94" s="1">
        <v>2</v>
      </c>
      <c r="I94" s="1">
        <f t="shared" si="2"/>
        <v>1.8571428571428572</v>
      </c>
      <c r="J94" s="1">
        <f t="shared" si="3"/>
        <v>0.89973541084243747</v>
      </c>
      <c r="K94" s="1"/>
      <c r="L94" s="1"/>
      <c r="M94" s="1"/>
      <c r="N94" s="1"/>
    </row>
    <row r="95" spans="1:14" x14ac:dyDescent="0.45">
      <c r="A95" s="35">
        <v>0.93</v>
      </c>
      <c r="B95" s="1">
        <v>5</v>
      </c>
      <c r="C95" s="1">
        <v>4</v>
      </c>
      <c r="D95" s="1">
        <v>3</v>
      </c>
      <c r="E95" s="1">
        <v>4</v>
      </c>
      <c r="F95" s="1">
        <v>4</v>
      </c>
      <c r="G95" s="1">
        <v>2</v>
      </c>
      <c r="H95" s="1">
        <v>4</v>
      </c>
      <c r="I95" s="1">
        <f t="shared" si="2"/>
        <v>3.7142857142857144</v>
      </c>
      <c r="J95" s="1">
        <f t="shared" si="3"/>
        <v>0.95118973121134198</v>
      </c>
      <c r="K95" s="1"/>
      <c r="L95" s="1"/>
      <c r="M95" s="1"/>
      <c r="N95" s="1"/>
    </row>
    <row r="96" spans="1:14" x14ac:dyDescent="0.45">
      <c r="A96" s="35">
        <v>0.94</v>
      </c>
      <c r="B96" s="1">
        <v>8</v>
      </c>
      <c r="C96" s="1">
        <v>1</v>
      </c>
      <c r="D96" s="1">
        <v>10</v>
      </c>
      <c r="E96" s="1">
        <v>4</v>
      </c>
      <c r="F96" s="1">
        <v>4</v>
      </c>
      <c r="G96" s="1">
        <v>5</v>
      </c>
      <c r="H96" s="1">
        <v>8</v>
      </c>
      <c r="I96" s="1">
        <f t="shared" si="2"/>
        <v>5.7142857142857144</v>
      </c>
      <c r="J96" s="1">
        <f t="shared" si="3"/>
        <v>3.0937725468153876</v>
      </c>
      <c r="K96" s="1"/>
      <c r="L96" s="1"/>
      <c r="M96" s="1"/>
      <c r="N96" s="1"/>
    </row>
    <row r="97" spans="1:14" x14ac:dyDescent="0.45">
      <c r="A97" s="35">
        <v>0.95</v>
      </c>
      <c r="B97" s="1">
        <v>3</v>
      </c>
      <c r="C97" s="1">
        <v>7</v>
      </c>
      <c r="D97" s="1">
        <v>6</v>
      </c>
      <c r="E97" s="1">
        <v>3</v>
      </c>
      <c r="F97" s="1">
        <v>5</v>
      </c>
      <c r="G97" s="1">
        <v>6</v>
      </c>
      <c r="H97" s="1">
        <v>6</v>
      </c>
      <c r="I97" s="1">
        <f t="shared" si="2"/>
        <v>5.1428571428571432</v>
      </c>
      <c r="J97" s="1">
        <f t="shared" si="3"/>
        <v>1.5735915849388864</v>
      </c>
      <c r="K97" s="1"/>
      <c r="L97" s="1"/>
      <c r="M97" s="1"/>
      <c r="N97" s="1"/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zoomScale="50" workbookViewId="0">
      <selection activeCell="Q41" sqref="Q41"/>
    </sheetView>
  </sheetViews>
  <sheetFormatPr defaultColWidth="11.07421875" defaultRowHeight="17.5" x14ac:dyDescent="0.45"/>
  <cols>
    <col min="1" max="1" width="25.3828125" customWidth="1"/>
    <col min="2" max="8" width="10.69140625" style="1"/>
    <col min="12" max="12" width="12.69140625" customWidth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35">
        <v>0</v>
      </c>
      <c r="B2" s="1">
        <v>1</v>
      </c>
      <c r="C2" s="1">
        <v>1</v>
      </c>
      <c r="D2" s="1">
        <v>1</v>
      </c>
      <c r="E2" s="1">
        <v>2</v>
      </c>
      <c r="F2" s="1">
        <v>2</v>
      </c>
      <c r="G2" s="1">
        <v>4</v>
      </c>
      <c r="H2" s="1">
        <v>3</v>
      </c>
      <c r="I2" s="1">
        <f>(AVERAGE(B2:H2))</f>
        <v>2</v>
      </c>
      <c r="J2" s="1">
        <f>STDEV(B2:H2)</f>
        <v>1.1547005383792515</v>
      </c>
      <c r="K2" s="1"/>
      <c r="L2" s="1"/>
      <c r="M2" s="1"/>
      <c r="N2" s="1"/>
    </row>
    <row r="3" spans="1:19" ht="18" thickBot="1" x14ac:dyDescent="0.5">
      <c r="A3" s="35">
        <v>0.01</v>
      </c>
      <c r="B3" s="1">
        <v>1</v>
      </c>
      <c r="C3" s="1">
        <v>3</v>
      </c>
      <c r="D3" s="1">
        <v>1</v>
      </c>
      <c r="E3" s="1">
        <v>8</v>
      </c>
      <c r="F3" s="1">
        <v>2</v>
      </c>
      <c r="G3" s="1">
        <v>1</v>
      </c>
      <c r="H3" s="1">
        <v>2</v>
      </c>
      <c r="I3" s="1">
        <f>(AVERAGE(B3:H3))</f>
        <v>2.5714285714285716</v>
      </c>
      <c r="J3" s="1">
        <f>STDEV(B3:H3)</f>
        <v>2.5071326821120348</v>
      </c>
      <c r="K3" s="1"/>
      <c r="L3" s="1"/>
      <c r="M3" s="1"/>
      <c r="N3" s="1"/>
    </row>
    <row r="4" spans="1:19" x14ac:dyDescent="0.45">
      <c r="A4" s="35">
        <v>0.02</v>
      </c>
      <c r="B4" s="1">
        <v>2</v>
      </c>
      <c r="C4" s="1">
        <v>5</v>
      </c>
      <c r="D4" s="1">
        <v>5</v>
      </c>
      <c r="E4" s="1">
        <v>6</v>
      </c>
      <c r="F4" s="1">
        <v>1</v>
      </c>
      <c r="G4" s="1">
        <v>4</v>
      </c>
      <c r="H4" s="1">
        <v>1</v>
      </c>
      <c r="I4" s="1">
        <f>(AVERAGE(B4:H4))</f>
        <v>3.4285714285714284</v>
      </c>
      <c r="J4" s="1">
        <f>STDEV(B4:H4)</f>
        <v>2.0701966780270622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35">
        <v>0.03</v>
      </c>
      <c r="B5" s="1">
        <v>6</v>
      </c>
      <c r="C5" s="1">
        <v>6</v>
      </c>
      <c r="D5" s="1">
        <v>2</v>
      </c>
      <c r="E5" s="1">
        <v>3</v>
      </c>
      <c r="F5" s="1">
        <v>2</v>
      </c>
      <c r="G5" s="1">
        <v>4</v>
      </c>
      <c r="H5" s="1">
        <v>4</v>
      </c>
      <c r="I5" s="1">
        <f>(AVERAGE(B5:H5))</f>
        <v>3.8571428571428572</v>
      </c>
      <c r="J5" s="1">
        <f>STDEV(B5:H5)</f>
        <v>1.6761634196950517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35">
        <v>0.04</v>
      </c>
      <c r="B6" s="1">
        <v>5</v>
      </c>
      <c r="C6" s="1">
        <v>6</v>
      </c>
      <c r="D6" s="1">
        <v>4</v>
      </c>
      <c r="E6" s="1">
        <v>3</v>
      </c>
      <c r="F6" s="1">
        <v>6</v>
      </c>
      <c r="G6" s="1">
        <v>7</v>
      </c>
      <c r="H6" s="1">
        <v>8</v>
      </c>
      <c r="I6" s="1">
        <f>(AVERAGE(B6:H6))</f>
        <v>5.5714285714285712</v>
      </c>
      <c r="J6" s="1">
        <f>STDEV(B6:H6)</f>
        <v>1.7182493859684496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35">
        <v>0.05</v>
      </c>
      <c r="B7" s="1">
        <v>4</v>
      </c>
      <c r="C7" s="1">
        <v>8</v>
      </c>
      <c r="D7" s="1">
        <v>3</v>
      </c>
      <c r="E7" s="1">
        <v>6</v>
      </c>
      <c r="F7" s="1">
        <v>4</v>
      </c>
      <c r="G7" s="1">
        <v>11</v>
      </c>
      <c r="H7" s="1">
        <v>12</v>
      </c>
      <c r="I7" s="1">
        <f t="shared" ref="I7:I38" si="0">(AVERAGE(B7:H7))</f>
        <v>6.8571428571428568</v>
      </c>
      <c r="J7" s="1">
        <f t="shared" ref="J7:J38" si="1">STDEV(B7:H7)</f>
        <v>3.5790395093549616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35">
        <v>0.06</v>
      </c>
      <c r="B8" s="1">
        <v>4</v>
      </c>
      <c r="C8" s="1">
        <v>6</v>
      </c>
      <c r="D8" s="1">
        <v>11</v>
      </c>
      <c r="E8" s="1">
        <v>5</v>
      </c>
      <c r="F8" s="1">
        <v>4</v>
      </c>
      <c r="G8" s="1">
        <v>9</v>
      </c>
      <c r="H8" s="1">
        <v>9</v>
      </c>
      <c r="I8" s="1">
        <f t="shared" si="0"/>
        <v>6.8571428571428568</v>
      </c>
      <c r="J8" s="1">
        <f t="shared" si="1"/>
        <v>2.7945525240230871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35">
        <v>7.0000000000000007E-2</v>
      </c>
      <c r="B9" s="1">
        <v>9</v>
      </c>
      <c r="C9" s="1">
        <v>8</v>
      </c>
      <c r="D9" s="1">
        <v>2</v>
      </c>
      <c r="E9" s="1">
        <v>5</v>
      </c>
      <c r="F9" s="1">
        <v>8</v>
      </c>
      <c r="G9" s="1">
        <v>6</v>
      </c>
      <c r="H9" s="1">
        <v>10</v>
      </c>
      <c r="I9" s="1">
        <f t="shared" si="0"/>
        <v>6.8571428571428568</v>
      </c>
      <c r="J9" s="1">
        <f t="shared" si="1"/>
        <v>2.7342623276105882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35">
        <v>0.08</v>
      </c>
      <c r="B10" s="1">
        <v>5</v>
      </c>
      <c r="C10" s="1">
        <v>4</v>
      </c>
      <c r="D10" s="1">
        <v>5</v>
      </c>
      <c r="E10" s="1">
        <v>2</v>
      </c>
      <c r="F10" s="1">
        <v>3</v>
      </c>
      <c r="G10" s="1">
        <v>9</v>
      </c>
      <c r="H10" s="1">
        <v>4</v>
      </c>
      <c r="I10" s="1">
        <f t="shared" si="0"/>
        <v>4.5714285714285712</v>
      </c>
      <c r="J10" s="1">
        <f t="shared" si="1"/>
        <v>2.2253945610567474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35">
        <v>0.09</v>
      </c>
      <c r="B11" s="1">
        <v>8</v>
      </c>
      <c r="C11" s="1">
        <v>5</v>
      </c>
      <c r="D11" s="1">
        <v>4</v>
      </c>
      <c r="E11" s="1">
        <v>6</v>
      </c>
      <c r="F11" s="1">
        <v>5</v>
      </c>
      <c r="G11" s="1">
        <v>6</v>
      </c>
      <c r="H11" s="1">
        <v>6</v>
      </c>
      <c r="I11" s="1">
        <f t="shared" si="0"/>
        <v>5.7142857142857144</v>
      </c>
      <c r="J11" s="1">
        <f t="shared" si="1"/>
        <v>1.2535663410560167</v>
      </c>
      <c r="L11" s="10" t="s">
        <v>54</v>
      </c>
      <c r="M11" s="11">
        <v>4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35">
        <v>0.1</v>
      </c>
      <c r="B12" s="1">
        <v>2</v>
      </c>
      <c r="C12" s="1">
        <v>6</v>
      </c>
      <c r="D12" s="1">
        <v>3</v>
      </c>
      <c r="E12" s="1">
        <v>4</v>
      </c>
      <c r="F12" s="1">
        <v>2</v>
      </c>
      <c r="G12" s="1">
        <v>6</v>
      </c>
      <c r="H12" s="1">
        <v>6</v>
      </c>
      <c r="I12" s="1">
        <f t="shared" si="0"/>
        <v>4.1428571428571432</v>
      </c>
      <c r="J12" s="1">
        <f t="shared" si="1"/>
        <v>1.8644544714716089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35">
        <v>0.11</v>
      </c>
      <c r="B13" s="1">
        <v>7</v>
      </c>
      <c r="C13" s="1">
        <v>7</v>
      </c>
      <c r="D13" s="1">
        <v>5</v>
      </c>
      <c r="E13" s="1">
        <v>2</v>
      </c>
      <c r="F13" s="1">
        <v>6</v>
      </c>
      <c r="G13" s="1">
        <v>6</v>
      </c>
      <c r="H13" s="1">
        <v>11</v>
      </c>
      <c r="I13" s="1">
        <f t="shared" si="0"/>
        <v>6.2857142857142856</v>
      </c>
      <c r="J13" s="1">
        <f t="shared" si="1"/>
        <v>2.6903708365381975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35">
        <v>0.12</v>
      </c>
      <c r="B14" s="1">
        <v>7</v>
      </c>
      <c r="C14" s="1">
        <v>8</v>
      </c>
      <c r="D14" s="1">
        <v>4</v>
      </c>
      <c r="E14" s="1">
        <v>3</v>
      </c>
      <c r="F14" s="1">
        <v>8</v>
      </c>
      <c r="G14" s="1">
        <v>12</v>
      </c>
      <c r="H14" s="1">
        <v>11</v>
      </c>
      <c r="I14" s="1">
        <f t="shared" si="0"/>
        <v>7.5714285714285712</v>
      </c>
      <c r="J14" s="1">
        <f t="shared" si="1"/>
        <v>3.3094381626464866</v>
      </c>
      <c r="K14" s="1"/>
      <c r="L14" s="54" t="s">
        <v>58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35">
        <v>0.13</v>
      </c>
      <c r="B15" s="1">
        <v>8</v>
      </c>
      <c r="C15" s="1">
        <v>7</v>
      </c>
      <c r="D15" s="1">
        <v>6</v>
      </c>
      <c r="E15" s="1">
        <v>8</v>
      </c>
      <c r="F15" s="1">
        <v>10</v>
      </c>
      <c r="G15" s="1">
        <v>8</v>
      </c>
      <c r="H15" s="1">
        <v>11</v>
      </c>
      <c r="I15" s="1">
        <f t="shared" si="0"/>
        <v>8.2857142857142865</v>
      </c>
      <c r="J15" s="1">
        <f t="shared" si="1"/>
        <v>1.7043362064926941</v>
      </c>
      <c r="K15" s="1"/>
      <c r="Q15" s="46"/>
      <c r="R15" s="48"/>
      <c r="S15" s="11" t="s">
        <v>56</v>
      </c>
    </row>
    <row r="16" spans="1:19" x14ac:dyDescent="0.45">
      <c r="A16" s="35">
        <v>0.14000000000000001</v>
      </c>
      <c r="B16" s="1">
        <v>10</v>
      </c>
      <c r="C16" s="1">
        <v>8</v>
      </c>
      <c r="D16" s="1">
        <v>5</v>
      </c>
      <c r="E16" s="1">
        <v>15</v>
      </c>
      <c r="F16" s="1">
        <v>10</v>
      </c>
      <c r="G16" s="1">
        <v>13</v>
      </c>
      <c r="H16" s="1">
        <v>9</v>
      </c>
      <c r="I16" s="1">
        <f t="shared" si="0"/>
        <v>10</v>
      </c>
      <c r="J16" s="1">
        <f t="shared" si="1"/>
        <v>3.2659863237109041</v>
      </c>
      <c r="K16" s="1"/>
      <c r="Q16" s="46"/>
      <c r="R16" s="48"/>
      <c r="S16" s="11" t="s">
        <v>57</v>
      </c>
    </row>
    <row r="17" spans="1:19" x14ac:dyDescent="0.45">
      <c r="A17" s="35">
        <v>0.15</v>
      </c>
      <c r="B17" s="1">
        <v>12</v>
      </c>
      <c r="C17" s="1">
        <v>9</v>
      </c>
      <c r="D17" s="1">
        <v>6</v>
      </c>
      <c r="E17" s="1">
        <v>8</v>
      </c>
      <c r="F17" s="1">
        <v>12</v>
      </c>
      <c r="G17" s="1">
        <v>5</v>
      </c>
      <c r="H17" s="1">
        <v>9</v>
      </c>
      <c r="I17" s="1">
        <f t="shared" si="0"/>
        <v>8.7142857142857135</v>
      </c>
      <c r="J17" s="1">
        <f t="shared" si="1"/>
        <v>2.6903708365381975</v>
      </c>
      <c r="K17" s="1"/>
      <c r="Q17" s="46"/>
      <c r="R17" s="48">
        <v>4</v>
      </c>
      <c r="S17" s="11" t="s">
        <v>55</v>
      </c>
    </row>
    <row r="18" spans="1:19" x14ac:dyDescent="0.45">
      <c r="A18" s="35">
        <v>0.16</v>
      </c>
      <c r="B18" s="1">
        <v>7</v>
      </c>
      <c r="C18" s="1">
        <v>8</v>
      </c>
      <c r="D18" s="1">
        <v>6</v>
      </c>
      <c r="E18" s="1">
        <v>7</v>
      </c>
      <c r="F18" s="1">
        <v>4</v>
      </c>
      <c r="G18" s="1">
        <v>5</v>
      </c>
      <c r="H18" s="1">
        <v>6</v>
      </c>
      <c r="I18" s="1">
        <f t="shared" si="0"/>
        <v>6.1428571428571432</v>
      </c>
      <c r="J18" s="1">
        <f t="shared" si="1"/>
        <v>1.345185418269097</v>
      </c>
      <c r="K18" s="1"/>
      <c r="Q18" s="46"/>
      <c r="R18" s="48"/>
      <c r="S18" s="11" t="s">
        <v>56</v>
      </c>
    </row>
    <row r="19" spans="1:19" x14ac:dyDescent="0.45">
      <c r="A19" s="35">
        <v>0.17</v>
      </c>
      <c r="B19" s="1">
        <v>9</v>
      </c>
      <c r="C19" s="1">
        <v>7</v>
      </c>
      <c r="D19" s="1">
        <v>5</v>
      </c>
      <c r="E19" s="1">
        <v>2</v>
      </c>
      <c r="F19" s="1">
        <v>4</v>
      </c>
      <c r="G19" s="1">
        <v>9</v>
      </c>
      <c r="H19" s="1">
        <v>11</v>
      </c>
      <c r="I19" s="1">
        <f t="shared" si="0"/>
        <v>6.7142857142857144</v>
      </c>
      <c r="J19" s="1">
        <f t="shared" si="1"/>
        <v>3.1997023671109224</v>
      </c>
      <c r="K19" s="1"/>
      <c r="Q19" s="46"/>
      <c r="R19" s="48"/>
      <c r="S19" s="11" t="s">
        <v>57</v>
      </c>
    </row>
    <row r="20" spans="1:19" x14ac:dyDescent="0.45">
      <c r="A20" s="35">
        <v>0.18</v>
      </c>
      <c r="B20" s="1">
        <v>4</v>
      </c>
      <c r="C20" s="1">
        <v>5</v>
      </c>
      <c r="D20" s="1">
        <v>10</v>
      </c>
      <c r="E20" s="1">
        <v>7</v>
      </c>
      <c r="F20" s="1">
        <v>8</v>
      </c>
      <c r="G20" s="1">
        <v>9</v>
      </c>
      <c r="H20" s="1">
        <v>10</v>
      </c>
      <c r="I20" s="1">
        <f t="shared" si="0"/>
        <v>7.5714285714285712</v>
      </c>
      <c r="J20" s="1">
        <f t="shared" si="1"/>
        <v>2.3704530408864084</v>
      </c>
      <c r="K20" s="1"/>
      <c r="Q20" s="46"/>
      <c r="R20" s="48">
        <v>5</v>
      </c>
      <c r="S20" s="11" t="s">
        <v>55</v>
      </c>
    </row>
    <row r="21" spans="1:19" x14ac:dyDescent="0.45">
      <c r="A21" s="35">
        <v>0.19</v>
      </c>
      <c r="B21" s="1">
        <v>7</v>
      </c>
      <c r="C21" s="1">
        <v>6</v>
      </c>
      <c r="D21" s="1">
        <v>6</v>
      </c>
      <c r="E21" s="1">
        <v>5</v>
      </c>
      <c r="F21" s="1">
        <v>6</v>
      </c>
      <c r="G21" s="1">
        <v>13</v>
      </c>
      <c r="H21" s="1">
        <v>3</v>
      </c>
      <c r="I21" s="1">
        <f t="shared" si="0"/>
        <v>6.5714285714285712</v>
      </c>
      <c r="J21" s="1">
        <f t="shared" si="1"/>
        <v>3.1014589500826255</v>
      </c>
      <c r="K21" s="1"/>
      <c r="Q21" s="46"/>
      <c r="R21" s="48"/>
      <c r="S21" s="11" t="s">
        <v>56</v>
      </c>
    </row>
    <row r="22" spans="1:19" x14ac:dyDescent="0.45">
      <c r="A22" s="35">
        <v>0.2</v>
      </c>
      <c r="B22" s="1">
        <v>5</v>
      </c>
      <c r="C22" s="1">
        <v>6</v>
      </c>
      <c r="D22" s="1">
        <v>14</v>
      </c>
      <c r="E22" s="1">
        <v>7</v>
      </c>
      <c r="F22" s="1">
        <v>3</v>
      </c>
      <c r="G22" s="1">
        <v>11</v>
      </c>
      <c r="H22" s="1">
        <v>8</v>
      </c>
      <c r="I22" s="1">
        <f t="shared" si="0"/>
        <v>7.7142857142857144</v>
      </c>
      <c r="J22" s="1">
        <f t="shared" si="1"/>
        <v>3.7289089429432178</v>
      </c>
      <c r="K22" s="1"/>
      <c r="Q22" s="46"/>
      <c r="R22" s="48"/>
      <c r="S22" s="11" t="s">
        <v>57</v>
      </c>
    </row>
    <row r="23" spans="1:19" x14ac:dyDescent="0.45">
      <c r="A23" s="35">
        <v>0.21</v>
      </c>
      <c r="B23" s="1">
        <v>6</v>
      </c>
      <c r="C23" s="1">
        <v>5</v>
      </c>
      <c r="D23" s="1">
        <v>5</v>
      </c>
      <c r="E23" s="1">
        <v>4</v>
      </c>
      <c r="F23" s="1">
        <v>6</v>
      </c>
      <c r="G23" s="1">
        <v>6</v>
      </c>
      <c r="H23" s="1">
        <v>9</v>
      </c>
      <c r="I23" s="1">
        <f t="shared" si="0"/>
        <v>5.8571428571428568</v>
      </c>
      <c r="J23" s="1">
        <f t="shared" si="1"/>
        <v>1.5735915849388864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35">
        <v>0.22</v>
      </c>
      <c r="B24" s="1">
        <v>3</v>
      </c>
      <c r="C24" s="1">
        <v>3</v>
      </c>
      <c r="D24" s="1">
        <v>7</v>
      </c>
      <c r="E24" s="1">
        <v>3</v>
      </c>
      <c r="F24" s="1">
        <v>4</v>
      </c>
      <c r="G24" s="1">
        <v>4</v>
      </c>
      <c r="H24" s="1">
        <v>10</v>
      </c>
      <c r="I24" s="1">
        <f t="shared" si="0"/>
        <v>4.8571428571428568</v>
      </c>
      <c r="J24" s="1">
        <f t="shared" si="1"/>
        <v>2.6726124191242437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35">
        <v>0.23</v>
      </c>
      <c r="B25" s="1">
        <v>11</v>
      </c>
      <c r="C25" s="1">
        <v>4</v>
      </c>
      <c r="D25" s="1">
        <v>5</v>
      </c>
      <c r="E25" s="1">
        <v>10</v>
      </c>
      <c r="F25" s="1">
        <v>8</v>
      </c>
      <c r="G25" s="1">
        <v>8</v>
      </c>
      <c r="H25" s="1">
        <v>9</v>
      </c>
      <c r="I25" s="1">
        <f t="shared" si="0"/>
        <v>7.8571428571428568</v>
      </c>
      <c r="J25" s="1">
        <f t="shared" si="1"/>
        <v>2.5448360411214064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35">
        <v>0.24</v>
      </c>
      <c r="B26" s="1">
        <v>7</v>
      </c>
      <c r="C26" s="1">
        <v>10</v>
      </c>
      <c r="D26" s="1">
        <v>18</v>
      </c>
      <c r="E26" s="1">
        <v>14</v>
      </c>
      <c r="F26" s="1">
        <v>14</v>
      </c>
      <c r="G26" s="1">
        <v>13</v>
      </c>
      <c r="H26" s="1">
        <v>11</v>
      </c>
      <c r="I26" s="1">
        <f t="shared" si="0"/>
        <v>12.428571428571429</v>
      </c>
      <c r="J26" s="1">
        <f t="shared" si="1"/>
        <v>3.5050983275386578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35">
        <v>0.25</v>
      </c>
      <c r="B27" s="1">
        <v>9</v>
      </c>
      <c r="C27" s="1">
        <v>15</v>
      </c>
      <c r="D27" s="1">
        <v>14</v>
      </c>
      <c r="E27" s="1">
        <v>15</v>
      </c>
      <c r="F27" s="1">
        <v>8</v>
      </c>
      <c r="G27" s="1">
        <v>8</v>
      </c>
      <c r="H27" s="1">
        <v>15</v>
      </c>
      <c r="I27" s="1">
        <f t="shared" si="0"/>
        <v>12</v>
      </c>
      <c r="J27" s="1">
        <f t="shared" si="1"/>
        <v>3.4641016151377544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35">
        <v>0.26</v>
      </c>
      <c r="B28" s="1">
        <v>24</v>
      </c>
      <c r="C28" s="1">
        <v>10</v>
      </c>
      <c r="D28" s="1">
        <v>19</v>
      </c>
      <c r="E28" s="1">
        <v>11</v>
      </c>
      <c r="F28" s="1">
        <v>13</v>
      </c>
      <c r="G28" s="1">
        <v>11</v>
      </c>
      <c r="H28" s="1">
        <v>7</v>
      </c>
      <c r="I28" s="1">
        <f t="shared" si="0"/>
        <v>13.571428571428571</v>
      </c>
      <c r="J28" s="1">
        <f t="shared" si="1"/>
        <v>5.8837953413632285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35">
        <v>0.27</v>
      </c>
      <c r="B29" s="1">
        <v>9</v>
      </c>
      <c r="C29" s="1">
        <v>7</v>
      </c>
      <c r="D29" s="1">
        <v>13</v>
      </c>
      <c r="E29" s="1">
        <v>10</v>
      </c>
      <c r="F29" s="1">
        <v>5</v>
      </c>
      <c r="G29" s="1">
        <v>7</v>
      </c>
      <c r="H29" s="1">
        <v>10</v>
      </c>
      <c r="I29" s="1">
        <f t="shared" si="0"/>
        <v>8.7142857142857135</v>
      </c>
      <c r="J29" s="1">
        <f t="shared" si="1"/>
        <v>2.6276913640612185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35">
        <v>0.28000000000000003</v>
      </c>
      <c r="B30" s="1">
        <v>11</v>
      </c>
      <c r="C30" s="1">
        <v>6</v>
      </c>
      <c r="D30" s="1">
        <v>3</v>
      </c>
      <c r="E30" s="1">
        <v>6</v>
      </c>
      <c r="F30" s="1">
        <v>8</v>
      </c>
      <c r="G30" s="1">
        <v>10</v>
      </c>
      <c r="H30" s="1">
        <v>10</v>
      </c>
      <c r="I30" s="1">
        <f t="shared" si="0"/>
        <v>7.7142857142857144</v>
      </c>
      <c r="J30" s="1">
        <f t="shared" si="1"/>
        <v>2.8702082220799312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35">
        <v>0.28999999999999998</v>
      </c>
      <c r="B31" s="1">
        <v>7</v>
      </c>
      <c r="C31" s="1">
        <v>6</v>
      </c>
      <c r="D31" s="1">
        <v>3</v>
      </c>
      <c r="E31" s="1">
        <v>12</v>
      </c>
      <c r="F31" s="1">
        <v>2</v>
      </c>
      <c r="G31" s="1">
        <v>6</v>
      </c>
      <c r="H31" s="1">
        <v>11</v>
      </c>
      <c r="I31" s="1">
        <f t="shared" si="0"/>
        <v>6.7142857142857144</v>
      </c>
      <c r="J31" s="1">
        <f t="shared" si="1"/>
        <v>3.7289089429432178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35">
        <v>0.3</v>
      </c>
      <c r="B32" s="1">
        <v>11</v>
      </c>
      <c r="C32" s="1">
        <v>9</v>
      </c>
      <c r="D32" s="1">
        <v>4</v>
      </c>
      <c r="E32" s="1">
        <v>6</v>
      </c>
      <c r="F32" s="1">
        <v>5</v>
      </c>
      <c r="G32" s="1">
        <v>8</v>
      </c>
      <c r="H32" s="1">
        <v>6</v>
      </c>
      <c r="I32" s="1">
        <f t="shared" si="0"/>
        <v>7</v>
      </c>
      <c r="J32" s="1">
        <f t="shared" si="1"/>
        <v>2.4494897427831779</v>
      </c>
      <c r="K32" s="1"/>
      <c r="L32" s="1"/>
      <c r="M32" s="1"/>
      <c r="N32" s="1"/>
    </row>
    <row r="33" spans="1:14" x14ac:dyDescent="0.45">
      <c r="A33" s="35">
        <v>0.31</v>
      </c>
      <c r="B33" s="1">
        <v>8</v>
      </c>
      <c r="C33" s="1">
        <v>7</v>
      </c>
      <c r="D33" s="1">
        <v>15</v>
      </c>
      <c r="E33" s="1">
        <v>15</v>
      </c>
      <c r="F33" s="1">
        <v>13</v>
      </c>
      <c r="G33" s="1">
        <v>13</v>
      </c>
      <c r="H33" s="1">
        <v>7</v>
      </c>
      <c r="I33" s="1">
        <f t="shared" si="0"/>
        <v>11.142857142857142</v>
      </c>
      <c r="J33" s="1">
        <f t="shared" si="1"/>
        <v>3.6709931185158169</v>
      </c>
      <c r="K33" s="1"/>
      <c r="L33" s="1"/>
      <c r="M33" s="1"/>
      <c r="N33" s="1"/>
    </row>
    <row r="34" spans="1:14" x14ac:dyDescent="0.45">
      <c r="A34" s="35">
        <v>0.32</v>
      </c>
      <c r="B34" s="1">
        <v>13</v>
      </c>
      <c r="C34" s="1">
        <v>13</v>
      </c>
      <c r="D34" s="1">
        <v>16</v>
      </c>
      <c r="E34" s="1">
        <v>18</v>
      </c>
      <c r="F34" s="1">
        <v>15</v>
      </c>
      <c r="G34" s="1">
        <v>14</v>
      </c>
      <c r="H34" s="1">
        <v>14</v>
      </c>
      <c r="I34" s="1">
        <f t="shared" si="0"/>
        <v>14.714285714285714</v>
      </c>
      <c r="J34" s="1">
        <f t="shared" si="1"/>
        <v>1.79947082168487</v>
      </c>
      <c r="K34" s="1"/>
      <c r="L34" s="1"/>
      <c r="M34" s="1"/>
      <c r="N34" s="1"/>
    </row>
    <row r="35" spans="1:14" x14ac:dyDescent="0.45">
      <c r="A35" s="35">
        <v>0.33</v>
      </c>
      <c r="B35" s="1">
        <v>17</v>
      </c>
      <c r="C35" s="1">
        <v>15</v>
      </c>
      <c r="D35" s="1">
        <v>17</v>
      </c>
      <c r="E35" s="1">
        <v>25</v>
      </c>
      <c r="F35" s="1">
        <v>25</v>
      </c>
      <c r="G35" s="1">
        <v>21</v>
      </c>
      <c r="H35" s="1">
        <v>13</v>
      </c>
      <c r="I35" s="1">
        <f t="shared" si="0"/>
        <v>19</v>
      </c>
      <c r="J35" s="1">
        <f t="shared" si="1"/>
        <v>4.7609522856952333</v>
      </c>
      <c r="K35" s="1"/>
      <c r="L35" s="1"/>
      <c r="M35" s="1"/>
      <c r="N35" s="1"/>
    </row>
    <row r="36" spans="1:14" x14ac:dyDescent="0.45">
      <c r="A36" s="35">
        <v>0.34</v>
      </c>
      <c r="B36" s="1">
        <v>22</v>
      </c>
      <c r="C36" s="1">
        <v>14</v>
      </c>
      <c r="D36" s="1">
        <v>11</v>
      </c>
      <c r="E36" s="1">
        <v>17</v>
      </c>
      <c r="F36" s="1">
        <v>19</v>
      </c>
      <c r="G36" s="1">
        <v>16</v>
      </c>
      <c r="H36" s="1">
        <v>13</v>
      </c>
      <c r="I36" s="1">
        <f t="shared" si="0"/>
        <v>16</v>
      </c>
      <c r="J36" s="1">
        <f t="shared" si="1"/>
        <v>3.7416573867739413</v>
      </c>
      <c r="K36" s="1"/>
      <c r="L36" s="1"/>
      <c r="M36" s="1"/>
      <c r="N36" s="1"/>
    </row>
    <row r="37" spans="1:14" x14ac:dyDescent="0.45">
      <c r="A37" s="35">
        <v>0.35</v>
      </c>
      <c r="B37" s="1">
        <v>23</v>
      </c>
      <c r="C37" s="1">
        <v>25</v>
      </c>
      <c r="D37" s="1">
        <v>15</v>
      </c>
      <c r="E37" s="1">
        <v>24</v>
      </c>
      <c r="F37" s="1">
        <v>23</v>
      </c>
      <c r="G37" s="1">
        <v>24</v>
      </c>
      <c r="H37" s="1">
        <v>23</v>
      </c>
      <c r="I37" s="1">
        <f t="shared" si="0"/>
        <v>22.428571428571427</v>
      </c>
      <c r="J37" s="1">
        <f t="shared" si="1"/>
        <v>3.3594217189442439</v>
      </c>
      <c r="K37" s="1"/>
      <c r="L37" s="1"/>
      <c r="M37" s="1"/>
      <c r="N37" s="1"/>
    </row>
    <row r="38" spans="1:14" x14ac:dyDescent="0.45">
      <c r="A38" s="35">
        <v>0.36</v>
      </c>
      <c r="B38" s="1">
        <v>22</v>
      </c>
      <c r="C38" s="1">
        <v>35</v>
      </c>
      <c r="D38" s="1">
        <v>21</v>
      </c>
      <c r="E38" s="1">
        <v>33</v>
      </c>
      <c r="F38" s="1">
        <v>31</v>
      </c>
      <c r="G38" s="1">
        <v>32</v>
      </c>
      <c r="H38" s="1">
        <v>24</v>
      </c>
      <c r="I38" s="1">
        <f t="shared" si="0"/>
        <v>28.285714285714285</v>
      </c>
      <c r="J38" s="1">
        <f t="shared" si="1"/>
        <v>5.7652489311473154</v>
      </c>
      <c r="K38" s="1"/>
      <c r="L38" s="1"/>
      <c r="M38" s="1"/>
      <c r="N38" s="1"/>
    </row>
    <row r="39" spans="1:14" x14ac:dyDescent="0.45">
      <c r="A39" s="35">
        <v>0.37</v>
      </c>
      <c r="B39" s="1">
        <v>36</v>
      </c>
      <c r="C39" s="1">
        <v>29</v>
      </c>
      <c r="D39" s="1">
        <v>32</v>
      </c>
      <c r="E39" s="1">
        <v>28</v>
      </c>
      <c r="F39" s="1">
        <v>39</v>
      </c>
      <c r="G39" s="1">
        <v>39</v>
      </c>
      <c r="H39" s="1">
        <v>38</v>
      </c>
      <c r="I39" s="1">
        <f t="shared" ref="I39:I66" si="2">(AVERAGE(B39:H39))</f>
        <v>34.428571428571431</v>
      </c>
      <c r="J39" s="1">
        <f t="shared" ref="J39:J66" si="3">STDEV(B39:H39)</f>
        <v>4.7207747548166683</v>
      </c>
      <c r="K39" s="1"/>
      <c r="L39" s="1"/>
      <c r="M39" s="1"/>
      <c r="N39" s="1"/>
    </row>
    <row r="40" spans="1:14" x14ac:dyDescent="0.45">
      <c r="A40" s="35">
        <v>0.38</v>
      </c>
      <c r="B40" s="1">
        <v>25</v>
      </c>
      <c r="C40" s="1">
        <v>34</v>
      </c>
      <c r="D40" s="1">
        <v>47</v>
      </c>
      <c r="E40" s="1">
        <v>40</v>
      </c>
      <c r="F40" s="1">
        <v>37</v>
      </c>
      <c r="G40" s="1">
        <v>34</v>
      </c>
      <c r="H40" s="1">
        <v>32</v>
      </c>
      <c r="I40" s="1">
        <f t="shared" si="2"/>
        <v>35.571428571428569</v>
      </c>
      <c r="J40" s="1">
        <f t="shared" si="3"/>
        <v>6.8521807442872555</v>
      </c>
      <c r="K40" s="1"/>
      <c r="L40" s="1"/>
      <c r="M40" s="1"/>
      <c r="N40" s="1"/>
    </row>
    <row r="41" spans="1:14" x14ac:dyDescent="0.45">
      <c r="A41" s="35">
        <v>0.39</v>
      </c>
      <c r="B41" s="1">
        <v>33</v>
      </c>
      <c r="C41" s="1">
        <v>32</v>
      </c>
      <c r="D41" s="1">
        <v>26</v>
      </c>
      <c r="E41" s="1">
        <v>29</v>
      </c>
      <c r="F41" s="1">
        <v>24</v>
      </c>
      <c r="G41" s="1">
        <v>30</v>
      </c>
      <c r="H41" s="1">
        <v>28</v>
      </c>
      <c r="I41" s="1">
        <f t="shared" si="2"/>
        <v>28.857142857142858</v>
      </c>
      <c r="J41" s="1">
        <f t="shared" si="3"/>
        <v>3.1847852585154288</v>
      </c>
      <c r="K41" s="1"/>
      <c r="L41" s="1"/>
      <c r="M41" s="1"/>
      <c r="N41" s="1"/>
    </row>
    <row r="42" spans="1:14" x14ac:dyDescent="0.45">
      <c r="A42" s="35">
        <v>0.4</v>
      </c>
      <c r="B42" s="1">
        <v>15</v>
      </c>
      <c r="C42" s="1">
        <v>24</v>
      </c>
      <c r="D42" s="1">
        <v>22</v>
      </c>
      <c r="E42" s="1">
        <v>25</v>
      </c>
      <c r="F42" s="1">
        <v>20</v>
      </c>
      <c r="G42" s="1">
        <v>17</v>
      </c>
      <c r="H42" s="1">
        <v>18</v>
      </c>
      <c r="I42" s="1">
        <f t="shared" si="2"/>
        <v>20.142857142857142</v>
      </c>
      <c r="J42" s="1">
        <f t="shared" si="3"/>
        <v>3.7161167647860283</v>
      </c>
      <c r="K42" s="1"/>
      <c r="L42" s="1"/>
      <c r="M42" s="1"/>
      <c r="N42" s="1"/>
    </row>
    <row r="43" spans="1:14" x14ac:dyDescent="0.45">
      <c r="A43" s="35">
        <v>0.41</v>
      </c>
      <c r="B43" s="1">
        <v>16</v>
      </c>
      <c r="C43" s="1">
        <v>22</v>
      </c>
      <c r="D43" s="1">
        <v>21</v>
      </c>
      <c r="E43" s="1">
        <v>17</v>
      </c>
      <c r="F43" s="1">
        <v>20</v>
      </c>
      <c r="G43" s="1">
        <v>20</v>
      </c>
      <c r="H43" s="1">
        <v>13</v>
      </c>
      <c r="I43" s="1">
        <f t="shared" si="2"/>
        <v>18.428571428571427</v>
      </c>
      <c r="J43" s="1">
        <f t="shared" si="3"/>
        <v>3.2071349029490945</v>
      </c>
      <c r="K43" s="1"/>
      <c r="L43" s="1"/>
      <c r="M43" s="1"/>
      <c r="N43" s="1"/>
    </row>
    <row r="44" spans="1:14" x14ac:dyDescent="0.45">
      <c r="A44" s="35">
        <v>0.42</v>
      </c>
      <c r="B44" s="1">
        <v>35</v>
      </c>
      <c r="C44" s="1">
        <v>45</v>
      </c>
      <c r="D44" s="1">
        <v>30</v>
      </c>
      <c r="E44" s="1">
        <v>28</v>
      </c>
      <c r="F44" s="1">
        <v>26</v>
      </c>
      <c r="G44" s="1">
        <v>25</v>
      </c>
      <c r="H44" s="1">
        <v>25</v>
      </c>
      <c r="I44" s="1">
        <f t="shared" si="2"/>
        <v>30.571428571428573</v>
      </c>
      <c r="J44" s="1">
        <f t="shared" si="3"/>
        <v>7.2768386647211631</v>
      </c>
      <c r="K44" s="1"/>
      <c r="L44" s="1"/>
      <c r="M44" s="1"/>
      <c r="N44" s="1"/>
    </row>
    <row r="45" spans="1:14" x14ac:dyDescent="0.45">
      <c r="A45" s="35">
        <v>0.43</v>
      </c>
      <c r="B45" s="1">
        <v>68</v>
      </c>
      <c r="C45" s="1">
        <v>69</v>
      </c>
      <c r="D45" s="1">
        <v>63</v>
      </c>
      <c r="E45" s="1">
        <v>48</v>
      </c>
      <c r="F45" s="1">
        <v>57</v>
      </c>
      <c r="G45" s="1">
        <v>51</v>
      </c>
      <c r="H45" s="1">
        <v>66</v>
      </c>
      <c r="I45" s="1">
        <f t="shared" si="2"/>
        <v>60.285714285714285</v>
      </c>
      <c r="J45" s="1">
        <f t="shared" si="3"/>
        <v>8.4006802445652422</v>
      </c>
      <c r="K45" s="1"/>
      <c r="L45" s="1"/>
      <c r="M45" s="1"/>
      <c r="N45" s="1"/>
    </row>
    <row r="46" spans="1:14" x14ac:dyDescent="0.45">
      <c r="A46" s="35">
        <v>0.44</v>
      </c>
      <c r="B46" s="1">
        <v>103</v>
      </c>
      <c r="C46" s="1">
        <v>106</v>
      </c>
      <c r="D46" s="1">
        <v>80</v>
      </c>
      <c r="E46" s="1">
        <v>87</v>
      </c>
      <c r="F46" s="1">
        <v>76</v>
      </c>
      <c r="G46" s="1">
        <v>95</v>
      </c>
      <c r="H46" s="1">
        <v>104</v>
      </c>
      <c r="I46" s="1">
        <f t="shared" si="2"/>
        <v>93</v>
      </c>
      <c r="J46" s="1">
        <f t="shared" si="3"/>
        <v>12.165525060596439</v>
      </c>
      <c r="K46" s="1"/>
      <c r="L46" s="1"/>
      <c r="M46" s="1"/>
      <c r="N46" s="1"/>
    </row>
    <row r="47" spans="1:14" x14ac:dyDescent="0.45">
      <c r="A47" s="35">
        <v>0.45</v>
      </c>
      <c r="B47" s="1">
        <v>105</v>
      </c>
      <c r="C47" s="1">
        <v>116</v>
      </c>
      <c r="D47" s="1">
        <v>135</v>
      </c>
      <c r="E47" s="1">
        <v>99</v>
      </c>
      <c r="F47" s="1">
        <v>128</v>
      </c>
      <c r="G47" s="1">
        <v>127</v>
      </c>
      <c r="H47" s="1">
        <v>117</v>
      </c>
      <c r="I47" s="1">
        <f t="shared" si="2"/>
        <v>118.14285714285714</v>
      </c>
      <c r="J47" s="1">
        <f t="shared" si="3"/>
        <v>12.941259230700497</v>
      </c>
      <c r="K47" s="1"/>
      <c r="L47" s="1"/>
      <c r="M47" s="1"/>
      <c r="N47" s="1"/>
    </row>
    <row r="48" spans="1:14" x14ac:dyDescent="0.45">
      <c r="A48" s="35">
        <v>0.46</v>
      </c>
      <c r="B48" s="1">
        <v>105</v>
      </c>
      <c r="C48" s="1">
        <v>100</v>
      </c>
      <c r="D48" s="1">
        <v>64</v>
      </c>
      <c r="E48" s="1">
        <v>101</v>
      </c>
      <c r="F48" s="1">
        <v>95</v>
      </c>
      <c r="G48" s="1">
        <v>97</v>
      </c>
      <c r="H48" s="1">
        <v>93</v>
      </c>
      <c r="I48" s="1">
        <f t="shared" si="2"/>
        <v>93.571428571428569</v>
      </c>
      <c r="J48" s="1">
        <f t="shared" si="3"/>
        <v>13.636435786244895</v>
      </c>
      <c r="K48" s="1"/>
      <c r="L48" s="1"/>
      <c r="M48" s="1"/>
      <c r="N48" s="1"/>
    </row>
    <row r="49" spans="1:14" x14ac:dyDescent="0.45">
      <c r="A49" s="35">
        <v>0.47</v>
      </c>
      <c r="B49" s="1">
        <v>51</v>
      </c>
      <c r="C49" s="1">
        <v>46</v>
      </c>
      <c r="D49" s="1">
        <v>64</v>
      </c>
      <c r="E49" s="1">
        <v>41</v>
      </c>
      <c r="F49" s="1">
        <v>54</v>
      </c>
      <c r="G49" s="1">
        <v>48</v>
      </c>
      <c r="H49" s="1">
        <v>64</v>
      </c>
      <c r="I49" s="1">
        <f t="shared" si="2"/>
        <v>52.571428571428569</v>
      </c>
      <c r="J49" s="1">
        <f t="shared" si="3"/>
        <v>8.7912293955802543</v>
      </c>
      <c r="K49" s="1"/>
      <c r="L49" s="1"/>
      <c r="M49" s="1"/>
      <c r="N49" s="1"/>
    </row>
    <row r="50" spans="1:14" x14ac:dyDescent="0.45">
      <c r="A50" s="35">
        <v>0.48</v>
      </c>
      <c r="B50" s="1">
        <v>22</v>
      </c>
      <c r="C50" s="1">
        <v>17</v>
      </c>
      <c r="D50" s="1">
        <v>23</v>
      </c>
      <c r="E50" s="1">
        <v>23</v>
      </c>
      <c r="F50" s="1">
        <v>18</v>
      </c>
      <c r="G50" s="1">
        <v>21</v>
      </c>
      <c r="H50" s="1">
        <v>26</v>
      </c>
      <c r="I50" s="1">
        <f t="shared" si="2"/>
        <v>21.428571428571427</v>
      </c>
      <c r="J50" s="1">
        <f t="shared" si="3"/>
        <v>3.1014589500826268</v>
      </c>
      <c r="K50" s="1"/>
      <c r="L50" s="1"/>
      <c r="M50" s="1"/>
      <c r="N50" s="1"/>
    </row>
    <row r="51" spans="1:14" x14ac:dyDescent="0.45">
      <c r="A51" s="35">
        <v>0.49</v>
      </c>
      <c r="B51" s="1">
        <v>13</v>
      </c>
      <c r="C51" s="1">
        <v>16</v>
      </c>
      <c r="D51" s="1">
        <v>21</v>
      </c>
      <c r="E51" s="1">
        <v>17</v>
      </c>
      <c r="F51" s="1">
        <v>18</v>
      </c>
      <c r="G51" s="1">
        <v>16</v>
      </c>
      <c r="H51" s="1">
        <v>22</v>
      </c>
      <c r="I51" s="1">
        <f t="shared" si="2"/>
        <v>17.571428571428573</v>
      </c>
      <c r="J51" s="1">
        <f t="shared" si="3"/>
        <v>3.1014589500826268</v>
      </c>
      <c r="K51" s="1"/>
      <c r="L51" s="1"/>
      <c r="M51" s="1"/>
      <c r="N51" s="1"/>
    </row>
    <row r="52" spans="1:14" x14ac:dyDescent="0.45">
      <c r="A52" s="35">
        <v>0.5</v>
      </c>
      <c r="B52" s="1">
        <v>57</v>
      </c>
      <c r="C52" s="1">
        <v>52</v>
      </c>
      <c r="D52" s="1">
        <v>72</v>
      </c>
      <c r="E52" s="1">
        <v>65</v>
      </c>
      <c r="F52" s="1">
        <v>61</v>
      </c>
      <c r="G52" s="1">
        <v>70</v>
      </c>
      <c r="H52" s="1">
        <v>72</v>
      </c>
      <c r="I52" s="1">
        <f t="shared" si="2"/>
        <v>64.142857142857139</v>
      </c>
      <c r="J52" s="1">
        <f t="shared" si="3"/>
        <v>7.8193898190879887</v>
      </c>
      <c r="K52" s="1"/>
      <c r="L52" s="1"/>
      <c r="M52" s="1"/>
      <c r="N52" s="1"/>
    </row>
    <row r="53" spans="1:14" x14ac:dyDescent="0.45">
      <c r="A53" s="35">
        <v>0.51</v>
      </c>
      <c r="B53" s="1">
        <v>118</v>
      </c>
      <c r="C53" s="1">
        <v>139</v>
      </c>
      <c r="D53" s="1">
        <v>132</v>
      </c>
      <c r="E53" s="1">
        <v>127</v>
      </c>
      <c r="F53" s="1">
        <v>126</v>
      </c>
      <c r="G53" s="1">
        <v>144</v>
      </c>
      <c r="H53" s="1">
        <v>147</v>
      </c>
      <c r="I53" s="1">
        <f t="shared" si="2"/>
        <v>133.28571428571428</v>
      </c>
      <c r="J53" s="1">
        <f t="shared" si="3"/>
        <v>10.515294982615968</v>
      </c>
      <c r="K53" s="1"/>
      <c r="L53" s="1"/>
      <c r="M53" s="1"/>
      <c r="N53" s="1"/>
    </row>
    <row r="54" spans="1:14" x14ac:dyDescent="0.45">
      <c r="A54" s="35">
        <v>0.52</v>
      </c>
      <c r="B54" s="1">
        <v>171</v>
      </c>
      <c r="C54" s="1">
        <v>174</v>
      </c>
      <c r="D54" s="1">
        <v>163</v>
      </c>
      <c r="E54" s="1">
        <v>190</v>
      </c>
      <c r="F54" s="1">
        <v>161</v>
      </c>
      <c r="G54" s="1">
        <v>174</v>
      </c>
      <c r="H54" s="1">
        <v>199</v>
      </c>
      <c r="I54" s="1">
        <f t="shared" si="2"/>
        <v>176</v>
      </c>
      <c r="J54" s="1">
        <f t="shared" si="3"/>
        <v>13.856406460551018</v>
      </c>
      <c r="K54" s="1"/>
      <c r="L54" s="1"/>
      <c r="M54" s="1"/>
      <c r="N54" s="1"/>
    </row>
    <row r="55" spans="1:14" x14ac:dyDescent="0.45">
      <c r="A55" s="35">
        <v>0.53</v>
      </c>
      <c r="B55" s="1">
        <v>187</v>
      </c>
      <c r="C55" s="1">
        <v>181</v>
      </c>
      <c r="D55" s="1">
        <v>193</v>
      </c>
      <c r="E55" s="1">
        <v>173</v>
      </c>
      <c r="F55" s="1">
        <v>173</v>
      </c>
      <c r="G55" s="1">
        <v>171</v>
      </c>
      <c r="H55" s="1">
        <v>172</v>
      </c>
      <c r="I55" s="1">
        <f t="shared" si="2"/>
        <v>178.57142857142858</v>
      </c>
      <c r="J55" s="1">
        <f t="shared" si="3"/>
        <v>8.6382317414530867</v>
      </c>
      <c r="K55" s="1"/>
      <c r="L55" s="1"/>
      <c r="M55" s="1"/>
      <c r="N55" s="1"/>
    </row>
    <row r="56" spans="1:14" x14ac:dyDescent="0.45">
      <c r="A56" s="35">
        <v>0.54</v>
      </c>
      <c r="B56" s="1">
        <v>147</v>
      </c>
      <c r="C56" s="1">
        <v>166</v>
      </c>
      <c r="D56" s="1">
        <v>145</v>
      </c>
      <c r="E56" s="1">
        <v>172</v>
      </c>
      <c r="F56" s="1">
        <v>157</v>
      </c>
      <c r="G56" s="1">
        <v>145</v>
      </c>
      <c r="H56" s="1">
        <v>143</v>
      </c>
      <c r="I56" s="1">
        <f t="shared" si="2"/>
        <v>153.57142857142858</v>
      </c>
      <c r="J56" s="1">
        <f t="shared" si="3"/>
        <v>11.602544876838341</v>
      </c>
      <c r="K56" s="1"/>
      <c r="L56" s="1"/>
      <c r="M56" s="1"/>
      <c r="N56" s="1"/>
    </row>
    <row r="57" spans="1:14" x14ac:dyDescent="0.45">
      <c r="A57" s="35">
        <v>0.55000000000000004</v>
      </c>
      <c r="B57" s="1">
        <v>63</v>
      </c>
      <c r="C57" s="1">
        <v>66</v>
      </c>
      <c r="D57" s="1">
        <v>70</v>
      </c>
      <c r="E57" s="1">
        <v>74</v>
      </c>
      <c r="F57" s="1">
        <v>57</v>
      </c>
      <c r="G57" s="1">
        <v>72</v>
      </c>
      <c r="H57" s="1">
        <v>66</v>
      </c>
      <c r="I57" s="1">
        <f t="shared" si="2"/>
        <v>66.857142857142861</v>
      </c>
      <c r="J57" s="1">
        <f t="shared" si="3"/>
        <v>5.7858612562167853</v>
      </c>
      <c r="K57" s="1"/>
      <c r="L57" s="1"/>
      <c r="M57" s="1"/>
      <c r="N57" s="1"/>
    </row>
    <row r="58" spans="1:14" x14ac:dyDescent="0.45">
      <c r="A58" s="35">
        <v>0.56000000000000005</v>
      </c>
      <c r="B58" s="1">
        <v>16</v>
      </c>
      <c r="C58" s="1">
        <v>15</v>
      </c>
      <c r="D58" s="1">
        <v>11</v>
      </c>
      <c r="E58" s="1">
        <v>19</v>
      </c>
      <c r="F58" s="1">
        <v>19</v>
      </c>
      <c r="G58" s="1">
        <v>22</v>
      </c>
      <c r="H58" s="1">
        <v>18</v>
      </c>
      <c r="I58" s="1">
        <f t="shared" si="2"/>
        <v>17.142857142857142</v>
      </c>
      <c r="J58" s="1">
        <f t="shared" si="3"/>
        <v>3.5321651258386044</v>
      </c>
      <c r="K58" s="1"/>
      <c r="L58" s="1"/>
      <c r="M58" s="1"/>
      <c r="N58" s="1"/>
    </row>
    <row r="59" spans="1:14" x14ac:dyDescent="0.45">
      <c r="A59" s="35">
        <v>0.56999999999999995</v>
      </c>
      <c r="B59" s="1">
        <v>31</v>
      </c>
      <c r="C59" s="1">
        <v>22</v>
      </c>
      <c r="D59" s="1">
        <v>25</v>
      </c>
      <c r="E59" s="1">
        <v>24</v>
      </c>
      <c r="F59" s="1">
        <v>17</v>
      </c>
      <c r="G59" s="1">
        <v>37</v>
      </c>
      <c r="H59" s="1">
        <v>25</v>
      </c>
      <c r="I59" s="1">
        <f t="shared" si="2"/>
        <v>25.857142857142858</v>
      </c>
      <c r="J59" s="1">
        <f t="shared" si="3"/>
        <v>6.4402011207873402</v>
      </c>
      <c r="K59" s="1"/>
      <c r="L59" s="1"/>
      <c r="M59" s="1"/>
      <c r="N59" s="1"/>
    </row>
    <row r="60" spans="1:14" x14ac:dyDescent="0.45">
      <c r="A60" s="35">
        <v>0.57999999999999996</v>
      </c>
      <c r="B60" s="1">
        <v>83</v>
      </c>
      <c r="C60" s="1">
        <v>90</v>
      </c>
      <c r="D60" s="1">
        <v>90</v>
      </c>
      <c r="E60" s="1">
        <v>75</v>
      </c>
      <c r="F60" s="1">
        <v>88</v>
      </c>
      <c r="G60" s="1">
        <v>82</v>
      </c>
      <c r="H60" s="1">
        <v>86</v>
      </c>
      <c r="I60" s="1">
        <f t="shared" si="2"/>
        <v>84.857142857142861</v>
      </c>
      <c r="J60" s="1">
        <f t="shared" si="3"/>
        <v>5.3674504012169324</v>
      </c>
      <c r="K60" s="1"/>
      <c r="L60" s="1"/>
      <c r="M60" s="1"/>
      <c r="N60" s="1"/>
    </row>
    <row r="61" spans="1:14" x14ac:dyDescent="0.45">
      <c r="A61" s="35">
        <v>0.59</v>
      </c>
      <c r="B61" s="1">
        <v>200</v>
      </c>
      <c r="C61" s="1">
        <v>169</v>
      </c>
      <c r="D61" s="1">
        <v>170</v>
      </c>
      <c r="E61" s="1">
        <v>195</v>
      </c>
      <c r="F61" s="1">
        <v>138</v>
      </c>
      <c r="G61" s="1">
        <v>169</v>
      </c>
      <c r="H61" s="1">
        <v>175</v>
      </c>
      <c r="I61" s="1">
        <f t="shared" si="2"/>
        <v>173.71428571428572</v>
      </c>
      <c r="J61" s="1">
        <f t="shared" si="3"/>
        <v>20.328258539237851</v>
      </c>
      <c r="K61" s="1"/>
      <c r="L61" s="1"/>
      <c r="M61" s="1"/>
      <c r="N61" s="1"/>
    </row>
    <row r="62" spans="1:14" x14ac:dyDescent="0.45">
      <c r="A62" s="35">
        <v>0.6</v>
      </c>
      <c r="B62" s="1">
        <v>214</v>
      </c>
      <c r="C62" s="1">
        <v>227</v>
      </c>
      <c r="D62" s="1">
        <v>210</v>
      </c>
      <c r="E62" s="1">
        <v>226</v>
      </c>
      <c r="F62" s="1">
        <v>247</v>
      </c>
      <c r="G62" s="1">
        <v>253</v>
      </c>
      <c r="H62" s="1">
        <v>256</v>
      </c>
      <c r="I62" s="1">
        <f t="shared" si="2"/>
        <v>233.28571428571428</v>
      </c>
      <c r="J62" s="1">
        <f t="shared" si="3"/>
        <v>18.705741415532341</v>
      </c>
      <c r="K62" s="1"/>
      <c r="L62" s="1"/>
      <c r="M62" s="1"/>
      <c r="N62" s="1"/>
    </row>
    <row r="63" spans="1:14" x14ac:dyDescent="0.45">
      <c r="A63" s="35">
        <v>0.61</v>
      </c>
      <c r="B63" s="1">
        <v>213</v>
      </c>
      <c r="C63" s="1">
        <v>195</v>
      </c>
      <c r="D63" s="1">
        <v>193</v>
      </c>
      <c r="E63" s="1">
        <v>214</v>
      </c>
      <c r="F63" s="1">
        <v>220</v>
      </c>
      <c r="G63" s="1">
        <v>231</v>
      </c>
      <c r="H63" s="1">
        <v>221</v>
      </c>
      <c r="I63" s="1">
        <f t="shared" si="2"/>
        <v>212.42857142857142</v>
      </c>
      <c r="J63" s="1">
        <f t="shared" si="3"/>
        <v>13.90272326868784</v>
      </c>
      <c r="K63" s="1"/>
      <c r="L63" s="1"/>
      <c r="M63" s="1"/>
      <c r="N63" s="1"/>
    </row>
    <row r="64" spans="1:14" x14ac:dyDescent="0.45">
      <c r="A64" s="35">
        <v>0.62</v>
      </c>
      <c r="B64" s="1">
        <v>141</v>
      </c>
      <c r="C64" s="1">
        <v>140</v>
      </c>
      <c r="D64" s="1">
        <v>148</v>
      </c>
      <c r="E64" s="1">
        <v>121</v>
      </c>
      <c r="F64" s="1">
        <v>145</v>
      </c>
      <c r="G64" s="1">
        <v>135</v>
      </c>
      <c r="H64" s="1">
        <v>137</v>
      </c>
      <c r="I64" s="1">
        <f t="shared" si="2"/>
        <v>138.14285714285714</v>
      </c>
      <c r="J64" s="1">
        <f t="shared" si="3"/>
        <v>8.7641042787910628</v>
      </c>
      <c r="K64" s="1"/>
      <c r="L64" s="1"/>
      <c r="M64" s="1"/>
      <c r="N64" s="1"/>
    </row>
    <row r="65" spans="1:14" x14ac:dyDescent="0.45">
      <c r="A65" s="35">
        <v>0.63</v>
      </c>
      <c r="B65" s="1">
        <v>55</v>
      </c>
      <c r="C65" s="1">
        <v>52</v>
      </c>
      <c r="D65" s="1">
        <v>67</v>
      </c>
      <c r="E65" s="1">
        <v>53</v>
      </c>
      <c r="F65" s="1">
        <v>46</v>
      </c>
      <c r="G65" s="1">
        <v>56</v>
      </c>
      <c r="H65" s="1">
        <v>44</v>
      </c>
      <c r="I65" s="1">
        <f t="shared" si="2"/>
        <v>53.285714285714285</v>
      </c>
      <c r="J65" s="1">
        <f t="shared" si="3"/>
        <v>7.5213980463361159</v>
      </c>
      <c r="K65" s="1"/>
      <c r="L65" s="1"/>
      <c r="M65" s="1"/>
      <c r="N65" s="1"/>
    </row>
    <row r="66" spans="1:14" x14ac:dyDescent="0.45">
      <c r="A66" s="35">
        <v>0.64</v>
      </c>
      <c r="B66" s="1">
        <v>13</v>
      </c>
      <c r="C66" s="1">
        <v>13</v>
      </c>
      <c r="D66" s="1">
        <v>14</v>
      </c>
      <c r="E66" s="1">
        <v>15</v>
      </c>
      <c r="F66" s="1">
        <v>19</v>
      </c>
      <c r="G66" s="1">
        <v>11</v>
      </c>
      <c r="H66" s="1">
        <v>15</v>
      </c>
      <c r="I66" s="1">
        <f t="shared" si="2"/>
        <v>14.285714285714286</v>
      </c>
      <c r="J66" s="1">
        <f t="shared" si="3"/>
        <v>2.497617912751112</v>
      </c>
      <c r="K66" s="1"/>
      <c r="L66" s="1"/>
      <c r="M66" s="1"/>
      <c r="N66" s="1"/>
    </row>
    <row r="67" spans="1:14" x14ac:dyDescent="0.45">
      <c r="A67" s="35">
        <v>0.65</v>
      </c>
      <c r="B67" s="1">
        <v>30</v>
      </c>
      <c r="C67" s="1">
        <v>35</v>
      </c>
      <c r="D67" s="1">
        <v>33</v>
      </c>
      <c r="E67" s="1">
        <v>33</v>
      </c>
      <c r="F67" s="1">
        <v>41</v>
      </c>
      <c r="G67" s="1">
        <v>45</v>
      </c>
      <c r="H67" s="1">
        <v>40</v>
      </c>
      <c r="I67" s="1">
        <f t="shared" ref="I67:I97" si="4">(AVERAGE(B67:H67))</f>
        <v>36.714285714285715</v>
      </c>
      <c r="J67" s="1">
        <f t="shared" ref="J67:J97" si="5">STDEV(B67:H67)</f>
        <v>5.3763149000743784</v>
      </c>
      <c r="K67" s="1"/>
      <c r="L67" s="1"/>
      <c r="M67" s="1"/>
      <c r="N67" s="1"/>
    </row>
    <row r="68" spans="1:14" x14ac:dyDescent="0.45">
      <c r="A68" s="35">
        <v>0.66</v>
      </c>
      <c r="B68" s="1">
        <v>123</v>
      </c>
      <c r="C68" s="1">
        <v>94</v>
      </c>
      <c r="D68" s="1">
        <v>113</v>
      </c>
      <c r="E68" s="1">
        <v>96</v>
      </c>
      <c r="F68" s="1">
        <v>82</v>
      </c>
      <c r="G68" s="1">
        <v>110</v>
      </c>
      <c r="H68" s="1">
        <v>107</v>
      </c>
      <c r="I68" s="1">
        <f t="shared" si="4"/>
        <v>103.57142857142857</v>
      </c>
      <c r="J68" s="1">
        <f t="shared" si="5"/>
        <v>13.745995087747618</v>
      </c>
      <c r="K68" s="1"/>
      <c r="L68" s="1"/>
      <c r="M68" s="1"/>
      <c r="N68" s="1"/>
    </row>
    <row r="69" spans="1:14" x14ac:dyDescent="0.45">
      <c r="A69" s="35">
        <v>0.67</v>
      </c>
      <c r="B69" s="1">
        <v>122</v>
      </c>
      <c r="C69" s="1">
        <v>153</v>
      </c>
      <c r="D69" s="1">
        <v>159</v>
      </c>
      <c r="E69" s="1">
        <v>145</v>
      </c>
      <c r="F69" s="1">
        <v>169</v>
      </c>
      <c r="G69" s="1">
        <v>171</v>
      </c>
      <c r="H69" s="1">
        <v>170</v>
      </c>
      <c r="I69" s="1">
        <f t="shared" si="4"/>
        <v>155.57142857142858</v>
      </c>
      <c r="J69" s="1">
        <f t="shared" si="5"/>
        <v>17.718701446561528</v>
      </c>
      <c r="K69" s="1"/>
      <c r="L69" s="1"/>
      <c r="M69" s="1"/>
      <c r="N69" s="1"/>
    </row>
    <row r="70" spans="1:14" x14ac:dyDescent="0.45">
      <c r="A70" s="35">
        <v>0.68</v>
      </c>
      <c r="B70" s="1">
        <v>185</v>
      </c>
      <c r="C70" s="1">
        <v>192</v>
      </c>
      <c r="D70" s="1">
        <v>205</v>
      </c>
      <c r="E70" s="1">
        <v>183</v>
      </c>
      <c r="F70" s="1">
        <v>182</v>
      </c>
      <c r="G70" s="1">
        <v>186</v>
      </c>
      <c r="H70" s="1">
        <v>167</v>
      </c>
      <c r="I70" s="1">
        <f t="shared" si="4"/>
        <v>185.71428571428572</v>
      </c>
      <c r="J70" s="1">
        <f t="shared" si="5"/>
        <v>11.426785574754982</v>
      </c>
      <c r="K70" s="1"/>
      <c r="L70" s="1"/>
      <c r="M70" s="1"/>
      <c r="N70" s="1"/>
    </row>
    <row r="71" spans="1:14" x14ac:dyDescent="0.45">
      <c r="A71" s="35">
        <v>0.69</v>
      </c>
      <c r="B71" s="1">
        <v>143</v>
      </c>
      <c r="C71" s="1">
        <v>132</v>
      </c>
      <c r="D71" s="1">
        <v>142</v>
      </c>
      <c r="E71" s="1">
        <v>161</v>
      </c>
      <c r="F71" s="1">
        <v>162</v>
      </c>
      <c r="G71" s="1">
        <v>146</v>
      </c>
      <c r="H71" s="1">
        <v>162</v>
      </c>
      <c r="I71" s="1">
        <f t="shared" si="4"/>
        <v>149.71428571428572</v>
      </c>
      <c r="J71" s="1">
        <f t="shared" si="5"/>
        <v>11.982129550769702</v>
      </c>
      <c r="K71" s="1"/>
      <c r="L71" s="1"/>
      <c r="M71" s="1"/>
      <c r="N71" s="1"/>
    </row>
    <row r="72" spans="1:14" x14ac:dyDescent="0.45">
      <c r="A72" s="35">
        <v>0.7</v>
      </c>
      <c r="B72" s="1">
        <v>92</v>
      </c>
      <c r="C72" s="1">
        <v>96</v>
      </c>
      <c r="D72" s="1">
        <v>81</v>
      </c>
      <c r="E72" s="1">
        <v>115</v>
      </c>
      <c r="F72" s="1">
        <v>82</v>
      </c>
      <c r="G72" s="1">
        <v>82</v>
      </c>
      <c r="H72" s="1">
        <v>92</v>
      </c>
      <c r="I72" s="1">
        <f t="shared" si="4"/>
        <v>91.428571428571431</v>
      </c>
      <c r="J72" s="1">
        <f t="shared" si="5"/>
        <v>11.998015708957062</v>
      </c>
      <c r="K72" s="1"/>
      <c r="L72" s="1"/>
      <c r="M72" s="1"/>
      <c r="N72" s="1"/>
    </row>
    <row r="73" spans="1:14" x14ac:dyDescent="0.45">
      <c r="A73" s="35">
        <v>0.71</v>
      </c>
      <c r="B73" s="1">
        <v>20</v>
      </c>
      <c r="C73" s="1">
        <v>39</v>
      </c>
      <c r="D73" s="1">
        <v>31</v>
      </c>
      <c r="E73" s="1">
        <v>32</v>
      </c>
      <c r="F73" s="1">
        <v>34</v>
      </c>
      <c r="G73" s="1">
        <v>35</v>
      </c>
      <c r="H73" s="1">
        <v>38</v>
      </c>
      <c r="I73" s="1">
        <f t="shared" si="4"/>
        <v>32.714285714285715</v>
      </c>
      <c r="J73" s="1">
        <f t="shared" si="5"/>
        <v>6.3170216007832307</v>
      </c>
      <c r="K73" s="1"/>
      <c r="L73" s="1"/>
      <c r="M73" s="1"/>
      <c r="N73" s="1"/>
    </row>
    <row r="74" spans="1:14" x14ac:dyDescent="0.45">
      <c r="A74" s="35">
        <v>0.72</v>
      </c>
      <c r="B74" s="1">
        <v>18</v>
      </c>
      <c r="C74" s="1">
        <v>18</v>
      </c>
      <c r="D74" s="1">
        <v>13</v>
      </c>
      <c r="E74" s="1">
        <v>13</v>
      </c>
      <c r="F74" s="1">
        <v>13</v>
      </c>
      <c r="G74" s="1">
        <v>10</v>
      </c>
      <c r="H74" s="1">
        <v>13</v>
      </c>
      <c r="I74" s="1">
        <f t="shared" si="4"/>
        <v>14</v>
      </c>
      <c r="J74" s="1">
        <f t="shared" si="5"/>
        <v>2.9439202887759488</v>
      </c>
      <c r="K74" s="1"/>
      <c r="L74" s="1"/>
      <c r="M74" s="1"/>
      <c r="N74" s="1"/>
    </row>
    <row r="75" spans="1:14" x14ac:dyDescent="0.45">
      <c r="A75" s="35">
        <v>0.73</v>
      </c>
      <c r="B75" s="1">
        <v>25</v>
      </c>
      <c r="C75" s="1">
        <v>28</v>
      </c>
      <c r="D75" s="1">
        <v>29</v>
      </c>
      <c r="E75" s="1">
        <v>34</v>
      </c>
      <c r="F75" s="1">
        <v>22</v>
      </c>
      <c r="G75" s="1">
        <v>34</v>
      </c>
      <c r="H75" s="1">
        <v>31</v>
      </c>
      <c r="I75" s="1">
        <f t="shared" si="4"/>
        <v>29</v>
      </c>
      <c r="J75" s="1">
        <f t="shared" si="5"/>
        <v>4.4721359549995796</v>
      </c>
      <c r="K75" s="1"/>
      <c r="L75" s="1"/>
      <c r="M75" s="1"/>
      <c r="N75" s="1"/>
    </row>
    <row r="76" spans="1:14" x14ac:dyDescent="0.45">
      <c r="A76" s="35">
        <v>0.74</v>
      </c>
      <c r="B76" s="1">
        <v>75</v>
      </c>
      <c r="C76" s="1">
        <v>62</v>
      </c>
      <c r="D76" s="1">
        <v>63</v>
      </c>
      <c r="E76" s="1">
        <v>72</v>
      </c>
      <c r="F76" s="1">
        <v>61</v>
      </c>
      <c r="G76" s="1">
        <v>64</v>
      </c>
      <c r="H76" s="1">
        <v>58</v>
      </c>
      <c r="I76" s="1">
        <f t="shared" si="4"/>
        <v>65</v>
      </c>
      <c r="J76" s="1">
        <f t="shared" si="5"/>
        <v>6.164414002968976</v>
      </c>
      <c r="K76" s="1"/>
      <c r="L76" s="1"/>
      <c r="M76" s="1"/>
      <c r="N76" s="1"/>
    </row>
    <row r="77" spans="1:14" x14ac:dyDescent="0.45">
      <c r="A77" s="35">
        <v>0.75</v>
      </c>
      <c r="B77" s="1">
        <v>75</v>
      </c>
      <c r="C77" s="1">
        <v>104</v>
      </c>
      <c r="D77" s="1">
        <v>100</v>
      </c>
      <c r="E77" s="1">
        <v>92</v>
      </c>
      <c r="F77" s="1">
        <v>86</v>
      </c>
      <c r="G77" s="1">
        <v>82</v>
      </c>
      <c r="H77" s="1">
        <v>100</v>
      </c>
      <c r="I77" s="1">
        <f t="shared" si="4"/>
        <v>91.285714285714292</v>
      </c>
      <c r="J77" s="1">
        <f t="shared" si="5"/>
        <v>10.750415274370974</v>
      </c>
      <c r="K77" s="1"/>
      <c r="L77" s="1"/>
      <c r="M77" s="1"/>
      <c r="N77" s="1"/>
    </row>
    <row r="78" spans="1:14" x14ac:dyDescent="0.45">
      <c r="A78" s="35">
        <v>0.76</v>
      </c>
      <c r="B78" s="1">
        <v>87</v>
      </c>
      <c r="C78" s="1">
        <v>81</v>
      </c>
      <c r="D78" s="1">
        <v>99</v>
      </c>
      <c r="E78" s="1">
        <v>88</v>
      </c>
      <c r="F78" s="1">
        <v>94</v>
      </c>
      <c r="G78" s="1">
        <v>87</v>
      </c>
      <c r="H78" s="1">
        <v>82</v>
      </c>
      <c r="I78" s="1">
        <f t="shared" si="4"/>
        <v>88.285714285714292</v>
      </c>
      <c r="J78" s="1">
        <f t="shared" si="5"/>
        <v>6.3695705170308443</v>
      </c>
      <c r="K78" s="1"/>
      <c r="L78" s="1"/>
      <c r="M78" s="1"/>
      <c r="N78" s="1"/>
    </row>
    <row r="79" spans="1:14" x14ac:dyDescent="0.45">
      <c r="A79" s="35">
        <v>0.77</v>
      </c>
      <c r="B79" s="1">
        <v>67</v>
      </c>
      <c r="C79" s="1">
        <v>67</v>
      </c>
      <c r="D79" s="1">
        <v>81</v>
      </c>
      <c r="E79" s="1">
        <v>77</v>
      </c>
      <c r="F79" s="1">
        <v>69</v>
      </c>
      <c r="G79" s="1">
        <v>73</v>
      </c>
      <c r="H79" s="1">
        <v>68</v>
      </c>
      <c r="I79" s="1">
        <f t="shared" si="4"/>
        <v>71.714285714285708</v>
      </c>
      <c r="J79" s="1">
        <f t="shared" si="5"/>
        <v>5.4989176424179371</v>
      </c>
      <c r="K79" s="1"/>
      <c r="L79" s="1"/>
      <c r="M79" s="1"/>
      <c r="N79" s="1"/>
    </row>
    <row r="80" spans="1:14" x14ac:dyDescent="0.45">
      <c r="A80" s="35">
        <v>0.78</v>
      </c>
      <c r="B80" s="1">
        <v>51</v>
      </c>
      <c r="C80" s="1">
        <v>50</v>
      </c>
      <c r="D80" s="1">
        <v>40</v>
      </c>
      <c r="E80" s="1">
        <v>36</v>
      </c>
      <c r="F80" s="1">
        <v>50</v>
      </c>
      <c r="G80" s="1">
        <v>38</v>
      </c>
      <c r="H80" s="1">
        <v>34</v>
      </c>
      <c r="I80" s="1">
        <f t="shared" si="4"/>
        <v>42.714285714285715</v>
      </c>
      <c r="J80" s="1">
        <f t="shared" si="5"/>
        <v>7.3646517390909327</v>
      </c>
      <c r="K80" s="1"/>
      <c r="L80" s="1"/>
      <c r="M80" s="1"/>
      <c r="N80" s="1"/>
    </row>
    <row r="81" spans="1:14" x14ac:dyDescent="0.45">
      <c r="A81" s="35">
        <v>0.79</v>
      </c>
      <c r="B81" s="1">
        <v>23</v>
      </c>
      <c r="C81" s="1">
        <v>24</v>
      </c>
      <c r="D81" s="1">
        <v>13</v>
      </c>
      <c r="E81" s="1">
        <v>20</v>
      </c>
      <c r="F81" s="1">
        <v>12</v>
      </c>
      <c r="G81" s="1">
        <v>15</v>
      </c>
      <c r="H81" s="1">
        <v>17</v>
      </c>
      <c r="I81" s="1">
        <f t="shared" si="4"/>
        <v>17.714285714285715</v>
      </c>
      <c r="J81" s="1">
        <f t="shared" si="5"/>
        <v>4.7509397566616851</v>
      </c>
      <c r="K81" s="1"/>
      <c r="L81" s="1"/>
      <c r="M81" s="1"/>
      <c r="N81" s="1"/>
    </row>
    <row r="82" spans="1:14" x14ac:dyDescent="0.45">
      <c r="A82" s="35">
        <v>0.8</v>
      </c>
      <c r="B82" s="1">
        <v>7</v>
      </c>
      <c r="C82" s="1">
        <v>9</v>
      </c>
      <c r="D82" s="1">
        <v>7</v>
      </c>
      <c r="E82" s="1">
        <v>25</v>
      </c>
      <c r="F82" s="1">
        <v>16</v>
      </c>
      <c r="G82" s="1">
        <v>11</v>
      </c>
      <c r="H82" s="1">
        <v>10</v>
      </c>
      <c r="I82" s="1">
        <f t="shared" si="4"/>
        <v>12.142857142857142</v>
      </c>
      <c r="J82" s="1">
        <f t="shared" si="5"/>
        <v>6.4402011207873375</v>
      </c>
      <c r="K82" s="1"/>
      <c r="L82" s="1"/>
      <c r="M82" s="1"/>
      <c r="N82" s="1"/>
    </row>
    <row r="83" spans="1:14" x14ac:dyDescent="0.45">
      <c r="A83" s="35">
        <v>0.81</v>
      </c>
      <c r="B83" s="1">
        <v>22</v>
      </c>
      <c r="C83" s="1">
        <v>19</v>
      </c>
      <c r="D83" s="1">
        <v>14</v>
      </c>
      <c r="E83" s="1">
        <v>17</v>
      </c>
      <c r="F83" s="1">
        <v>23</v>
      </c>
      <c r="G83" s="1">
        <v>20</v>
      </c>
      <c r="H83" s="1">
        <v>29</v>
      </c>
      <c r="I83" s="1">
        <f t="shared" si="4"/>
        <v>20.571428571428573</v>
      </c>
      <c r="J83" s="1">
        <f t="shared" si="5"/>
        <v>4.7908643220593259</v>
      </c>
      <c r="K83" s="1"/>
      <c r="L83" s="1"/>
      <c r="M83" s="1"/>
      <c r="N83" s="1"/>
    </row>
    <row r="84" spans="1:14" x14ac:dyDescent="0.45">
      <c r="A84" s="35">
        <v>0.82</v>
      </c>
      <c r="B84" s="1">
        <v>35</v>
      </c>
      <c r="C84" s="1">
        <v>23</v>
      </c>
      <c r="D84" s="1">
        <v>36</v>
      </c>
      <c r="E84" s="1">
        <v>29</v>
      </c>
      <c r="F84" s="1">
        <v>29</v>
      </c>
      <c r="G84" s="1">
        <v>34</v>
      </c>
      <c r="H84" s="1">
        <v>33</v>
      </c>
      <c r="I84" s="1">
        <f t="shared" si="4"/>
        <v>31.285714285714285</v>
      </c>
      <c r="J84" s="1">
        <f t="shared" si="5"/>
        <v>4.5721725585067245</v>
      </c>
      <c r="K84" s="1"/>
      <c r="L84" s="1"/>
      <c r="M84" s="1"/>
      <c r="N84" s="1"/>
    </row>
    <row r="85" spans="1:14" x14ac:dyDescent="0.45">
      <c r="A85" s="35">
        <v>0.83</v>
      </c>
      <c r="B85" s="1">
        <v>33</v>
      </c>
      <c r="C85" s="1">
        <v>24</v>
      </c>
      <c r="D85" s="1">
        <v>40</v>
      </c>
      <c r="E85" s="1">
        <v>35</v>
      </c>
      <c r="F85" s="1">
        <v>21</v>
      </c>
      <c r="G85" s="1">
        <v>35</v>
      </c>
      <c r="H85" s="1">
        <v>34</v>
      </c>
      <c r="I85" s="1">
        <f t="shared" si="4"/>
        <v>31.714285714285715</v>
      </c>
      <c r="J85" s="1">
        <f t="shared" si="5"/>
        <v>6.7259270913454943</v>
      </c>
      <c r="K85" s="1"/>
      <c r="L85" s="1"/>
      <c r="M85" s="1"/>
      <c r="N85" s="1"/>
    </row>
    <row r="86" spans="1:14" x14ac:dyDescent="0.45">
      <c r="A86" s="35">
        <v>0.84</v>
      </c>
      <c r="B86" s="1">
        <v>32</v>
      </c>
      <c r="C86" s="1">
        <v>28</v>
      </c>
      <c r="D86" s="1">
        <v>23</v>
      </c>
      <c r="E86" s="1">
        <v>35</v>
      </c>
      <c r="F86" s="1">
        <v>24</v>
      </c>
      <c r="G86" s="1">
        <v>24</v>
      </c>
      <c r="H86" s="1">
        <v>21</v>
      </c>
      <c r="I86" s="1">
        <f t="shared" si="4"/>
        <v>26.714285714285715</v>
      </c>
      <c r="J86" s="1">
        <f t="shared" si="5"/>
        <v>5.1547481579053498</v>
      </c>
      <c r="K86" s="1"/>
      <c r="L86" s="1"/>
      <c r="M86" s="1"/>
      <c r="N86" s="1"/>
    </row>
    <row r="87" spans="1:14" x14ac:dyDescent="0.45">
      <c r="A87" s="35">
        <v>0.85</v>
      </c>
      <c r="B87" s="1">
        <v>18</v>
      </c>
      <c r="C87" s="1">
        <v>6</v>
      </c>
      <c r="D87" s="1">
        <v>14</v>
      </c>
      <c r="E87" s="1">
        <v>17</v>
      </c>
      <c r="F87" s="1">
        <v>23</v>
      </c>
      <c r="G87" s="1">
        <v>9</v>
      </c>
      <c r="H87" s="1">
        <v>24</v>
      </c>
      <c r="I87" s="1">
        <f t="shared" si="4"/>
        <v>15.857142857142858</v>
      </c>
      <c r="J87" s="1">
        <f t="shared" si="5"/>
        <v>6.7188434378884843</v>
      </c>
      <c r="K87" s="1"/>
      <c r="L87" s="1"/>
      <c r="M87" s="1"/>
      <c r="N87" s="1"/>
    </row>
    <row r="88" spans="1:14" x14ac:dyDescent="0.45">
      <c r="A88" s="35">
        <v>0.86</v>
      </c>
      <c r="B88" s="1">
        <v>3</v>
      </c>
      <c r="C88" s="1">
        <v>8</v>
      </c>
      <c r="D88" s="1">
        <v>14</v>
      </c>
      <c r="E88" s="1">
        <v>12</v>
      </c>
      <c r="F88" s="1">
        <v>9</v>
      </c>
      <c r="G88" s="1">
        <v>7</v>
      </c>
      <c r="H88" s="1">
        <v>7</v>
      </c>
      <c r="I88" s="1">
        <f t="shared" si="4"/>
        <v>8.5714285714285712</v>
      </c>
      <c r="J88" s="1">
        <f t="shared" si="5"/>
        <v>3.5989416433697481</v>
      </c>
      <c r="K88" s="1"/>
      <c r="L88" s="1"/>
      <c r="M88" s="1"/>
      <c r="N88" s="1"/>
    </row>
    <row r="89" spans="1:14" x14ac:dyDescent="0.45">
      <c r="A89" s="35">
        <v>0.87</v>
      </c>
      <c r="B89" s="1">
        <v>7</v>
      </c>
      <c r="C89" s="1">
        <v>13</v>
      </c>
      <c r="D89" s="1">
        <v>13</v>
      </c>
      <c r="E89" s="1">
        <v>10</v>
      </c>
      <c r="F89" s="1">
        <v>11</v>
      </c>
      <c r="G89" s="1">
        <v>11</v>
      </c>
      <c r="H89" s="1">
        <v>9</v>
      </c>
      <c r="I89" s="1">
        <f t="shared" si="4"/>
        <v>10.571428571428571</v>
      </c>
      <c r="J89" s="1">
        <f t="shared" si="5"/>
        <v>2.1491969707422376</v>
      </c>
      <c r="K89" s="1"/>
      <c r="L89" s="1"/>
      <c r="M89" s="1"/>
      <c r="N89" s="1"/>
    </row>
    <row r="90" spans="1:14" x14ac:dyDescent="0.45">
      <c r="A90" s="35">
        <v>0.88</v>
      </c>
      <c r="B90" s="1">
        <v>10</v>
      </c>
      <c r="C90" s="1">
        <v>11</v>
      </c>
      <c r="D90" s="1">
        <v>5</v>
      </c>
      <c r="E90" s="1">
        <v>11</v>
      </c>
      <c r="F90" s="1">
        <v>11</v>
      </c>
      <c r="G90" s="1">
        <v>7</v>
      </c>
      <c r="H90" s="1">
        <v>5</v>
      </c>
      <c r="I90" s="1">
        <f t="shared" si="4"/>
        <v>8.5714285714285712</v>
      </c>
      <c r="J90" s="1">
        <f t="shared" si="5"/>
        <v>2.8199966227605566</v>
      </c>
      <c r="K90" s="1"/>
      <c r="L90" s="1"/>
      <c r="M90" s="1"/>
      <c r="N90" s="1"/>
    </row>
    <row r="91" spans="1:14" x14ac:dyDescent="0.45">
      <c r="A91" s="35">
        <v>0.89</v>
      </c>
      <c r="B91" s="1">
        <v>6</v>
      </c>
      <c r="C91" s="1">
        <v>6</v>
      </c>
      <c r="D91" s="1">
        <v>10</v>
      </c>
      <c r="E91" s="1">
        <v>12</v>
      </c>
      <c r="F91" s="1">
        <v>7</v>
      </c>
      <c r="G91" s="1">
        <v>6</v>
      </c>
      <c r="H91" s="1">
        <v>9</v>
      </c>
      <c r="I91" s="1">
        <f t="shared" si="4"/>
        <v>8</v>
      </c>
      <c r="J91" s="1">
        <f t="shared" si="5"/>
        <v>2.3804761428476167</v>
      </c>
      <c r="K91" s="1"/>
      <c r="L91" s="1"/>
      <c r="M91" s="1"/>
      <c r="N91" s="1"/>
    </row>
    <row r="92" spans="1:14" x14ac:dyDescent="0.45">
      <c r="A92" s="35">
        <v>0.9</v>
      </c>
      <c r="B92" s="1">
        <v>5</v>
      </c>
      <c r="C92" s="1">
        <v>4</v>
      </c>
      <c r="D92" s="1">
        <v>8</v>
      </c>
      <c r="E92" s="1">
        <v>6</v>
      </c>
      <c r="F92" s="1">
        <v>8</v>
      </c>
      <c r="G92" s="1">
        <v>10</v>
      </c>
      <c r="H92" s="1">
        <v>7</v>
      </c>
      <c r="I92" s="1">
        <f t="shared" si="4"/>
        <v>6.8571428571428568</v>
      </c>
      <c r="J92" s="1">
        <f t="shared" si="5"/>
        <v>2.0354009783964284</v>
      </c>
      <c r="K92" s="1"/>
      <c r="L92" s="1"/>
      <c r="M92" s="1"/>
      <c r="N92" s="1"/>
    </row>
    <row r="93" spans="1:14" x14ac:dyDescent="0.45">
      <c r="A93" s="35">
        <v>0.91</v>
      </c>
      <c r="B93" s="1">
        <v>5</v>
      </c>
      <c r="C93" s="1">
        <v>6</v>
      </c>
      <c r="D93" s="1">
        <v>13</v>
      </c>
      <c r="E93" s="1">
        <v>6</v>
      </c>
      <c r="F93" s="1">
        <v>9</v>
      </c>
      <c r="G93" s="1">
        <v>7</v>
      </c>
      <c r="H93" s="1">
        <v>3</v>
      </c>
      <c r="I93" s="1">
        <f t="shared" si="4"/>
        <v>7</v>
      </c>
      <c r="J93" s="1">
        <f t="shared" si="5"/>
        <v>3.2145502536643185</v>
      </c>
      <c r="K93" s="1"/>
      <c r="L93" s="1"/>
      <c r="M93" s="1"/>
      <c r="N93" s="1"/>
    </row>
    <row r="94" spans="1:14" x14ac:dyDescent="0.45">
      <c r="A94" s="35">
        <v>0.92</v>
      </c>
      <c r="B94" s="1">
        <v>5</v>
      </c>
      <c r="C94" s="1">
        <v>2</v>
      </c>
      <c r="D94" s="1">
        <v>3</v>
      </c>
      <c r="E94" s="1">
        <v>5</v>
      </c>
      <c r="F94" s="1">
        <v>7</v>
      </c>
      <c r="G94" s="1">
        <v>8</v>
      </c>
      <c r="H94" s="1">
        <v>7</v>
      </c>
      <c r="I94" s="1">
        <f t="shared" si="4"/>
        <v>5.2857142857142856</v>
      </c>
      <c r="J94" s="1">
        <f t="shared" si="5"/>
        <v>2.2146697055682822</v>
      </c>
      <c r="K94" s="1"/>
      <c r="L94" s="1"/>
      <c r="M94" s="1"/>
      <c r="N94" s="1"/>
    </row>
    <row r="95" spans="1:14" x14ac:dyDescent="0.45">
      <c r="A95" s="35">
        <v>0.93</v>
      </c>
      <c r="B95" s="1">
        <v>3</v>
      </c>
      <c r="C95" s="1">
        <v>13</v>
      </c>
      <c r="D95" s="1">
        <v>5</v>
      </c>
      <c r="E95" s="1">
        <v>10</v>
      </c>
      <c r="F95" s="1">
        <v>3</v>
      </c>
      <c r="G95" s="1">
        <v>3</v>
      </c>
      <c r="H95" s="1">
        <v>8</v>
      </c>
      <c r="I95" s="1">
        <f t="shared" si="4"/>
        <v>6.4285714285714288</v>
      </c>
      <c r="J95" s="1">
        <f t="shared" si="5"/>
        <v>3.9940431835899015</v>
      </c>
      <c r="K95" s="1"/>
      <c r="L95" s="1"/>
      <c r="M95" s="1"/>
      <c r="N95" s="1"/>
    </row>
    <row r="96" spans="1:14" x14ac:dyDescent="0.45">
      <c r="A96" s="35">
        <v>0.94</v>
      </c>
      <c r="B96" s="1">
        <v>12</v>
      </c>
      <c r="C96" s="1">
        <v>16</v>
      </c>
      <c r="D96" s="1">
        <v>11</v>
      </c>
      <c r="E96" s="1">
        <v>7</v>
      </c>
      <c r="F96" s="1">
        <v>6</v>
      </c>
      <c r="G96" s="1">
        <v>15</v>
      </c>
      <c r="H96" s="1">
        <v>6</v>
      </c>
      <c r="I96" s="1">
        <f t="shared" si="4"/>
        <v>10.428571428571429</v>
      </c>
      <c r="J96" s="1">
        <f t="shared" si="5"/>
        <v>4.1975049278169534</v>
      </c>
      <c r="K96" s="1"/>
      <c r="L96" s="1"/>
      <c r="M96" s="1"/>
      <c r="N96" s="1"/>
    </row>
    <row r="97" spans="1:14" x14ac:dyDescent="0.45">
      <c r="A97" s="35">
        <v>0.95</v>
      </c>
      <c r="B97" s="1">
        <v>15</v>
      </c>
      <c r="C97" s="1">
        <v>5</v>
      </c>
      <c r="D97" s="1">
        <v>8</v>
      </c>
      <c r="E97" s="1">
        <v>11</v>
      </c>
      <c r="F97" s="1">
        <v>10</v>
      </c>
      <c r="G97" s="1">
        <v>10</v>
      </c>
      <c r="H97" s="1">
        <v>15</v>
      </c>
      <c r="I97" s="1">
        <f t="shared" si="4"/>
        <v>10.571428571428571</v>
      </c>
      <c r="J97" s="1">
        <f t="shared" si="5"/>
        <v>3.5989416433697481</v>
      </c>
      <c r="K97" s="1"/>
      <c r="L97" s="1"/>
      <c r="M97" s="1"/>
      <c r="N97" s="1"/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zoomScale="66" workbookViewId="0">
      <selection activeCell="Q41" sqref="Q41"/>
    </sheetView>
  </sheetViews>
  <sheetFormatPr defaultColWidth="11.07421875" defaultRowHeight="17.5" x14ac:dyDescent="0.45"/>
  <cols>
    <col min="1" max="1" width="25.3828125" customWidth="1"/>
    <col min="12" max="12" width="12.69140625" customWidth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35">
        <v>0</v>
      </c>
      <c r="B2" s="1">
        <v>3</v>
      </c>
      <c r="C2" s="1">
        <v>2</v>
      </c>
      <c r="D2" s="1">
        <v>2</v>
      </c>
      <c r="E2" s="1">
        <v>1</v>
      </c>
      <c r="F2" s="1">
        <v>6</v>
      </c>
      <c r="G2" s="1">
        <v>1</v>
      </c>
      <c r="H2" s="1">
        <v>5</v>
      </c>
      <c r="I2" s="1">
        <f>(AVERAGE(B2:H2))</f>
        <v>2.8571428571428572</v>
      </c>
      <c r="J2" s="1">
        <f>STDEV(B2:H2)</f>
        <v>1.9518001458970662</v>
      </c>
      <c r="K2" s="1"/>
      <c r="L2" s="1"/>
      <c r="M2" s="1"/>
      <c r="N2" s="1"/>
    </row>
    <row r="3" spans="1:19" ht="18" thickBot="1" x14ac:dyDescent="0.5">
      <c r="A3" s="35">
        <v>0.01</v>
      </c>
      <c r="B3" s="1">
        <v>1</v>
      </c>
      <c r="C3" s="1">
        <v>1</v>
      </c>
      <c r="D3" s="1">
        <v>1</v>
      </c>
      <c r="E3" s="1">
        <v>2</v>
      </c>
      <c r="F3" s="1">
        <v>1</v>
      </c>
      <c r="G3" s="1">
        <v>0</v>
      </c>
      <c r="H3" s="1">
        <v>2</v>
      </c>
      <c r="I3" s="1">
        <f t="shared" ref="I3:I66" si="0">(AVERAGE(B3:H3))</f>
        <v>1.1428571428571428</v>
      </c>
      <c r="J3" s="1">
        <f t="shared" ref="J3:J66" si="1">STDEV(B3:H3)</f>
        <v>0.69006555934235425</v>
      </c>
      <c r="K3" s="1"/>
      <c r="L3" s="1"/>
      <c r="M3" s="1"/>
      <c r="N3" s="1"/>
    </row>
    <row r="4" spans="1:19" x14ac:dyDescent="0.45">
      <c r="A4" s="35">
        <v>0.02</v>
      </c>
      <c r="B4" s="1">
        <v>3</v>
      </c>
      <c r="C4" s="1">
        <v>4</v>
      </c>
      <c r="D4" s="1">
        <v>2</v>
      </c>
      <c r="E4" s="1">
        <v>3</v>
      </c>
      <c r="F4" s="1">
        <v>1</v>
      </c>
      <c r="G4" s="1">
        <v>1</v>
      </c>
      <c r="H4" s="1">
        <v>2</v>
      </c>
      <c r="I4" s="1">
        <f t="shared" si="0"/>
        <v>2.2857142857142856</v>
      </c>
      <c r="J4" s="1">
        <f t="shared" si="1"/>
        <v>1.1126972805283737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35">
        <v>0.03</v>
      </c>
      <c r="B5" s="1">
        <v>1</v>
      </c>
      <c r="C5" s="1">
        <v>1</v>
      </c>
      <c r="D5" s="1">
        <v>3</v>
      </c>
      <c r="E5" s="1">
        <v>3</v>
      </c>
      <c r="F5" s="1">
        <v>6</v>
      </c>
      <c r="G5" s="1">
        <v>2</v>
      </c>
      <c r="H5" s="1">
        <v>1</v>
      </c>
      <c r="I5" s="1">
        <f t="shared" si="0"/>
        <v>2.4285714285714284</v>
      </c>
      <c r="J5" s="1">
        <f t="shared" si="1"/>
        <v>1.8126539343499315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35">
        <v>0.04</v>
      </c>
      <c r="B6" s="1">
        <v>1</v>
      </c>
      <c r="C6" s="1">
        <v>3</v>
      </c>
      <c r="D6" s="1">
        <v>4</v>
      </c>
      <c r="E6" s="1">
        <v>1</v>
      </c>
      <c r="F6" s="1">
        <v>2</v>
      </c>
      <c r="G6" s="1">
        <v>1</v>
      </c>
      <c r="H6" s="1">
        <v>1</v>
      </c>
      <c r="I6" s="1">
        <f t="shared" si="0"/>
        <v>1.8571428571428572</v>
      </c>
      <c r="J6" s="1">
        <f t="shared" si="1"/>
        <v>1.2149857925879117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35">
        <v>0.05</v>
      </c>
      <c r="B7" s="1">
        <v>6</v>
      </c>
      <c r="C7" s="1">
        <v>1</v>
      </c>
      <c r="D7" s="1">
        <v>6</v>
      </c>
      <c r="E7" s="1">
        <v>1</v>
      </c>
      <c r="F7" s="1">
        <v>1</v>
      </c>
      <c r="G7" s="1">
        <v>1</v>
      </c>
      <c r="H7" s="1">
        <v>4</v>
      </c>
      <c r="I7" s="1">
        <f t="shared" si="0"/>
        <v>2.8571428571428572</v>
      </c>
      <c r="J7" s="1">
        <f t="shared" si="1"/>
        <v>2.410295378065479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35">
        <v>0.06</v>
      </c>
      <c r="B8" s="1">
        <v>4</v>
      </c>
      <c r="C8" s="1">
        <v>3</v>
      </c>
      <c r="D8" s="1">
        <v>1</v>
      </c>
      <c r="E8" s="1">
        <v>2</v>
      </c>
      <c r="F8" s="1">
        <v>2</v>
      </c>
      <c r="G8" s="1">
        <v>1</v>
      </c>
      <c r="H8" s="1">
        <v>3</v>
      </c>
      <c r="I8" s="1">
        <f t="shared" si="0"/>
        <v>2.2857142857142856</v>
      </c>
      <c r="J8" s="1">
        <f t="shared" si="1"/>
        <v>1.1126972805283737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35">
        <v>7.0000000000000007E-2</v>
      </c>
      <c r="B9" s="1">
        <v>10</v>
      </c>
      <c r="C9" s="1">
        <v>5</v>
      </c>
      <c r="D9" s="1">
        <v>4</v>
      </c>
      <c r="E9" s="1">
        <v>1</v>
      </c>
      <c r="F9" s="1">
        <v>3</v>
      </c>
      <c r="G9" s="1">
        <v>1</v>
      </c>
      <c r="H9" s="1">
        <v>1</v>
      </c>
      <c r="I9" s="1">
        <f t="shared" si="0"/>
        <v>3.5714285714285716</v>
      </c>
      <c r="J9" s="1">
        <f t="shared" si="1"/>
        <v>3.2586880211286902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35">
        <v>0.08</v>
      </c>
      <c r="B10" s="1">
        <v>2</v>
      </c>
      <c r="C10" s="1">
        <v>3</v>
      </c>
      <c r="D10" s="1">
        <v>2</v>
      </c>
      <c r="E10" s="1">
        <v>1</v>
      </c>
      <c r="F10" s="1">
        <v>4</v>
      </c>
      <c r="G10" s="1">
        <v>3</v>
      </c>
      <c r="H10" s="1">
        <v>2</v>
      </c>
      <c r="I10" s="1">
        <f t="shared" si="0"/>
        <v>2.4285714285714284</v>
      </c>
      <c r="J10" s="1">
        <f t="shared" si="1"/>
        <v>0.97590007294853331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35">
        <v>0.09</v>
      </c>
      <c r="B11" s="1">
        <v>3</v>
      </c>
      <c r="C11" s="1">
        <v>1</v>
      </c>
      <c r="D11" s="1">
        <v>3</v>
      </c>
      <c r="E11" s="1">
        <v>5</v>
      </c>
      <c r="F11" s="1">
        <v>6</v>
      </c>
      <c r="G11" s="1">
        <v>1</v>
      </c>
      <c r="H11" s="1">
        <v>3</v>
      </c>
      <c r="I11" s="1">
        <f t="shared" si="0"/>
        <v>3.1428571428571428</v>
      </c>
      <c r="J11" s="1">
        <f t="shared" si="1"/>
        <v>1.8644544714716089</v>
      </c>
      <c r="L11" s="10" t="s">
        <v>54</v>
      </c>
      <c r="M11" s="11">
        <v>4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35">
        <v>0.1</v>
      </c>
      <c r="B12" s="1">
        <v>2</v>
      </c>
      <c r="C12" s="1">
        <v>5</v>
      </c>
      <c r="D12" s="1">
        <v>2</v>
      </c>
      <c r="E12" s="1">
        <v>6</v>
      </c>
      <c r="F12" s="1">
        <v>4</v>
      </c>
      <c r="G12" s="1">
        <v>1</v>
      </c>
      <c r="H12" s="1">
        <v>1</v>
      </c>
      <c r="I12" s="1">
        <f t="shared" si="0"/>
        <v>3</v>
      </c>
      <c r="J12" s="1">
        <f t="shared" si="1"/>
        <v>2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35">
        <v>0.11</v>
      </c>
      <c r="B13" s="1">
        <v>3</v>
      </c>
      <c r="C13" s="1">
        <v>2</v>
      </c>
      <c r="D13" s="1">
        <v>1</v>
      </c>
      <c r="E13" s="1">
        <v>2</v>
      </c>
      <c r="F13" s="1">
        <v>4</v>
      </c>
      <c r="G13" s="1">
        <v>2</v>
      </c>
      <c r="H13" s="1">
        <v>8</v>
      </c>
      <c r="I13" s="1">
        <f t="shared" si="0"/>
        <v>3.1428571428571428</v>
      </c>
      <c r="J13" s="1">
        <f t="shared" si="1"/>
        <v>2.3401261667248794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35">
        <v>0.12</v>
      </c>
      <c r="B14" s="1">
        <v>6</v>
      </c>
      <c r="C14" s="1">
        <v>5</v>
      </c>
      <c r="D14" s="1">
        <v>4</v>
      </c>
      <c r="E14" s="1">
        <v>3</v>
      </c>
      <c r="F14" s="1">
        <v>2</v>
      </c>
      <c r="G14" s="1">
        <v>3</v>
      </c>
      <c r="H14" s="1">
        <v>6</v>
      </c>
      <c r="I14" s="1">
        <f t="shared" si="0"/>
        <v>4.1428571428571432</v>
      </c>
      <c r="J14" s="1">
        <f t="shared" si="1"/>
        <v>1.5735915849388864</v>
      </c>
      <c r="K14" s="1"/>
      <c r="L14" s="54" t="s">
        <v>20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35">
        <v>0.13</v>
      </c>
      <c r="B15" s="1">
        <v>5</v>
      </c>
      <c r="C15" s="1">
        <v>2</v>
      </c>
      <c r="D15" s="1">
        <v>8</v>
      </c>
      <c r="E15" s="1">
        <v>6</v>
      </c>
      <c r="F15" s="1">
        <v>3</v>
      </c>
      <c r="G15" s="1">
        <v>5</v>
      </c>
      <c r="H15" s="1">
        <v>5</v>
      </c>
      <c r="I15" s="1">
        <f t="shared" si="0"/>
        <v>4.8571428571428568</v>
      </c>
      <c r="J15" s="1">
        <f t="shared" si="1"/>
        <v>1.9518001458970666</v>
      </c>
      <c r="K15" s="1"/>
      <c r="Q15" s="46"/>
      <c r="R15" s="48"/>
      <c r="S15" s="11" t="s">
        <v>56</v>
      </c>
    </row>
    <row r="16" spans="1:19" x14ac:dyDescent="0.45">
      <c r="A16" s="35">
        <v>0.14000000000000001</v>
      </c>
      <c r="B16" s="1">
        <v>6</v>
      </c>
      <c r="C16" s="1">
        <v>5</v>
      </c>
      <c r="D16" s="1">
        <v>6</v>
      </c>
      <c r="E16" s="1">
        <v>9</v>
      </c>
      <c r="F16" s="1">
        <v>7</v>
      </c>
      <c r="G16" s="1">
        <v>5</v>
      </c>
      <c r="H16" s="1">
        <v>5</v>
      </c>
      <c r="I16" s="1">
        <f>(AVERAGE(B16:H16))</f>
        <v>6.1428571428571432</v>
      </c>
      <c r="J16" s="1">
        <f>STDEV(B16:H16)</f>
        <v>1.4638501094227985</v>
      </c>
      <c r="K16" s="1"/>
      <c r="Q16" s="46"/>
      <c r="R16" s="48"/>
      <c r="S16" s="11" t="s">
        <v>57</v>
      </c>
    </row>
    <row r="17" spans="1:19" x14ac:dyDescent="0.45">
      <c r="A17" s="35">
        <v>0.15</v>
      </c>
      <c r="B17" s="1">
        <v>6</v>
      </c>
      <c r="C17" s="1">
        <v>5</v>
      </c>
      <c r="D17" s="1">
        <v>1</v>
      </c>
      <c r="E17" s="1">
        <v>5</v>
      </c>
      <c r="F17" s="1">
        <v>5</v>
      </c>
      <c r="G17" s="1">
        <v>2</v>
      </c>
      <c r="H17" s="1">
        <v>6</v>
      </c>
      <c r="I17" s="1">
        <f t="shared" si="0"/>
        <v>4.2857142857142856</v>
      </c>
      <c r="J17" s="1">
        <f t="shared" si="1"/>
        <v>1.9760470401187069</v>
      </c>
      <c r="K17" s="1"/>
      <c r="Q17" s="46"/>
      <c r="R17" s="48">
        <v>4</v>
      </c>
      <c r="S17" s="11" t="s">
        <v>55</v>
      </c>
    </row>
    <row r="18" spans="1:19" x14ac:dyDescent="0.45">
      <c r="A18" s="35">
        <v>0.16</v>
      </c>
      <c r="B18" s="1">
        <v>1</v>
      </c>
      <c r="C18" s="1">
        <v>4</v>
      </c>
      <c r="D18" s="1">
        <v>6</v>
      </c>
      <c r="E18" s="1">
        <v>4</v>
      </c>
      <c r="F18" s="1">
        <v>7</v>
      </c>
      <c r="G18" s="1">
        <v>7</v>
      </c>
      <c r="H18" s="1">
        <v>11</v>
      </c>
      <c r="I18" s="1">
        <f t="shared" si="0"/>
        <v>5.7142857142857144</v>
      </c>
      <c r="J18" s="1">
        <f t="shared" si="1"/>
        <v>3.1471831698777724</v>
      </c>
      <c r="K18" s="1"/>
      <c r="Q18" s="46"/>
      <c r="R18" s="48"/>
      <c r="S18" s="11" t="s">
        <v>56</v>
      </c>
    </row>
    <row r="19" spans="1:19" x14ac:dyDescent="0.45">
      <c r="A19" s="35">
        <v>0.17</v>
      </c>
      <c r="B19" s="1">
        <v>8</v>
      </c>
      <c r="C19" s="1">
        <v>3</v>
      </c>
      <c r="D19" s="1">
        <v>7</v>
      </c>
      <c r="E19" s="1">
        <v>5</v>
      </c>
      <c r="F19" s="1">
        <v>4</v>
      </c>
      <c r="G19" s="1">
        <v>4</v>
      </c>
      <c r="H19" s="1">
        <v>4</v>
      </c>
      <c r="I19" s="1">
        <f t="shared" si="0"/>
        <v>5</v>
      </c>
      <c r="J19" s="1">
        <f t="shared" si="1"/>
        <v>1.8257418583505538</v>
      </c>
      <c r="K19" s="1"/>
      <c r="Q19" s="46"/>
      <c r="R19" s="48"/>
      <c r="S19" s="11" t="s">
        <v>57</v>
      </c>
    </row>
    <row r="20" spans="1:19" x14ac:dyDescent="0.45">
      <c r="A20" s="35">
        <v>0.18</v>
      </c>
      <c r="B20" s="1">
        <v>5</v>
      </c>
      <c r="C20" s="1">
        <v>3</v>
      </c>
      <c r="D20" s="1">
        <v>3</v>
      </c>
      <c r="E20" s="1">
        <v>4</v>
      </c>
      <c r="F20" s="1">
        <v>4</v>
      </c>
      <c r="G20" s="1">
        <v>4</v>
      </c>
      <c r="H20" s="1">
        <v>5</v>
      </c>
      <c r="I20" s="1">
        <f t="shared" si="0"/>
        <v>4</v>
      </c>
      <c r="J20" s="1">
        <f t="shared" si="1"/>
        <v>0.81649658092772603</v>
      </c>
      <c r="K20" s="1"/>
      <c r="Q20" s="46"/>
      <c r="R20" s="48">
        <v>5</v>
      </c>
      <c r="S20" s="11" t="s">
        <v>55</v>
      </c>
    </row>
    <row r="21" spans="1:19" x14ac:dyDescent="0.45">
      <c r="A21" s="35">
        <v>0.19</v>
      </c>
      <c r="B21" s="1">
        <v>7</v>
      </c>
      <c r="C21" s="1">
        <v>6</v>
      </c>
      <c r="D21" s="1">
        <v>2</v>
      </c>
      <c r="E21" s="1">
        <v>7</v>
      </c>
      <c r="F21" s="1">
        <v>5</v>
      </c>
      <c r="G21" s="1">
        <v>7</v>
      </c>
      <c r="H21" s="1">
        <v>6</v>
      </c>
      <c r="I21" s="1">
        <f t="shared" si="0"/>
        <v>5.7142857142857144</v>
      </c>
      <c r="J21" s="1">
        <f t="shared" si="1"/>
        <v>1.799470821684874</v>
      </c>
      <c r="K21" s="1"/>
      <c r="Q21" s="46"/>
      <c r="R21" s="48"/>
      <c r="S21" s="11" t="s">
        <v>56</v>
      </c>
    </row>
    <row r="22" spans="1:19" x14ac:dyDescent="0.45">
      <c r="A22" s="35">
        <v>0.2</v>
      </c>
      <c r="B22" s="1">
        <v>7</v>
      </c>
      <c r="C22" s="1">
        <v>5</v>
      </c>
      <c r="D22" s="1">
        <v>5</v>
      </c>
      <c r="E22" s="1">
        <v>8</v>
      </c>
      <c r="F22" s="1">
        <v>1</v>
      </c>
      <c r="G22" s="1">
        <v>7</v>
      </c>
      <c r="H22" s="1">
        <v>5</v>
      </c>
      <c r="I22" s="1">
        <f t="shared" si="0"/>
        <v>5.4285714285714288</v>
      </c>
      <c r="J22" s="1">
        <f t="shared" si="1"/>
        <v>2.2990681342044406</v>
      </c>
      <c r="K22" s="1"/>
      <c r="Q22" s="46"/>
      <c r="R22" s="48"/>
      <c r="S22" s="11" t="s">
        <v>57</v>
      </c>
    </row>
    <row r="23" spans="1:19" x14ac:dyDescent="0.45">
      <c r="A23" s="35">
        <v>0.21</v>
      </c>
      <c r="B23" s="1">
        <v>8</v>
      </c>
      <c r="C23" s="1">
        <v>2</v>
      </c>
      <c r="D23" s="1">
        <v>1</v>
      </c>
      <c r="E23" s="1">
        <v>4</v>
      </c>
      <c r="F23" s="1">
        <v>6</v>
      </c>
      <c r="G23" s="1">
        <v>2</v>
      </c>
      <c r="H23" s="1">
        <v>4</v>
      </c>
      <c r="I23" s="1">
        <f t="shared" si="0"/>
        <v>3.8571428571428572</v>
      </c>
      <c r="J23" s="1">
        <f t="shared" si="1"/>
        <v>2.4784787961282104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35">
        <v>0.22</v>
      </c>
      <c r="B24" s="1">
        <v>6</v>
      </c>
      <c r="C24" s="1">
        <v>12</v>
      </c>
      <c r="D24" s="1">
        <v>4</v>
      </c>
      <c r="E24" s="1">
        <v>10</v>
      </c>
      <c r="F24" s="1">
        <v>6</v>
      </c>
      <c r="G24" s="1">
        <v>6</v>
      </c>
      <c r="H24" s="1">
        <v>6</v>
      </c>
      <c r="I24" s="1">
        <f t="shared" si="0"/>
        <v>7.1428571428571432</v>
      </c>
      <c r="J24" s="1">
        <f t="shared" si="1"/>
        <v>2.7945525240230871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35">
        <v>0.23</v>
      </c>
      <c r="B25" s="1">
        <v>2</v>
      </c>
      <c r="C25" s="1">
        <v>8</v>
      </c>
      <c r="D25" s="1">
        <v>3</v>
      </c>
      <c r="E25" s="1">
        <v>5</v>
      </c>
      <c r="F25" s="1">
        <v>1</v>
      </c>
      <c r="G25" s="1">
        <v>3</v>
      </c>
      <c r="H25" s="1">
        <v>5</v>
      </c>
      <c r="I25" s="1">
        <f t="shared" si="0"/>
        <v>3.8571428571428572</v>
      </c>
      <c r="J25" s="1">
        <f t="shared" si="1"/>
        <v>2.3401261667248794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35">
        <v>0.24</v>
      </c>
      <c r="B26" s="1">
        <v>6</v>
      </c>
      <c r="C26" s="1">
        <v>2</v>
      </c>
      <c r="D26" s="1">
        <v>5</v>
      </c>
      <c r="E26" s="1">
        <v>6</v>
      </c>
      <c r="F26" s="1">
        <v>4</v>
      </c>
      <c r="G26" s="1">
        <v>2</v>
      </c>
      <c r="H26" s="1">
        <v>3</v>
      </c>
      <c r="I26" s="1">
        <f t="shared" si="0"/>
        <v>4</v>
      </c>
      <c r="J26" s="1">
        <f t="shared" si="1"/>
        <v>1.7320508075688772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35">
        <v>0.25</v>
      </c>
      <c r="B27" s="1">
        <v>6</v>
      </c>
      <c r="C27" s="1">
        <v>3</v>
      </c>
      <c r="D27" s="1">
        <v>4</v>
      </c>
      <c r="E27" s="1">
        <v>6</v>
      </c>
      <c r="F27" s="1">
        <v>2</v>
      </c>
      <c r="G27" s="1">
        <v>5</v>
      </c>
      <c r="H27" s="1">
        <v>6</v>
      </c>
      <c r="I27" s="1">
        <f t="shared" si="0"/>
        <v>4.5714285714285712</v>
      </c>
      <c r="J27" s="1">
        <f t="shared" si="1"/>
        <v>1.6183471874253745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35">
        <v>0.26</v>
      </c>
      <c r="B28" s="1">
        <v>4</v>
      </c>
      <c r="C28" s="1">
        <v>8</v>
      </c>
      <c r="D28" s="1">
        <v>11</v>
      </c>
      <c r="E28" s="1">
        <v>7</v>
      </c>
      <c r="F28" s="1">
        <v>3</v>
      </c>
      <c r="G28" s="1">
        <v>6</v>
      </c>
      <c r="H28" s="1">
        <v>6</v>
      </c>
      <c r="I28" s="1">
        <f t="shared" si="0"/>
        <v>6.4285714285714288</v>
      </c>
      <c r="J28" s="1">
        <f t="shared" si="1"/>
        <v>2.6367367999823101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35">
        <v>0.27</v>
      </c>
      <c r="B29" s="1">
        <v>4</v>
      </c>
      <c r="C29" s="1">
        <v>3</v>
      </c>
      <c r="D29" s="1">
        <v>2</v>
      </c>
      <c r="E29" s="1">
        <v>1</v>
      </c>
      <c r="F29" s="1">
        <v>6</v>
      </c>
      <c r="G29" s="1">
        <v>1</v>
      </c>
      <c r="H29" s="1">
        <v>5</v>
      </c>
      <c r="I29" s="1">
        <f t="shared" si="0"/>
        <v>3.1428571428571428</v>
      </c>
      <c r="J29" s="1">
        <f t="shared" si="1"/>
        <v>1.9518001458970666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35">
        <v>0.28000000000000003</v>
      </c>
      <c r="B30" s="1">
        <v>4</v>
      </c>
      <c r="C30" s="1">
        <v>3</v>
      </c>
      <c r="D30" s="1">
        <v>2</v>
      </c>
      <c r="E30" s="1">
        <v>7</v>
      </c>
      <c r="F30" s="1">
        <v>3</v>
      </c>
      <c r="G30" s="1">
        <v>5</v>
      </c>
      <c r="H30" s="1">
        <v>1</v>
      </c>
      <c r="I30" s="1">
        <f t="shared" si="0"/>
        <v>3.5714285714285716</v>
      </c>
      <c r="J30" s="1">
        <f t="shared" si="1"/>
        <v>1.9880595947760096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35">
        <v>0.28999999999999998</v>
      </c>
      <c r="B31" s="1">
        <v>4</v>
      </c>
      <c r="C31" s="1">
        <v>3</v>
      </c>
      <c r="D31" s="1">
        <v>2</v>
      </c>
      <c r="E31" s="1">
        <v>6</v>
      </c>
      <c r="F31" s="1">
        <v>1</v>
      </c>
      <c r="G31" s="1">
        <v>5</v>
      </c>
      <c r="H31" s="1">
        <v>3</v>
      </c>
      <c r="I31" s="1">
        <f t="shared" si="0"/>
        <v>3.4285714285714284</v>
      </c>
      <c r="J31" s="1">
        <f t="shared" si="1"/>
        <v>1.7182493859684487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35">
        <v>0.3</v>
      </c>
      <c r="B32" s="1">
        <v>3</v>
      </c>
      <c r="C32" s="1">
        <v>1</v>
      </c>
      <c r="D32" s="1">
        <v>2</v>
      </c>
      <c r="E32" s="1">
        <v>5</v>
      </c>
      <c r="F32" s="1">
        <v>5</v>
      </c>
      <c r="G32" s="1">
        <v>4</v>
      </c>
      <c r="H32" s="1">
        <v>1</v>
      </c>
      <c r="I32" s="1">
        <f t="shared" si="0"/>
        <v>3</v>
      </c>
      <c r="J32" s="1">
        <f t="shared" si="1"/>
        <v>1.7320508075688772</v>
      </c>
      <c r="K32" s="1"/>
      <c r="L32" s="1"/>
      <c r="M32" s="1"/>
      <c r="N32" s="1"/>
    </row>
    <row r="33" spans="1:14" x14ac:dyDescent="0.45">
      <c r="A33" s="35">
        <v>0.31</v>
      </c>
      <c r="B33" s="1">
        <v>3</v>
      </c>
      <c r="C33" s="1">
        <v>3</v>
      </c>
      <c r="D33" s="1">
        <v>1</v>
      </c>
      <c r="E33" s="1">
        <v>5</v>
      </c>
      <c r="F33" s="1">
        <v>2</v>
      </c>
      <c r="G33" s="1">
        <v>1</v>
      </c>
      <c r="H33" s="1">
        <v>3</v>
      </c>
      <c r="I33" s="1">
        <f t="shared" si="0"/>
        <v>2.5714285714285716</v>
      </c>
      <c r="J33" s="1">
        <f t="shared" si="1"/>
        <v>1.3972762620115438</v>
      </c>
      <c r="K33" s="1"/>
      <c r="L33" s="1"/>
      <c r="M33" s="1"/>
      <c r="N33" s="1"/>
    </row>
    <row r="34" spans="1:14" x14ac:dyDescent="0.45">
      <c r="A34" s="35">
        <v>0.32</v>
      </c>
      <c r="B34" s="1">
        <v>2</v>
      </c>
      <c r="C34" s="1">
        <v>4</v>
      </c>
      <c r="D34" s="1">
        <v>3</v>
      </c>
      <c r="E34" s="1">
        <v>2</v>
      </c>
      <c r="F34" s="1">
        <v>4</v>
      </c>
      <c r="G34" s="1">
        <v>7</v>
      </c>
      <c r="H34" s="1">
        <v>2</v>
      </c>
      <c r="I34" s="1">
        <f t="shared" si="0"/>
        <v>3.4285714285714284</v>
      </c>
      <c r="J34" s="1">
        <f t="shared" si="1"/>
        <v>1.8126539343499313</v>
      </c>
      <c r="K34" s="1"/>
      <c r="L34" s="1"/>
      <c r="M34" s="1"/>
      <c r="N34" s="1"/>
    </row>
    <row r="35" spans="1:14" x14ac:dyDescent="0.45">
      <c r="A35" s="35">
        <v>0.33</v>
      </c>
      <c r="B35" s="1">
        <v>3</v>
      </c>
      <c r="C35" s="1">
        <v>3</v>
      </c>
      <c r="D35" s="1">
        <v>7</v>
      </c>
      <c r="E35" s="1">
        <v>1</v>
      </c>
      <c r="F35" s="1">
        <v>3</v>
      </c>
      <c r="G35" s="1">
        <v>4</v>
      </c>
      <c r="H35" s="1">
        <v>3</v>
      </c>
      <c r="I35" s="1">
        <f t="shared" si="0"/>
        <v>3.4285714285714284</v>
      </c>
      <c r="J35" s="1">
        <f t="shared" si="1"/>
        <v>1.8126539343499313</v>
      </c>
      <c r="K35" s="1"/>
      <c r="L35" s="1"/>
      <c r="M35" s="1"/>
      <c r="N35" s="1"/>
    </row>
    <row r="36" spans="1:14" x14ac:dyDescent="0.45">
      <c r="A36" s="35">
        <v>0.34</v>
      </c>
      <c r="B36" s="1">
        <v>1</v>
      </c>
      <c r="C36" s="1">
        <v>1</v>
      </c>
      <c r="D36" s="1">
        <v>5</v>
      </c>
      <c r="E36" s="1">
        <v>7</v>
      </c>
      <c r="F36" s="1">
        <v>1</v>
      </c>
      <c r="G36" s="1">
        <v>5</v>
      </c>
      <c r="H36" s="1">
        <v>2</v>
      </c>
      <c r="I36" s="1">
        <f t="shared" si="0"/>
        <v>3.1428571428571428</v>
      </c>
      <c r="J36" s="1">
        <f t="shared" si="1"/>
        <v>2.4784787961282104</v>
      </c>
      <c r="K36" s="1"/>
      <c r="L36" s="1"/>
      <c r="M36" s="1"/>
      <c r="N36" s="1"/>
    </row>
    <row r="37" spans="1:14" x14ac:dyDescent="0.45">
      <c r="A37" s="35">
        <v>0.35</v>
      </c>
      <c r="B37" s="1">
        <v>6</v>
      </c>
      <c r="C37" s="1">
        <v>3</v>
      </c>
      <c r="D37" s="1">
        <v>6</v>
      </c>
      <c r="E37" s="1">
        <v>5</v>
      </c>
      <c r="F37" s="1">
        <v>4</v>
      </c>
      <c r="G37" s="1">
        <v>4</v>
      </c>
      <c r="H37" s="1">
        <v>3</v>
      </c>
      <c r="I37" s="1">
        <f t="shared" si="0"/>
        <v>4.4285714285714288</v>
      </c>
      <c r="J37" s="1">
        <f t="shared" si="1"/>
        <v>1.2724180205607041</v>
      </c>
      <c r="K37" s="1"/>
      <c r="L37" s="1"/>
      <c r="M37" s="1"/>
      <c r="N37" s="1"/>
    </row>
    <row r="38" spans="1:14" x14ac:dyDescent="0.45">
      <c r="A38" s="35">
        <v>0.36</v>
      </c>
      <c r="B38" s="1">
        <v>5</v>
      </c>
      <c r="C38" s="1">
        <v>1</v>
      </c>
      <c r="D38" s="1">
        <v>4</v>
      </c>
      <c r="E38" s="1">
        <v>5</v>
      </c>
      <c r="F38" s="1">
        <v>4</v>
      </c>
      <c r="G38" s="1">
        <v>4</v>
      </c>
      <c r="H38" s="1">
        <v>7</v>
      </c>
      <c r="I38" s="1">
        <f t="shared" si="0"/>
        <v>4.2857142857142856</v>
      </c>
      <c r="J38" s="1">
        <f t="shared" si="1"/>
        <v>1.799470821684874</v>
      </c>
      <c r="K38" s="1"/>
      <c r="L38" s="1"/>
      <c r="M38" s="1"/>
      <c r="N38" s="1"/>
    </row>
    <row r="39" spans="1:14" x14ac:dyDescent="0.45">
      <c r="A39" s="35">
        <v>0.37</v>
      </c>
      <c r="B39" s="1">
        <v>3</v>
      </c>
      <c r="C39" s="1">
        <v>2</v>
      </c>
      <c r="D39" s="1">
        <v>5</v>
      </c>
      <c r="E39" s="1">
        <v>2</v>
      </c>
      <c r="F39" s="1">
        <v>5</v>
      </c>
      <c r="G39" s="1">
        <v>3</v>
      </c>
      <c r="H39" s="1">
        <v>6</v>
      </c>
      <c r="I39" s="1">
        <f t="shared" si="0"/>
        <v>3.7142857142857144</v>
      </c>
      <c r="J39" s="1">
        <f t="shared" si="1"/>
        <v>1.6035674514745464</v>
      </c>
      <c r="K39" s="1"/>
      <c r="L39" s="1"/>
      <c r="M39" s="1"/>
      <c r="N39" s="1"/>
    </row>
    <row r="40" spans="1:14" x14ac:dyDescent="0.45">
      <c r="A40" s="35">
        <v>0.38</v>
      </c>
      <c r="B40" s="1">
        <v>4</v>
      </c>
      <c r="C40" s="1">
        <v>8</v>
      </c>
      <c r="D40" s="1">
        <v>4</v>
      </c>
      <c r="E40" s="1">
        <v>6</v>
      </c>
      <c r="F40" s="1">
        <v>3</v>
      </c>
      <c r="G40" s="1">
        <v>9</v>
      </c>
      <c r="H40" s="1">
        <v>5</v>
      </c>
      <c r="I40" s="1">
        <f t="shared" si="0"/>
        <v>5.5714285714285712</v>
      </c>
      <c r="J40" s="1">
        <f t="shared" si="1"/>
        <v>2.2253945610567474</v>
      </c>
      <c r="K40" s="1"/>
      <c r="L40" s="1"/>
      <c r="M40" s="1"/>
      <c r="N40" s="1"/>
    </row>
    <row r="41" spans="1:14" x14ac:dyDescent="0.45">
      <c r="A41" s="35">
        <v>0.39</v>
      </c>
      <c r="B41" s="1">
        <v>7</v>
      </c>
      <c r="C41" s="1">
        <v>4</v>
      </c>
      <c r="D41" s="1">
        <v>5</v>
      </c>
      <c r="E41" s="1">
        <v>7</v>
      </c>
      <c r="F41" s="1">
        <v>8</v>
      </c>
      <c r="G41" s="1">
        <v>5</v>
      </c>
      <c r="H41" s="1">
        <v>8</v>
      </c>
      <c r="I41" s="1">
        <f t="shared" si="0"/>
        <v>6.2857142857142856</v>
      </c>
      <c r="J41" s="1">
        <f t="shared" si="1"/>
        <v>1.6035674514745473</v>
      </c>
      <c r="K41" s="1"/>
      <c r="L41" s="1"/>
      <c r="M41" s="1"/>
      <c r="N41" s="1"/>
    </row>
    <row r="42" spans="1:14" x14ac:dyDescent="0.45">
      <c r="A42" s="35">
        <v>0.4</v>
      </c>
      <c r="B42" s="1">
        <v>11</v>
      </c>
      <c r="C42" s="1">
        <v>8</v>
      </c>
      <c r="D42" s="1">
        <v>14</v>
      </c>
      <c r="E42" s="1">
        <v>7</v>
      </c>
      <c r="F42" s="1">
        <v>10</v>
      </c>
      <c r="G42" s="1">
        <v>4</v>
      </c>
      <c r="H42" s="1">
        <v>7</v>
      </c>
      <c r="I42" s="1">
        <f t="shared" si="0"/>
        <v>8.7142857142857135</v>
      </c>
      <c r="J42" s="1">
        <f t="shared" si="1"/>
        <v>3.251373336211727</v>
      </c>
      <c r="K42" s="1"/>
      <c r="L42" s="1"/>
      <c r="M42" s="1"/>
      <c r="N42" s="1"/>
    </row>
    <row r="43" spans="1:14" x14ac:dyDescent="0.45">
      <c r="A43" s="35">
        <v>0.41</v>
      </c>
      <c r="B43" s="1">
        <v>17</v>
      </c>
      <c r="C43" s="1">
        <v>6</v>
      </c>
      <c r="D43" s="1">
        <v>9</v>
      </c>
      <c r="E43" s="1">
        <v>8</v>
      </c>
      <c r="F43" s="1">
        <v>13</v>
      </c>
      <c r="G43" s="1">
        <v>11</v>
      </c>
      <c r="H43" s="1">
        <v>9</v>
      </c>
      <c r="I43" s="1">
        <f t="shared" si="0"/>
        <v>10.428571428571429</v>
      </c>
      <c r="J43" s="1">
        <f t="shared" si="1"/>
        <v>3.6449573777637343</v>
      </c>
      <c r="K43" s="1"/>
      <c r="L43" s="1"/>
      <c r="M43" s="1"/>
      <c r="N43" s="1"/>
    </row>
    <row r="44" spans="1:14" x14ac:dyDescent="0.45">
      <c r="A44" s="35">
        <v>0.42</v>
      </c>
      <c r="B44" s="1">
        <v>16</v>
      </c>
      <c r="C44" s="1">
        <v>14</v>
      </c>
      <c r="D44" s="1">
        <v>16</v>
      </c>
      <c r="E44" s="1">
        <v>16</v>
      </c>
      <c r="F44" s="1">
        <v>6</v>
      </c>
      <c r="G44" s="1">
        <v>13</v>
      </c>
      <c r="H44" s="1">
        <v>15</v>
      </c>
      <c r="I44" s="1">
        <f t="shared" si="0"/>
        <v>13.714285714285714</v>
      </c>
      <c r="J44" s="1">
        <f t="shared" si="1"/>
        <v>3.5923198500080544</v>
      </c>
      <c r="K44" s="1"/>
      <c r="L44" s="1"/>
      <c r="M44" s="1"/>
      <c r="N44" s="1"/>
    </row>
    <row r="45" spans="1:14" x14ac:dyDescent="0.45">
      <c r="A45" s="35">
        <v>0.43</v>
      </c>
      <c r="B45" s="1">
        <v>22</v>
      </c>
      <c r="C45" s="1">
        <v>14</v>
      </c>
      <c r="D45" s="1">
        <v>7</v>
      </c>
      <c r="E45" s="1">
        <v>14</v>
      </c>
      <c r="F45" s="1">
        <v>11</v>
      </c>
      <c r="G45" s="1">
        <v>13</v>
      </c>
      <c r="H45" s="1">
        <v>17</v>
      </c>
      <c r="I45" s="1">
        <f t="shared" si="0"/>
        <v>14</v>
      </c>
      <c r="J45" s="1">
        <f t="shared" si="1"/>
        <v>4.6904157598234297</v>
      </c>
      <c r="K45" s="1"/>
      <c r="L45" s="1"/>
      <c r="M45" s="1"/>
      <c r="N45" s="1"/>
    </row>
    <row r="46" spans="1:14" x14ac:dyDescent="0.45">
      <c r="A46" s="35">
        <v>0.44</v>
      </c>
      <c r="B46" s="1">
        <v>15</v>
      </c>
      <c r="C46" s="1">
        <v>17</v>
      </c>
      <c r="D46" s="1">
        <v>17</v>
      </c>
      <c r="E46" s="1">
        <v>26</v>
      </c>
      <c r="F46" s="1">
        <v>15</v>
      </c>
      <c r="G46" s="1">
        <v>16</v>
      </c>
      <c r="H46" s="1">
        <v>21</v>
      </c>
      <c r="I46" s="1">
        <f t="shared" si="0"/>
        <v>18.142857142857142</v>
      </c>
      <c r="J46" s="1">
        <f t="shared" si="1"/>
        <v>4.0178174601214911</v>
      </c>
      <c r="K46" s="1"/>
      <c r="L46" s="1"/>
      <c r="M46" s="1"/>
      <c r="N46" s="1"/>
    </row>
    <row r="47" spans="1:14" x14ac:dyDescent="0.45">
      <c r="A47" s="35">
        <v>0.45</v>
      </c>
      <c r="B47" s="1">
        <v>16</v>
      </c>
      <c r="C47" s="1">
        <v>15</v>
      </c>
      <c r="D47" s="1">
        <v>24</v>
      </c>
      <c r="E47" s="1">
        <v>22</v>
      </c>
      <c r="F47" s="1">
        <v>16</v>
      </c>
      <c r="G47" s="1">
        <v>28</v>
      </c>
      <c r="H47" s="1">
        <v>21</v>
      </c>
      <c r="I47" s="1">
        <f t="shared" si="0"/>
        <v>20.285714285714285</v>
      </c>
      <c r="J47" s="1">
        <f t="shared" si="1"/>
        <v>4.8550415622761252</v>
      </c>
      <c r="K47" s="1"/>
      <c r="L47" s="1"/>
      <c r="M47" s="1"/>
      <c r="N47" s="1"/>
    </row>
    <row r="48" spans="1:14" x14ac:dyDescent="0.45">
      <c r="A48" s="35">
        <v>0.46</v>
      </c>
      <c r="B48" s="1">
        <v>29</v>
      </c>
      <c r="C48" s="1">
        <v>14</v>
      </c>
      <c r="D48" s="1">
        <v>20</v>
      </c>
      <c r="E48" s="1">
        <v>17</v>
      </c>
      <c r="F48" s="1">
        <v>23</v>
      </c>
      <c r="G48" s="1">
        <v>23</v>
      </c>
      <c r="H48" s="1">
        <v>26</v>
      </c>
      <c r="I48" s="1">
        <f t="shared" si="0"/>
        <v>21.714285714285715</v>
      </c>
      <c r="J48" s="1">
        <f t="shared" si="1"/>
        <v>5.1547481579053498</v>
      </c>
      <c r="K48" s="1"/>
      <c r="L48" s="1"/>
      <c r="M48" s="1"/>
      <c r="N48" s="1"/>
    </row>
    <row r="49" spans="1:14" x14ac:dyDescent="0.45">
      <c r="A49" s="35">
        <v>0.47</v>
      </c>
      <c r="B49" s="1">
        <v>20</v>
      </c>
      <c r="C49" s="1">
        <v>21</v>
      </c>
      <c r="D49" s="1">
        <v>20</v>
      </c>
      <c r="E49" s="1">
        <v>29</v>
      </c>
      <c r="F49" s="1">
        <v>34</v>
      </c>
      <c r="G49" s="1">
        <v>24</v>
      </c>
      <c r="H49" s="1">
        <v>18</v>
      </c>
      <c r="I49" s="1">
        <f t="shared" si="0"/>
        <v>23.714285714285715</v>
      </c>
      <c r="J49" s="1">
        <f t="shared" si="1"/>
        <v>5.7940856544780726</v>
      </c>
      <c r="K49" s="1"/>
      <c r="L49" s="1"/>
      <c r="M49" s="1"/>
      <c r="N49" s="1"/>
    </row>
    <row r="50" spans="1:14" x14ac:dyDescent="0.45">
      <c r="A50" s="35">
        <v>0.48</v>
      </c>
      <c r="B50" s="1">
        <v>39</v>
      </c>
      <c r="C50" s="1">
        <v>33</v>
      </c>
      <c r="D50" s="1">
        <v>31</v>
      </c>
      <c r="E50" s="1">
        <v>29</v>
      </c>
      <c r="F50" s="1">
        <v>36</v>
      </c>
      <c r="G50" s="1">
        <v>33</v>
      </c>
      <c r="H50" s="1">
        <v>22</v>
      </c>
      <c r="I50" s="1">
        <f t="shared" si="0"/>
        <v>31.857142857142858</v>
      </c>
      <c r="J50" s="1">
        <f t="shared" si="1"/>
        <v>5.4291979588324573</v>
      </c>
      <c r="K50" s="1"/>
      <c r="L50" s="1"/>
      <c r="M50" s="1"/>
      <c r="N50" s="1"/>
    </row>
    <row r="51" spans="1:14" x14ac:dyDescent="0.45">
      <c r="A51" s="35">
        <v>0.49</v>
      </c>
      <c r="B51" s="1">
        <v>36</v>
      </c>
      <c r="C51" s="1">
        <v>37</v>
      </c>
      <c r="D51" s="1">
        <v>28</v>
      </c>
      <c r="E51" s="1">
        <v>32</v>
      </c>
      <c r="F51" s="1">
        <v>41</v>
      </c>
      <c r="G51" s="1">
        <v>28</v>
      </c>
      <c r="H51" s="1">
        <v>31</v>
      </c>
      <c r="I51" s="1">
        <f t="shared" si="0"/>
        <v>33.285714285714285</v>
      </c>
      <c r="J51" s="1">
        <f t="shared" si="1"/>
        <v>4.8892496259407663</v>
      </c>
      <c r="K51" s="1"/>
      <c r="L51" s="1"/>
      <c r="M51" s="1"/>
      <c r="N51" s="1"/>
    </row>
    <row r="52" spans="1:14" x14ac:dyDescent="0.45">
      <c r="A52" s="35">
        <v>0.5</v>
      </c>
      <c r="B52" s="1">
        <v>37</v>
      </c>
      <c r="C52" s="1">
        <v>22</v>
      </c>
      <c r="D52" s="1">
        <v>33</v>
      </c>
      <c r="E52" s="1">
        <v>29</v>
      </c>
      <c r="F52" s="1">
        <v>36</v>
      </c>
      <c r="G52" s="1">
        <v>41</v>
      </c>
      <c r="H52" s="1">
        <v>33</v>
      </c>
      <c r="I52" s="1">
        <f t="shared" si="0"/>
        <v>33</v>
      </c>
      <c r="J52" s="1">
        <f t="shared" si="1"/>
        <v>6.1373175465073224</v>
      </c>
      <c r="K52" s="1"/>
      <c r="L52" s="1"/>
      <c r="M52" s="1"/>
      <c r="N52" s="1"/>
    </row>
    <row r="53" spans="1:14" x14ac:dyDescent="0.45">
      <c r="A53" s="35">
        <v>0.51</v>
      </c>
      <c r="B53" s="1">
        <v>40</v>
      </c>
      <c r="C53" s="1">
        <v>38</v>
      </c>
      <c r="D53" s="1">
        <v>34</v>
      </c>
      <c r="E53" s="1">
        <v>48</v>
      </c>
      <c r="F53" s="1">
        <v>39</v>
      </c>
      <c r="G53" s="1">
        <v>39</v>
      </c>
      <c r="H53" s="1">
        <v>35</v>
      </c>
      <c r="I53" s="1">
        <f t="shared" si="0"/>
        <v>39</v>
      </c>
      <c r="J53" s="1">
        <f t="shared" si="1"/>
        <v>4.5460605656619517</v>
      </c>
      <c r="K53" s="1"/>
      <c r="L53" s="1"/>
      <c r="M53" s="1"/>
      <c r="N53" s="1"/>
    </row>
    <row r="54" spans="1:14" x14ac:dyDescent="0.45">
      <c r="A54" s="35">
        <v>0.52</v>
      </c>
      <c r="B54" s="1">
        <v>51</v>
      </c>
      <c r="C54" s="1">
        <v>44</v>
      </c>
      <c r="D54" s="1">
        <v>38</v>
      </c>
      <c r="E54" s="1">
        <v>39</v>
      </c>
      <c r="F54" s="1">
        <v>43</v>
      </c>
      <c r="G54" s="1">
        <v>40</v>
      </c>
      <c r="H54" s="1">
        <v>33</v>
      </c>
      <c r="I54" s="1">
        <f t="shared" si="0"/>
        <v>41.142857142857146</v>
      </c>
      <c r="J54" s="1">
        <f t="shared" si="1"/>
        <v>5.6399932455211195</v>
      </c>
      <c r="K54" s="1"/>
      <c r="L54" s="1"/>
      <c r="M54" s="1"/>
      <c r="N54" s="1"/>
    </row>
    <row r="55" spans="1:14" x14ac:dyDescent="0.45">
      <c r="A55" s="35">
        <v>0.53</v>
      </c>
      <c r="B55" s="1">
        <v>43</v>
      </c>
      <c r="C55" s="1">
        <v>50</v>
      </c>
      <c r="D55" s="1">
        <v>49</v>
      </c>
      <c r="E55" s="1">
        <v>49</v>
      </c>
      <c r="F55" s="1">
        <v>49</v>
      </c>
      <c r="G55" s="1">
        <v>41</v>
      </c>
      <c r="H55" s="1">
        <v>48</v>
      </c>
      <c r="I55" s="1">
        <f t="shared" si="0"/>
        <v>47</v>
      </c>
      <c r="J55" s="1">
        <f t="shared" si="1"/>
        <v>3.5118845842842465</v>
      </c>
      <c r="K55" s="1"/>
      <c r="L55" s="1"/>
      <c r="M55" s="1"/>
      <c r="N55" s="1"/>
    </row>
    <row r="56" spans="1:14" x14ac:dyDescent="0.45">
      <c r="A56" s="35">
        <v>0.54</v>
      </c>
      <c r="B56" s="1">
        <v>50</v>
      </c>
      <c r="C56" s="1">
        <v>42</v>
      </c>
      <c r="D56" s="1">
        <v>43</v>
      </c>
      <c r="E56" s="1">
        <v>59</v>
      </c>
      <c r="F56" s="1">
        <v>46</v>
      </c>
      <c r="G56" s="1">
        <v>52</v>
      </c>
      <c r="H56" s="1">
        <v>61</v>
      </c>
      <c r="I56" s="1">
        <f t="shared" si="0"/>
        <v>50.428571428571431</v>
      </c>
      <c r="J56" s="1">
        <f t="shared" si="1"/>
        <v>7.457817885886441</v>
      </c>
      <c r="K56" s="1"/>
      <c r="L56" s="1"/>
      <c r="M56" s="1"/>
      <c r="N56" s="1"/>
    </row>
    <row r="57" spans="1:14" x14ac:dyDescent="0.45">
      <c r="A57" s="35">
        <v>0.55000000000000004</v>
      </c>
      <c r="B57" s="1">
        <v>68</v>
      </c>
      <c r="C57" s="1">
        <v>66</v>
      </c>
      <c r="D57" s="1">
        <v>57</v>
      </c>
      <c r="E57" s="1">
        <v>57</v>
      </c>
      <c r="F57" s="1">
        <v>63</v>
      </c>
      <c r="G57" s="1">
        <v>59</v>
      </c>
      <c r="H57" s="1">
        <v>55</v>
      </c>
      <c r="I57" s="1">
        <f t="shared" si="0"/>
        <v>60.714285714285715</v>
      </c>
      <c r="J57" s="1">
        <f t="shared" si="1"/>
        <v>4.9904671028634082</v>
      </c>
      <c r="K57" s="1"/>
      <c r="L57" s="1"/>
      <c r="M57" s="1"/>
      <c r="N57" s="1"/>
    </row>
    <row r="58" spans="1:14" x14ac:dyDescent="0.45">
      <c r="A58" s="35">
        <v>0.56000000000000005</v>
      </c>
      <c r="B58" s="1">
        <v>62</v>
      </c>
      <c r="C58" s="1">
        <v>60</v>
      </c>
      <c r="D58" s="1">
        <v>78</v>
      </c>
      <c r="E58" s="1">
        <v>60</v>
      </c>
      <c r="F58" s="1">
        <v>61</v>
      </c>
      <c r="G58" s="1">
        <v>60</v>
      </c>
      <c r="H58" s="1">
        <v>51</v>
      </c>
      <c r="I58" s="1">
        <f t="shared" si="0"/>
        <v>61.714285714285715</v>
      </c>
      <c r="J58" s="1">
        <f t="shared" si="1"/>
        <v>8.05634916725697</v>
      </c>
      <c r="K58" s="1"/>
      <c r="L58" s="1"/>
      <c r="M58" s="1"/>
      <c r="N58" s="1"/>
    </row>
    <row r="59" spans="1:14" x14ac:dyDescent="0.45">
      <c r="A59" s="35">
        <v>0.56999999999999995</v>
      </c>
      <c r="B59" s="1">
        <v>57</v>
      </c>
      <c r="C59" s="1">
        <v>58</v>
      </c>
      <c r="D59" s="1">
        <v>54</v>
      </c>
      <c r="E59" s="1">
        <v>62</v>
      </c>
      <c r="F59" s="1">
        <v>64</v>
      </c>
      <c r="G59" s="1">
        <v>60</v>
      </c>
      <c r="H59" s="1">
        <v>70</v>
      </c>
      <c r="I59" s="1">
        <f t="shared" si="0"/>
        <v>60.714285714285715</v>
      </c>
      <c r="J59" s="1">
        <f t="shared" si="1"/>
        <v>5.2508502712826015</v>
      </c>
      <c r="K59" s="1"/>
      <c r="L59" s="1"/>
      <c r="M59" s="1"/>
      <c r="N59" s="1"/>
    </row>
    <row r="60" spans="1:14" x14ac:dyDescent="0.45">
      <c r="A60" s="35">
        <v>0.57999999999999996</v>
      </c>
      <c r="B60" s="1">
        <v>66</v>
      </c>
      <c r="C60" s="1">
        <v>52</v>
      </c>
      <c r="D60" s="1">
        <v>59</v>
      </c>
      <c r="E60" s="1">
        <v>54</v>
      </c>
      <c r="F60" s="1">
        <v>65</v>
      </c>
      <c r="G60" s="1">
        <v>57</v>
      </c>
      <c r="H60" s="1">
        <v>60</v>
      </c>
      <c r="I60" s="1">
        <f t="shared" si="0"/>
        <v>59</v>
      </c>
      <c r="J60" s="1">
        <f t="shared" si="1"/>
        <v>5.2281290471193742</v>
      </c>
      <c r="K60" s="1"/>
      <c r="L60" s="1"/>
      <c r="M60" s="1"/>
      <c r="N60" s="1"/>
    </row>
    <row r="61" spans="1:14" x14ac:dyDescent="0.45">
      <c r="A61" s="35">
        <v>0.59</v>
      </c>
      <c r="B61" s="1">
        <v>62</v>
      </c>
      <c r="C61" s="1">
        <v>55</v>
      </c>
      <c r="D61" s="1">
        <v>51</v>
      </c>
      <c r="E61" s="1">
        <v>62</v>
      </c>
      <c r="F61" s="1">
        <v>49</v>
      </c>
      <c r="G61" s="1">
        <v>56</v>
      </c>
      <c r="H61" s="1">
        <v>53</v>
      </c>
      <c r="I61" s="1">
        <f t="shared" si="0"/>
        <v>55.428571428571431</v>
      </c>
      <c r="J61" s="1">
        <f t="shared" si="1"/>
        <v>5.0615262143989357</v>
      </c>
      <c r="K61" s="1"/>
      <c r="L61" s="1"/>
      <c r="M61" s="1"/>
      <c r="N61" s="1"/>
    </row>
    <row r="62" spans="1:14" x14ac:dyDescent="0.45">
      <c r="A62" s="35">
        <v>0.6</v>
      </c>
      <c r="B62" s="1">
        <v>68</v>
      </c>
      <c r="C62" s="1">
        <v>81</v>
      </c>
      <c r="D62" s="1">
        <v>68</v>
      </c>
      <c r="E62" s="1">
        <v>57</v>
      </c>
      <c r="F62" s="1">
        <v>56</v>
      </c>
      <c r="G62" s="1">
        <v>73</v>
      </c>
      <c r="H62" s="1">
        <v>70</v>
      </c>
      <c r="I62" s="1">
        <f t="shared" si="0"/>
        <v>67.571428571428569</v>
      </c>
      <c r="J62" s="1">
        <f t="shared" si="1"/>
        <v>8.7722506207005413</v>
      </c>
      <c r="K62" s="1"/>
      <c r="L62" s="1"/>
      <c r="M62" s="1"/>
      <c r="N62" s="1"/>
    </row>
    <row r="63" spans="1:14" x14ac:dyDescent="0.45">
      <c r="A63" s="35">
        <v>0.61</v>
      </c>
      <c r="B63" s="1">
        <v>64</v>
      </c>
      <c r="C63" s="1">
        <v>65</v>
      </c>
      <c r="D63" s="1">
        <v>74</v>
      </c>
      <c r="E63" s="1">
        <v>67</v>
      </c>
      <c r="F63" s="1">
        <v>66</v>
      </c>
      <c r="G63" s="1">
        <v>66</v>
      </c>
      <c r="H63" s="1">
        <v>53</v>
      </c>
      <c r="I63" s="1">
        <f t="shared" si="0"/>
        <v>65</v>
      </c>
      <c r="J63" s="1">
        <f t="shared" si="1"/>
        <v>6.2182527020592095</v>
      </c>
      <c r="K63" s="1"/>
      <c r="L63" s="1"/>
      <c r="M63" s="1"/>
      <c r="N63" s="1"/>
    </row>
    <row r="64" spans="1:14" x14ac:dyDescent="0.45">
      <c r="A64" s="35">
        <v>0.62</v>
      </c>
      <c r="B64" s="1">
        <v>60</v>
      </c>
      <c r="C64" s="1">
        <v>60</v>
      </c>
      <c r="D64" s="1">
        <v>81</v>
      </c>
      <c r="E64" s="1">
        <v>79</v>
      </c>
      <c r="F64" s="1">
        <v>77</v>
      </c>
      <c r="G64" s="1">
        <v>70</v>
      </c>
      <c r="H64" s="1">
        <v>65</v>
      </c>
      <c r="I64" s="1">
        <f t="shared" si="0"/>
        <v>70.285714285714292</v>
      </c>
      <c r="J64" s="1">
        <f t="shared" si="1"/>
        <v>8.9015782442269984</v>
      </c>
      <c r="K64" s="1"/>
      <c r="L64" s="1"/>
      <c r="M64" s="1"/>
      <c r="N64" s="1"/>
    </row>
    <row r="65" spans="1:14" x14ac:dyDescent="0.45">
      <c r="A65" s="35">
        <v>0.63</v>
      </c>
      <c r="B65" s="1">
        <v>67</v>
      </c>
      <c r="C65" s="1">
        <v>68</v>
      </c>
      <c r="D65" s="1">
        <v>59</v>
      </c>
      <c r="E65" s="1">
        <v>72</v>
      </c>
      <c r="F65" s="1">
        <v>66</v>
      </c>
      <c r="G65" s="1">
        <v>58</v>
      </c>
      <c r="H65" s="1">
        <v>82</v>
      </c>
      <c r="I65" s="1">
        <f t="shared" si="0"/>
        <v>67.428571428571431</v>
      </c>
      <c r="J65" s="1">
        <f t="shared" si="1"/>
        <v>8.1211071260254304</v>
      </c>
      <c r="K65" s="1"/>
      <c r="L65" s="1"/>
      <c r="M65" s="1"/>
      <c r="N65" s="1"/>
    </row>
    <row r="66" spans="1:14" x14ac:dyDescent="0.45">
      <c r="A66" s="35">
        <v>0.64</v>
      </c>
      <c r="B66" s="1">
        <v>62</v>
      </c>
      <c r="C66" s="1">
        <v>72</v>
      </c>
      <c r="D66" s="1">
        <v>62</v>
      </c>
      <c r="E66" s="1">
        <v>68</v>
      </c>
      <c r="F66" s="1">
        <v>79</v>
      </c>
      <c r="G66" s="1">
        <v>67</v>
      </c>
      <c r="H66" s="1">
        <v>52</v>
      </c>
      <c r="I66" s="1">
        <f t="shared" si="0"/>
        <v>66</v>
      </c>
      <c r="J66" s="1">
        <f t="shared" si="1"/>
        <v>8.5440037453175304</v>
      </c>
      <c r="K66" s="1"/>
      <c r="L66" s="1"/>
      <c r="M66" s="1"/>
      <c r="N66" s="1"/>
    </row>
    <row r="67" spans="1:14" x14ac:dyDescent="0.45">
      <c r="A67" s="35">
        <v>0.65</v>
      </c>
      <c r="B67" s="1">
        <v>83</v>
      </c>
      <c r="C67" s="1">
        <v>55</v>
      </c>
      <c r="D67" s="1">
        <v>70</v>
      </c>
      <c r="E67" s="1">
        <v>60</v>
      </c>
      <c r="F67" s="1">
        <v>56</v>
      </c>
      <c r="G67" s="1">
        <v>71</v>
      </c>
      <c r="H67" s="1">
        <v>62</v>
      </c>
      <c r="I67" s="1">
        <f t="shared" ref="I67:I97" si="2">(AVERAGE(B67:H67))</f>
        <v>65.285714285714292</v>
      </c>
      <c r="J67" s="1">
        <f t="shared" ref="J67:J97" si="3">STDEV(B67:H67)</f>
        <v>9.9952369609110363</v>
      </c>
      <c r="K67" s="1"/>
      <c r="L67" s="1"/>
      <c r="M67" s="1"/>
      <c r="N67" s="1"/>
    </row>
    <row r="68" spans="1:14" x14ac:dyDescent="0.45">
      <c r="A68" s="35">
        <v>0.66</v>
      </c>
      <c r="B68" s="1">
        <v>58</v>
      </c>
      <c r="C68" s="1">
        <v>64</v>
      </c>
      <c r="D68" s="1">
        <v>51</v>
      </c>
      <c r="E68" s="1">
        <v>77</v>
      </c>
      <c r="F68" s="1">
        <v>69</v>
      </c>
      <c r="G68" s="1">
        <v>48</v>
      </c>
      <c r="H68" s="1">
        <v>54</v>
      </c>
      <c r="I68" s="1">
        <f t="shared" si="2"/>
        <v>60.142857142857146</v>
      </c>
      <c r="J68" s="1">
        <f t="shared" si="3"/>
        <v>10.415190371576998</v>
      </c>
      <c r="K68" s="1"/>
      <c r="L68" s="1"/>
      <c r="M68" s="1"/>
      <c r="N68" s="1"/>
    </row>
    <row r="69" spans="1:14" x14ac:dyDescent="0.45">
      <c r="A69" s="35">
        <v>0.67</v>
      </c>
      <c r="B69" s="1">
        <v>52</v>
      </c>
      <c r="C69" s="1">
        <v>52</v>
      </c>
      <c r="D69" s="1">
        <v>62</v>
      </c>
      <c r="E69" s="1">
        <v>66</v>
      </c>
      <c r="F69" s="1">
        <v>69</v>
      </c>
      <c r="G69" s="1">
        <v>57</v>
      </c>
      <c r="H69" s="1">
        <v>62</v>
      </c>
      <c r="I69" s="1">
        <f t="shared" si="2"/>
        <v>60</v>
      </c>
      <c r="J69" s="1">
        <f t="shared" si="3"/>
        <v>6.6080758671996698</v>
      </c>
      <c r="K69" s="1"/>
      <c r="L69" s="1"/>
      <c r="M69" s="1"/>
      <c r="N69" s="1"/>
    </row>
    <row r="70" spans="1:14" x14ac:dyDescent="0.45">
      <c r="A70" s="35">
        <v>0.68</v>
      </c>
      <c r="B70" s="1">
        <v>86</v>
      </c>
      <c r="C70" s="1">
        <v>59</v>
      </c>
      <c r="D70" s="1">
        <v>66</v>
      </c>
      <c r="E70" s="1">
        <v>76</v>
      </c>
      <c r="F70" s="1">
        <v>66</v>
      </c>
      <c r="G70" s="1">
        <v>77</v>
      </c>
      <c r="H70" s="1">
        <v>62</v>
      </c>
      <c r="I70" s="1">
        <f t="shared" si="2"/>
        <v>70.285714285714292</v>
      </c>
      <c r="J70" s="1">
        <f t="shared" si="3"/>
        <v>9.6387116309578467</v>
      </c>
      <c r="K70" s="1"/>
      <c r="L70" s="1"/>
      <c r="M70" s="1"/>
      <c r="N70" s="1"/>
    </row>
    <row r="71" spans="1:14" x14ac:dyDescent="0.45">
      <c r="A71" s="35">
        <v>0.69</v>
      </c>
      <c r="B71" s="1">
        <v>49</v>
      </c>
      <c r="C71" s="1">
        <v>63</v>
      </c>
      <c r="D71" s="1">
        <v>69</v>
      </c>
      <c r="E71" s="1">
        <v>71</v>
      </c>
      <c r="F71" s="1">
        <v>69</v>
      </c>
      <c r="G71" s="1">
        <v>71</v>
      </c>
      <c r="H71" s="1">
        <v>61</v>
      </c>
      <c r="I71" s="1">
        <f t="shared" si="2"/>
        <v>64.714285714285708</v>
      </c>
      <c r="J71" s="1">
        <f t="shared" si="3"/>
        <v>7.9522383791040498</v>
      </c>
      <c r="K71" s="1"/>
      <c r="L71" s="1"/>
      <c r="M71" s="1"/>
      <c r="N71" s="1"/>
    </row>
    <row r="72" spans="1:14" x14ac:dyDescent="0.45">
      <c r="A72" s="35">
        <v>0.7</v>
      </c>
      <c r="B72" s="1">
        <v>55</v>
      </c>
      <c r="C72" s="1">
        <v>57</v>
      </c>
      <c r="D72" s="1">
        <v>62</v>
      </c>
      <c r="E72" s="1">
        <v>51</v>
      </c>
      <c r="F72" s="1">
        <v>54</v>
      </c>
      <c r="G72" s="1">
        <v>55</v>
      </c>
      <c r="H72" s="1">
        <v>65</v>
      </c>
      <c r="I72" s="1">
        <f t="shared" si="2"/>
        <v>57</v>
      </c>
      <c r="J72" s="1">
        <f t="shared" si="3"/>
        <v>4.8648398397754749</v>
      </c>
      <c r="K72" s="1"/>
      <c r="L72" s="1"/>
      <c r="M72" s="1"/>
      <c r="N72" s="1"/>
    </row>
    <row r="73" spans="1:14" x14ac:dyDescent="0.45">
      <c r="A73" s="35">
        <v>0.71</v>
      </c>
      <c r="B73" s="1">
        <v>49</v>
      </c>
      <c r="C73" s="1">
        <v>47</v>
      </c>
      <c r="D73" s="1">
        <v>52</v>
      </c>
      <c r="E73" s="1">
        <v>51</v>
      </c>
      <c r="F73" s="1">
        <v>67</v>
      </c>
      <c r="G73" s="1">
        <v>57</v>
      </c>
      <c r="H73" s="1">
        <v>43</v>
      </c>
      <c r="I73" s="1">
        <f t="shared" si="2"/>
        <v>52.285714285714285</v>
      </c>
      <c r="J73" s="1">
        <f t="shared" si="3"/>
        <v>7.8041502999853911</v>
      </c>
      <c r="K73" s="1"/>
      <c r="L73" s="1"/>
      <c r="M73" s="1"/>
      <c r="N73" s="1"/>
    </row>
    <row r="74" spans="1:14" x14ac:dyDescent="0.45">
      <c r="A74" s="35">
        <v>0.72</v>
      </c>
      <c r="B74" s="1">
        <v>52</v>
      </c>
      <c r="C74" s="1">
        <v>55</v>
      </c>
      <c r="D74" s="1">
        <v>44</v>
      </c>
      <c r="E74" s="1">
        <v>62</v>
      </c>
      <c r="F74" s="1">
        <v>60</v>
      </c>
      <c r="G74" s="1">
        <v>45</v>
      </c>
      <c r="H74" s="1">
        <v>55</v>
      </c>
      <c r="I74" s="1">
        <f t="shared" si="2"/>
        <v>53.285714285714285</v>
      </c>
      <c r="J74" s="1">
        <f t="shared" si="3"/>
        <v>6.8729975438738089</v>
      </c>
      <c r="K74" s="1"/>
      <c r="L74" s="1"/>
      <c r="M74" s="1"/>
      <c r="N74" s="1"/>
    </row>
    <row r="75" spans="1:14" x14ac:dyDescent="0.45">
      <c r="A75" s="35">
        <v>0.73</v>
      </c>
      <c r="B75" s="1">
        <v>47</v>
      </c>
      <c r="C75" s="1">
        <v>46</v>
      </c>
      <c r="D75" s="1">
        <v>53</v>
      </c>
      <c r="E75" s="1">
        <v>53</v>
      </c>
      <c r="F75" s="1">
        <v>44</v>
      </c>
      <c r="G75" s="1">
        <v>56</v>
      </c>
      <c r="H75" s="1">
        <v>61</v>
      </c>
      <c r="I75" s="1">
        <f t="shared" si="2"/>
        <v>51.428571428571431</v>
      </c>
      <c r="J75" s="1">
        <f t="shared" si="3"/>
        <v>6.0788470084697019</v>
      </c>
      <c r="K75" s="1"/>
      <c r="L75" s="1"/>
      <c r="M75" s="1"/>
      <c r="N75" s="1"/>
    </row>
    <row r="76" spans="1:14" x14ac:dyDescent="0.45">
      <c r="A76" s="35">
        <v>0.74</v>
      </c>
      <c r="B76" s="1">
        <v>45</v>
      </c>
      <c r="C76" s="1">
        <v>46</v>
      </c>
      <c r="D76" s="1">
        <v>37</v>
      </c>
      <c r="E76" s="1">
        <v>50</v>
      </c>
      <c r="F76" s="1">
        <v>43</v>
      </c>
      <c r="G76" s="1">
        <v>50</v>
      </c>
      <c r="H76" s="1">
        <v>51</v>
      </c>
      <c r="I76" s="1">
        <f t="shared" si="2"/>
        <v>46</v>
      </c>
      <c r="J76" s="1">
        <f t="shared" si="3"/>
        <v>4.9665548085837798</v>
      </c>
      <c r="K76" s="1"/>
      <c r="L76" s="1"/>
      <c r="M76" s="1"/>
      <c r="N76" s="1"/>
    </row>
    <row r="77" spans="1:14" x14ac:dyDescent="0.45">
      <c r="A77" s="35">
        <v>0.75</v>
      </c>
      <c r="B77" s="1">
        <v>41</v>
      </c>
      <c r="C77" s="1">
        <v>41</v>
      </c>
      <c r="D77" s="1">
        <v>42</v>
      </c>
      <c r="E77" s="1">
        <v>37</v>
      </c>
      <c r="F77" s="1">
        <v>40</v>
      </c>
      <c r="G77" s="1">
        <v>36</v>
      </c>
      <c r="H77" s="1">
        <v>51</v>
      </c>
      <c r="I77" s="1">
        <f t="shared" si="2"/>
        <v>41.142857142857146</v>
      </c>
      <c r="J77" s="1">
        <f t="shared" si="3"/>
        <v>4.87950036474267</v>
      </c>
      <c r="K77" s="1"/>
      <c r="L77" s="1"/>
      <c r="M77" s="1"/>
      <c r="N77" s="1"/>
    </row>
    <row r="78" spans="1:14" x14ac:dyDescent="0.45">
      <c r="A78" s="35">
        <v>0.76</v>
      </c>
      <c r="B78" s="1">
        <v>37</v>
      </c>
      <c r="C78" s="1">
        <v>42</v>
      </c>
      <c r="D78" s="1">
        <v>40</v>
      </c>
      <c r="E78" s="1">
        <v>38</v>
      </c>
      <c r="F78" s="1">
        <v>63</v>
      </c>
      <c r="G78" s="1">
        <v>40</v>
      </c>
      <c r="H78" s="1">
        <v>33</v>
      </c>
      <c r="I78" s="1">
        <f t="shared" si="2"/>
        <v>41.857142857142854</v>
      </c>
      <c r="J78" s="1">
        <f t="shared" si="3"/>
        <v>9.75412000863518</v>
      </c>
      <c r="K78" s="1"/>
      <c r="L78" s="1"/>
      <c r="M78" s="1"/>
      <c r="N78" s="1"/>
    </row>
    <row r="79" spans="1:14" x14ac:dyDescent="0.45">
      <c r="A79" s="35">
        <v>0.77</v>
      </c>
      <c r="B79" s="1">
        <v>34</v>
      </c>
      <c r="C79" s="1">
        <v>33</v>
      </c>
      <c r="D79" s="1">
        <v>33</v>
      </c>
      <c r="E79" s="1">
        <v>34</v>
      </c>
      <c r="F79" s="1">
        <v>34</v>
      </c>
      <c r="G79" s="1">
        <v>30</v>
      </c>
      <c r="H79" s="1">
        <v>46</v>
      </c>
      <c r="I79" s="1">
        <f t="shared" si="2"/>
        <v>34.857142857142854</v>
      </c>
      <c r="J79" s="1">
        <f t="shared" si="3"/>
        <v>5.1130086194780846</v>
      </c>
      <c r="K79" s="1"/>
      <c r="L79" s="1"/>
      <c r="M79" s="1"/>
      <c r="N79" s="1"/>
    </row>
    <row r="80" spans="1:14" x14ac:dyDescent="0.45">
      <c r="A80" s="35">
        <v>0.78</v>
      </c>
      <c r="B80" s="1">
        <v>38</v>
      </c>
      <c r="C80" s="1">
        <v>39</v>
      </c>
      <c r="D80" s="1">
        <v>29</v>
      </c>
      <c r="E80" s="1">
        <v>31</v>
      </c>
      <c r="F80" s="1">
        <v>31</v>
      </c>
      <c r="G80" s="1">
        <v>41</v>
      </c>
      <c r="H80" s="1">
        <v>36</v>
      </c>
      <c r="I80" s="1">
        <f t="shared" si="2"/>
        <v>35</v>
      </c>
      <c r="J80" s="1">
        <f t="shared" si="3"/>
        <v>4.6547466812563139</v>
      </c>
      <c r="K80" s="1"/>
      <c r="L80" s="1"/>
      <c r="M80" s="1"/>
      <c r="N80" s="1"/>
    </row>
    <row r="81" spans="1:14" x14ac:dyDescent="0.45">
      <c r="A81" s="35">
        <v>0.79</v>
      </c>
      <c r="B81" s="1">
        <v>31</v>
      </c>
      <c r="C81" s="1">
        <v>27</v>
      </c>
      <c r="D81" s="1">
        <v>22</v>
      </c>
      <c r="E81" s="1">
        <v>32</v>
      </c>
      <c r="F81" s="1">
        <v>39</v>
      </c>
      <c r="G81" s="1">
        <v>26</v>
      </c>
      <c r="H81" s="1">
        <v>30</v>
      </c>
      <c r="I81" s="1">
        <f t="shared" si="2"/>
        <v>29.571428571428573</v>
      </c>
      <c r="J81" s="1">
        <f t="shared" si="3"/>
        <v>5.380741673076388</v>
      </c>
      <c r="K81" s="1"/>
      <c r="L81" s="1"/>
      <c r="M81" s="1"/>
      <c r="N81" s="1"/>
    </row>
    <row r="82" spans="1:14" x14ac:dyDescent="0.45">
      <c r="A82" s="35">
        <v>0.8</v>
      </c>
      <c r="B82" s="1">
        <v>33</v>
      </c>
      <c r="C82" s="1">
        <v>39</v>
      </c>
      <c r="D82" s="1">
        <v>27</v>
      </c>
      <c r="E82" s="1">
        <v>18</v>
      </c>
      <c r="F82" s="1">
        <v>26</v>
      </c>
      <c r="G82" s="1">
        <v>31</v>
      </c>
      <c r="H82" s="1">
        <v>29</v>
      </c>
      <c r="I82" s="1">
        <f t="shared" si="2"/>
        <v>29</v>
      </c>
      <c r="J82" s="1">
        <f t="shared" si="3"/>
        <v>6.5064070986477116</v>
      </c>
      <c r="K82" s="1"/>
      <c r="L82" s="1"/>
      <c r="M82" s="1"/>
      <c r="N82" s="1"/>
    </row>
    <row r="83" spans="1:14" x14ac:dyDescent="0.45">
      <c r="A83" s="35">
        <v>0.81</v>
      </c>
      <c r="B83" s="1">
        <v>30</v>
      </c>
      <c r="C83" s="1">
        <v>28</v>
      </c>
      <c r="D83" s="1">
        <v>23</v>
      </c>
      <c r="E83" s="1">
        <v>22</v>
      </c>
      <c r="F83" s="1">
        <v>17</v>
      </c>
      <c r="G83" s="1">
        <v>25</v>
      </c>
      <c r="H83" s="1">
        <v>30</v>
      </c>
      <c r="I83" s="1">
        <f t="shared" si="2"/>
        <v>25</v>
      </c>
      <c r="J83" s="1">
        <f t="shared" si="3"/>
        <v>4.7609522856952333</v>
      </c>
      <c r="K83" s="1"/>
      <c r="L83" s="1"/>
      <c r="M83" s="1"/>
      <c r="N83" s="1"/>
    </row>
    <row r="84" spans="1:14" x14ac:dyDescent="0.45">
      <c r="A84" s="35">
        <v>0.82</v>
      </c>
      <c r="B84" s="1">
        <v>25</v>
      </c>
      <c r="C84" s="1">
        <v>21</v>
      </c>
      <c r="D84" s="1">
        <v>27</v>
      </c>
      <c r="E84" s="1">
        <v>17</v>
      </c>
      <c r="F84" s="1">
        <v>18</v>
      </c>
      <c r="G84" s="1">
        <v>19</v>
      </c>
      <c r="H84" s="1">
        <v>19</v>
      </c>
      <c r="I84" s="1">
        <f t="shared" si="2"/>
        <v>20.857142857142858</v>
      </c>
      <c r="J84" s="1">
        <f t="shared" si="3"/>
        <v>3.7606990231680482</v>
      </c>
      <c r="K84" s="1"/>
      <c r="L84" s="1"/>
      <c r="M84" s="1"/>
      <c r="N84" s="1"/>
    </row>
    <row r="85" spans="1:14" x14ac:dyDescent="0.45">
      <c r="A85" s="35">
        <v>0.83</v>
      </c>
      <c r="B85" s="1">
        <v>17</v>
      </c>
      <c r="C85" s="1">
        <v>17</v>
      </c>
      <c r="D85" s="1">
        <v>18</v>
      </c>
      <c r="E85" s="1">
        <v>31</v>
      </c>
      <c r="F85" s="1">
        <v>18</v>
      </c>
      <c r="G85" s="1">
        <v>24</v>
      </c>
      <c r="H85" s="1">
        <v>22</v>
      </c>
      <c r="I85" s="1">
        <f t="shared" si="2"/>
        <v>21</v>
      </c>
      <c r="J85" s="1">
        <f t="shared" si="3"/>
        <v>5.1639777949432224</v>
      </c>
      <c r="K85" s="1"/>
      <c r="L85" s="1"/>
      <c r="M85" s="1"/>
      <c r="N85" s="1"/>
    </row>
    <row r="86" spans="1:14" x14ac:dyDescent="0.45">
      <c r="A86" s="35">
        <v>0.84</v>
      </c>
      <c r="B86" s="1">
        <v>19</v>
      </c>
      <c r="C86" s="1">
        <v>15</v>
      </c>
      <c r="D86" s="1">
        <v>13</v>
      </c>
      <c r="E86" s="1">
        <v>11</v>
      </c>
      <c r="F86" s="1">
        <v>14</v>
      </c>
      <c r="G86" s="1">
        <v>16</v>
      </c>
      <c r="H86" s="1">
        <v>12</v>
      </c>
      <c r="I86" s="1">
        <f t="shared" si="2"/>
        <v>14.285714285714286</v>
      </c>
      <c r="J86" s="1">
        <f t="shared" si="3"/>
        <v>2.690370836538194</v>
      </c>
      <c r="K86" s="1"/>
      <c r="L86" s="1"/>
      <c r="M86" s="1"/>
      <c r="N86" s="1"/>
    </row>
    <row r="87" spans="1:14" x14ac:dyDescent="0.45">
      <c r="A87" s="35">
        <v>0.85</v>
      </c>
      <c r="B87" s="1">
        <v>13</v>
      </c>
      <c r="C87" s="1">
        <v>9</v>
      </c>
      <c r="D87" s="1">
        <v>9</v>
      </c>
      <c r="E87" s="1">
        <v>16</v>
      </c>
      <c r="F87" s="1">
        <v>14</v>
      </c>
      <c r="G87" s="1">
        <v>8</v>
      </c>
      <c r="H87" s="1">
        <v>10</v>
      </c>
      <c r="I87" s="1">
        <f t="shared" si="2"/>
        <v>11.285714285714286</v>
      </c>
      <c r="J87" s="1">
        <f t="shared" si="3"/>
        <v>3.0394235042348474</v>
      </c>
      <c r="K87" s="1"/>
      <c r="L87" s="1"/>
      <c r="M87" s="1"/>
      <c r="N87" s="1"/>
    </row>
    <row r="88" spans="1:14" x14ac:dyDescent="0.45">
      <c r="A88" s="35">
        <v>0.86</v>
      </c>
      <c r="B88" s="1">
        <v>12</v>
      </c>
      <c r="C88" s="1">
        <v>11</v>
      </c>
      <c r="D88" s="1">
        <v>12</v>
      </c>
      <c r="E88" s="1">
        <v>8</v>
      </c>
      <c r="F88" s="1">
        <v>16</v>
      </c>
      <c r="G88" s="1">
        <v>10</v>
      </c>
      <c r="H88" s="1">
        <v>9</v>
      </c>
      <c r="I88" s="1">
        <f t="shared" si="2"/>
        <v>11.142857142857142</v>
      </c>
      <c r="J88" s="1">
        <f t="shared" si="3"/>
        <v>2.6095064302514785</v>
      </c>
      <c r="K88" s="1"/>
      <c r="L88" s="1"/>
      <c r="M88" s="1"/>
      <c r="N88" s="1"/>
    </row>
    <row r="89" spans="1:14" x14ac:dyDescent="0.45">
      <c r="A89" s="35">
        <v>0.87</v>
      </c>
      <c r="B89" s="1">
        <v>3</v>
      </c>
      <c r="C89" s="1">
        <v>5</v>
      </c>
      <c r="D89" s="1">
        <v>8</v>
      </c>
      <c r="E89" s="1">
        <v>13</v>
      </c>
      <c r="F89" s="1">
        <v>10</v>
      </c>
      <c r="G89" s="1">
        <v>9</v>
      </c>
      <c r="H89" s="1">
        <v>7</v>
      </c>
      <c r="I89" s="1">
        <f t="shared" si="2"/>
        <v>7.8571428571428568</v>
      </c>
      <c r="J89" s="1">
        <f t="shared" si="3"/>
        <v>3.2877840272018788</v>
      </c>
      <c r="K89" s="1"/>
      <c r="L89" s="1"/>
      <c r="M89" s="1"/>
      <c r="N89" s="1"/>
    </row>
    <row r="90" spans="1:14" x14ac:dyDescent="0.45">
      <c r="A90" s="35">
        <v>0.88</v>
      </c>
      <c r="B90" s="1">
        <v>6</v>
      </c>
      <c r="C90" s="1">
        <v>7</v>
      </c>
      <c r="D90" s="1">
        <v>8</v>
      </c>
      <c r="E90" s="1">
        <v>8</v>
      </c>
      <c r="F90" s="1">
        <v>8</v>
      </c>
      <c r="G90" s="1">
        <v>11</v>
      </c>
      <c r="H90" s="1">
        <v>4</v>
      </c>
      <c r="I90" s="1">
        <f t="shared" si="2"/>
        <v>7.4285714285714288</v>
      </c>
      <c r="J90" s="1">
        <f t="shared" si="3"/>
        <v>2.1491969707422398</v>
      </c>
      <c r="K90" s="1"/>
      <c r="L90" s="1"/>
      <c r="M90" s="1"/>
      <c r="N90" s="1"/>
    </row>
    <row r="91" spans="1:14" x14ac:dyDescent="0.45">
      <c r="A91" s="35">
        <v>0.89</v>
      </c>
      <c r="B91" s="1">
        <v>8</v>
      </c>
      <c r="C91" s="1">
        <v>6</v>
      </c>
      <c r="D91" s="1">
        <v>9</v>
      </c>
      <c r="E91" s="1">
        <v>10</v>
      </c>
      <c r="F91" s="1">
        <v>15</v>
      </c>
      <c r="G91" s="1">
        <v>6</v>
      </c>
      <c r="H91" s="1">
        <v>5</v>
      </c>
      <c r="I91" s="1">
        <f t="shared" si="2"/>
        <v>8.4285714285714288</v>
      </c>
      <c r="J91" s="1">
        <f t="shared" si="3"/>
        <v>3.4086724129853869</v>
      </c>
      <c r="K91" s="1"/>
      <c r="L91" s="1"/>
      <c r="M91" s="1"/>
      <c r="N91" s="1"/>
    </row>
    <row r="92" spans="1:14" x14ac:dyDescent="0.45">
      <c r="A92" s="35">
        <v>0.9</v>
      </c>
      <c r="B92" s="1">
        <v>8</v>
      </c>
      <c r="C92" s="1">
        <v>2</v>
      </c>
      <c r="D92" s="1">
        <v>2</v>
      </c>
      <c r="E92" s="1">
        <v>4</v>
      </c>
      <c r="F92" s="1">
        <v>4</v>
      </c>
      <c r="G92" s="1">
        <v>4</v>
      </c>
      <c r="H92" s="1">
        <v>10</v>
      </c>
      <c r="I92" s="1">
        <f t="shared" si="2"/>
        <v>4.8571428571428568</v>
      </c>
      <c r="J92" s="1">
        <f t="shared" si="3"/>
        <v>3.023715784073818</v>
      </c>
      <c r="K92" s="1"/>
      <c r="L92" s="1"/>
      <c r="M92" s="1"/>
      <c r="N92" s="1"/>
    </row>
    <row r="93" spans="1:14" x14ac:dyDescent="0.45">
      <c r="A93" s="35">
        <v>0.91</v>
      </c>
      <c r="B93" s="1">
        <v>4</v>
      </c>
      <c r="C93" s="1">
        <v>5</v>
      </c>
      <c r="D93" s="1">
        <v>7</v>
      </c>
      <c r="E93" s="1">
        <v>6</v>
      </c>
      <c r="F93" s="1">
        <v>3</v>
      </c>
      <c r="G93" s="1">
        <v>10</v>
      </c>
      <c r="H93" s="1">
        <v>4</v>
      </c>
      <c r="I93" s="1">
        <f t="shared" si="2"/>
        <v>5.5714285714285712</v>
      </c>
      <c r="J93" s="1">
        <f t="shared" si="3"/>
        <v>2.3704530408864084</v>
      </c>
      <c r="K93" s="1"/>
      <c r="L93" s="1"/>
      <c r="M93" s="1"/>
      <c r="N93" s="1"/>
    </row>
    <row r="94" spans="1:14" x14ac:dyDescent="0.45">
      <c r="A94" s="35">
        <v>0.92</v>
      </c>
      <c r="B94" s="1">
        <v>5</v>
      </c>
      <c r="C94" s="1">
        <v>5</v>
      </c>
      <c r="D94" s="1">
        <v>4</v>
      </c>
      <c r="E94" s="1">
        <v>3</v>
      </c>
      <c r="F94" s="1">
        <v>4</v>
      </c>
      <c r="G94" s="1">
        <v>2</v>
      </c>
      <c r="H94" s="1">
        <v>7</v>
      </c>
      <c r="I94" s="1">
        <f t="shared" si="2"/>
        <v>4.2857142857142856</v>
      </c>
      <c r="J94" s="1">
        <f t="shared" si="3"/>
        <v>1.6035674514745457</v>
      </c>
      <c r="K94" s="1"/>
      <c r="L94" s="1"/>
      <c r="M94" s="1"/>
      <c r="N94" s="1"/>
    </row>
    <row r="95" spans="1:14" x14ac:dyDescent="0.45">
      <c r="A95" s="35">
        <v>0.93</v>
      </c>
      <c r="B95" s="1">
        <v>3</v>
      </c>
      <c r="C95" s="1">
        <v>3</v>
      </c>
      <c r="D95" s="1">
        <v>4</v>
      </c>
      <c r="E95" s="1">
        <v>2</v>
      </c>
      <c r="F95" s="1">
        <v>3</v>
      </c>
      <c r="G95" s="1">
        <v>3</v>
      </c>
      <c r="H95" s="1">
        <v>3</v>
      </c>
      <c r="I95" s="1">
        <f t="shared" si="2"/>
        <v>3</v>
      </c>
      <c r="J95" s="1">
        <f t="shared" si="3"/>
        <v>0.57735026918962573</v>
      </c>
      <c r="K95" s="1"/>
      <c r="L95" s="1"/>
      <c r="M95" s="1"/>
      <c r="N95" s="1"/>
    </row>
    <row r="96" spans="1:14" x14ac:dyDescent="0.45">
      <c r="A96" s="35">
        <v>0.94</v>
      </c>
      <c r="B96" s="1">
        <v>5</v>
      </c>
      <c r="C96" s="1">
        <v>4</v>
      </c>
      <c r="D96" s="1">
        <v>3</v>
      </c>
      <c r="E96" s="1">
        <v>3</v>
      </c>
      <c r="F96" s="1">
        <v>5</v>
      </c>
      <c r="G96" s="1">
        <v>4</v>
      </c>
      <c r="H96" s="1">
        <v>5</v>
      </c>
      <c r="I96" s="1">
        <f t="shared" si="2"/>
        <v>4.1428571428571432</v>
      </c>
      <c r="J96" s="1">
        <f t="shared" si="3"/>
        <v>0.89973541084243769</v>
      </c>
      <c r="K96" s="1"/>
      <c r="L96" s="1"/>
      <c r="M96" s="1"/>
      <c r="N96" s="1"/>
    </row>
    <row r="97" spans="1:14" x14ac:dyDescent="0.45">
      <c r="A97" s="35">
        <v>0.95</v>
      </c>
      <c r="B97" s="1">
        <v>5</v>
      </c>
      <c r="C97" s="1">
        <v>2</v>
      </c>
      <c r="D97" s="1">
        <v>5</v>
      </c>
      <c r="E97" s="1">
        <v>7</v>
      </c>
      <c r="F97" s="1">
        <v>6</v>
      </c>
      <c r="G97" s="1">
        <v>4</v>
      </c>
      <c r="H97" s="1">
        <v>3</v>
      </c>
      <c r="I97" s="1">
        <f t="shared" si="2"/>
        <v>4.5714285714285712</v>
      </c>
      <c r="J97" s="1">
        <f t="shared" si="3"/>
        <v>1.7182493859684496</v>
      </c>
      <c r="K97" s="1"/>
      <c r="L97" s="1"/>
      <c r="M97" s="1"/>
      <c r="N97" s="1"/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C1" zoomScale="66" workbookViewId="0">
      <selection activeCell="Q41" sqref="Q41"/>
    </sheetView>
  </sheetViews>
  <sheetFormatPr defaultColWidth="11.07421875" defaultRowHeight="17.5" x14ac:dyDescent="0.45"/>
  <cols>
    <col min="1" max="1" width="25.3828125" customWidth="1"/>
    <col min="12" max="12" width="12.69140625" customWidth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35">
        <v>0</v>
      </c>
      <c r="B2" s="1">
        <v>2</v>
      </c>
      <c r="C2" s="1">
        <v>2</v>
      </c>
      <c r="D2" s="1">
        <v>1</v>
      </c>
      <c r="E2" s="1">
        <v>5</v>
      </c>
      <c r="F2" s="1">
        <v>2</v>
      </c>
      <c r="G2" s="1">
        <v>1</v>
      </c>
      <c r="H2" s="1">
        <v>6</v>
      </c>
      <c r="I2" s="1">
        <f t="shared" ref="I2:I26" si="0">(AVERAGE(B2:H2))</f>
        <v>2.7142857142857144</v>
      </c>
      <c r="J2" s="1">
        <f t="shared" ref="J2:J26" si="1">STDEV(B2:H2)</f>
        <v>1.9760470401187076</v>
      </c>
      <c r="K2" s="1"/>
      <c r="L2" s="1"/>
      <c r="M2" s="1"/>
      <c r="N2" s="1"/>
    </row>
    <row r="3" spans="1:19" ht="18" thickBot="1" x14ac:dyDescent="0.5">
      <c r="A3" s="35">
        <v>0.01</v>
      </c>
      <c r="B3" s="1">
        <v>2</v>
      </c>
      <c r="C3" s="1">
        <v>3</v>
      </c>
      <c r="D3" s="1">
        <v>3</v>
      </c>
      <c r="E3" s="1">
        <v>4</v>
      </c>
      <c r="F3" s="1">
        <v>1</v>
      </c>
      <c r="G3" s="1">
        <v>2</v>
      </c>
      <c r="H3" s="1">
        <v>2</v>
      </c>
      <c r="I3" s="1">
        <f t="shared" si="0"/>
        <v>2.4285714285714284</v>
      </c>
      <c r="J3" s="1">
        <f t="shared" si="1"/>
        <v>0.97590007294853331</v>
      </c>
      <c r="K3" s="1"/>
      <c r="L3" s="1"/>
      <c r="M3" s="1"/>
      <c r="N3" s="1"/>
    </row>
    <row r="4" spans="1:19" x14ac:dyDescent="0.45">
      <c r="A4" s="35">
        <v>0.02</v>
      </c>
      <c r="B4" s="1">
        <v>4</v>
      </c>
      <c r="C4" s="1">
        <v>3</v>
      </c>
      <c r="D4" s="1">
        <v>4</v>
      </c>
      <c r="E4" s="1">
        <v>3</v>
      </c>
      <c r="F4" s="1">
        <v>6</v>
      </c>
      <c r="G4" s="1">
        <v>5</v>
      </c>
      <c r="H4" s="1">
        <v>2</v>
      </c>
      <c r="I4" s="1">
        <f t="shared" si="0"/>
        <v>3.8571428571428572</v>
      </c>
      <c r="J4" s="1">
        <f t="shared" si="1"/>
        <v>1.3451854182690988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35">
        <v>0.03</v>
      </c>
      <c r="B5" s="1">
        <v>8</v>
      </c>
      <c r="C5" s="1">
        <v>8</v>
      </c>
      <c r="D5" s="1">
        <v>4</v>
      </c>
      <c r="E5" s="1">
        <v>9</v>
      </c>
      <c r="F5" s="1">
        <v>4</v>
      </c>
      <c r="G5" s="1">
        <v>6</v>
      </c>
      <c r="H5" s="1">
        <v>5</v>
      </c>
      <c r="I5" s="1">
        <f t="shared" si="0"/>
        <v>6.2857142857142856</v>
      </c>
      <c r="J5" s="1">
        <f t="shared" si="1"/>
        <v>2.0586634591635518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35">
        <v>0.04</v>
      </c>
      <c r="B6" s="1">
        <v>7</v>
      </c>
      <c r="C6" s="1">
        <v>7</v>
      </c>
      <c r="D6" s="1">
        <v>4</v>
      </c>
      <c r="E6" s="1">
        <v>6</v>
      </c>
      <c r="F6" s="1">
        <v>2</v>
      </c>
      <c r="G6" s="1">
        <v>2</v>
      </c>
      <c r="H6" s="1">
        <v>5</v>
      </c>
      <c r="I6" s="1">
        <f t="shared" si="0"/>
        <v>4.7142857142857144</v>
      </c>
      <c r="J6" s="1">
        <f t="shared" si="1"/>
        <v>2.1380899352993947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35">
        <v>0.05</v>
      </c>
      <c r="B7" s="1">
        <v>4</v>
      </c>
      <c r="C7" s="1">
        <v>2</v>
      </c>
      <c r="D7" s="1">
        <v>8</v>
      </c>
      <c r="E7" s="1">
        <v>4</v>
      </c>
      <c r="F7" s="1">
        <v>7</v>
      </c>
      <c r="G7" s="1">
        <v>7</v>
      </c>
      <c r="H7" s="1">
        <v>2</v>
      </c>
      <c r="I7" s="1">
        <f t="shared" si="0"/>
        <v>4.8571428571428568</v>
      </c>
      <c r="J7" s="1">
        <f t="shared" si="1"/>
        <v>2.4784787961282104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35">
        <v>0.06</v>
      </c>
      <c r="B8" s="1">
        <v>1</v>
      </c>
      <c r="C8" s="1">
        <v>6</v>
      </c>
      <c r="D8" s="1">
        <v>1</v>
      </c>
      <c r="E8" s="1">
        <v>4</v>
      </c>
      <c r="F8" s="1">
        <v>6</v>
      </c>
      <c r="G8" s="1">
        <v>6</v>
      </c>
      <c r="H8" s="1">
        <v>8</v>
      </c>
      <c r="I8" s="1">
        <f t="shared" si="0"/>
        <v>4.5714285714285712</v>
      </c>
      <c r="J8" s="1">
        <f t="shared" si="1"/>
        <v>2.6992062325273123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35">
        <v>7.0000000000000007E-2</v>
      </c>
      <c r="B9" s="1">
        <v>7</v>
      </c>
      <c r="C9" s="1">
        <v>5</v>
      </c>
      <c r="D9" s="1">
        <v>3</v>
      </c>
      <c r="E9" s="1">
        <v>2</v>
      </c>
      <c r="F9" s="1">
        <v>2</v>
      </c>
      <c r="G9" s="1">
        <v>3</v>
      </c>
      <c r="H9" s="1">
        <v>3</v>
      </c>
      <c r="I9" s="1">
        <f t="shared" si="0"/>
        <v>3.5714285714285716</v>
      </c>
      <c r="J9" s="1">
        <f t="shared" si="1"/>
        <v>1.8126539343499313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35">
        <v>0.08</v>
      </c>
      <c r="B10" s="1">
        <v>4</v>
      </c>
      <c r="C10" s="1">
        <v>6</v>
      </c>
      <c r="D10" s="1">
        <v>6</v>
      </c>
      <c r="E10" s="1">
        <v>4</v>
      </c>
      <c r="F10" s="1">
        <v>4</v>
      </c>
      <c r="G10" s="1">
        <v>5</v>
      </c>
      <c r="H10" s="1">
        <v>8</v>
      </c>
      <c r="I10" s="1">
        <f t="shared" si="0"/>
        <v>5.2857142857142856</v>
      </c>
      <c r="J10" s="1">
        <f t="shared" si="1"/>
        <v>1.4960264830861905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35">
        <v>0.09</v>
      </c>
      <c r="B11" s="1">
        <v>3</v>
      </c>
      <c r="C11" s="1">
        <v>9</v>
      </c>
      <c r="D11" s="1">
        <v>2</v>
      </c>
      <c r="E11" s="1">
        <v>3</v>
      </c>
      <c r="F11" s="1">
        <v>9</v>
      </c>
      <c r="G11" s="1">
        <v>4</v>
      </c>
      <c r="H11" s="1">
        <v>3</v>
      </c>
      <c r="I11" s="1">
        <f t="shared" si="0"/>
        <v>4.7142857142857144</v>
      </c>
      <c r="J11" s="1">
        <f t="shared" si="1"/>
        <v>2.9840847683606282</v>
      </c>
      <c r="L11" s="10" t="s">
        <v>54</v>
      </c>
      <c r="M11" s="11">
        <v>4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35">
        <v>0.1</v>
      </c>
      <c r="B12" s="1">
        <v>6</v>
      </c>
      <c r="C12" s="1">
        <v>6</v>
      </c>
      <c r="D12" s="1">
        <v>9</v>
      </c>
      <c r="E12" s="1">
        <v>8</v>
      </c>
      <c r="F12" s="1">
        <v>7</v>
      </c>
      <c r="G12" s="1">
        <v>6</v>
      </c>
      <c r="H12" s="1">
        <v>2</v>
      </c>
      <c r="I12" s="1">
        <f t="shared" si="0"/>
        <v>6.2857142857142856</v>
      </c>
      <c r="J12" s="1">
        <f t="shared" si="1"/>
        <v>2.2146697055682836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35">
        <v>0.11</v>
      </c>
      <c r="B13" s="1">
        <v>9</v>
      </c>
      <c r="C13" s="1">
        <v>9</v>
      </c>
      <c r="D13" s="1">
        <v>6</v>
      </c>
      <c r="E13" s="1">
        <v>4</v>
      </c>
      <c r="F13" s="1">
        <v>3</v>
      </c>
      <c r="G13" s="1">
        <v>4</v>
      </c>
      <c r="H13" s="1">
        <v>9</v>
      </c>
      <c r="I13" s="1">
        <f t="shared" si="0"/>
        <v>6.2857142857142856</v>
      </c>
      <c r="J13" s="1">
        <f t="shared" si="1"/>
        <v>2.6903708365381975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35">
        <v>0.12</v>
      </c>
      <c r="B14" s="1">
        <v>8</v>
      </c>
      <c r="C14" s="1">
        <v>5</v>
      </c>
      <c r="D14" s="1">
        <v>9</v>
      </c>
      <c r="E14" s="1">
        <v>5</v>
      </c>
      <c r="F14" s="1">
        <v>7</v>
      </c>
      <c r="G14" s="1">
        <v>7</v>
      </c>
      <c r="H14" s="1">
        <v>3</v>
      </c>
      <c r="I14" s="1">
        <f t="shared" si="0"/>
        <v>6.2857142857142856</v>
      </c>
      <c r="J14" s="1">
        <f t="shared" si="1"/>
        <v>2.0586634591635518</v>
      </c>
      <c r="K14" s="1"/>
      <c r="L14" s="54" t="s">
        <v>19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35">
        <v>0.13</v>
      </c>
      <c r="B15" s="1">
        <v>12</v>
      </c>
      <c r="C15" s="1">
        <v>6</v>
      </c>
      <c r="D15" s="1">
        <v>13</v>
      </c>
      <c r="E15" s="1">
        <v>8</v>
      </c>
      <c r="F15" s="1">
        <v>6</v>
      </c>
      <c r="G15" s="1">
        <v>6</v>
      </c>
      <c r="H15" s="1">
        <v>8</v>
      </c>
      <c r="I15" s="1">
        <f t="shared" si="0"/>
        <v>8.4285714285714288</v>
      </c>
      <c r="J15" s="1">
        <f t="shared" si="1"/>
        <v>2.9358214555806388</v>
      </c>
      <c r="K15" s="1"/>
      <c r="Q15" s="46"/>
      <c r="R15" s="48"/>
      <c r="S15" s="11" t="s">
        <v>56</v>
      </c>
    </row>
    <row r="16" spans="1:19" x14ac:dyDescent="0.45">
      <c r="A16" s="35">
        <v>0.14000000000000001</v>
      </c>
      <c r="B16" s="1">
        <v>4</v>
      </c>
      <c r="C16" s="1">
        <v>2</v>
      </c>
      <c r="D16" s="1">
        <v>8</v>
      </c>
      <c r="E16" s="1">
        <v>3</v>
      </c>
      <c r="F16" s="1">
        <v>3</v>
      </c>
      <c r="G16" s="1">
        <v>3</v>
      </c>
      <c r="H16" s="1">
        <v>10</v>
      </c>
      <c r="I16" s="1">
        <f t="shared" si="0"/>
        <v>4.7142857142857144</v>
      </c>
      <c r="J16" s="1">
        <f t="shared" si="1"/>
        <v>3.0394235042348465</v>
      </c>
      <c r="K16" s="1"/>
      <c r="Q16" s="46"/>
      <c r="R16" s="48"/>
      <c r="S16" s="11" t="s">
        <v>57</v>
      </c>
    </row>
    <row r="17" spans="1:19" x14ac:dyDescent="0.45">
      <c r="A17" s="35">
        <v>0.15</v>
      </c>
      <c r="B17" s="1">
        <v>4</v>
      </c>
      <c r="C17" s="1">
        <v>3</v>
      </c>
      <c r="D17" s="1">
        <v>3</v>
      </c>
      <c r="E17" s="1">
        <v>5</v>
      </c>
      <c r="F17" s="1">
        <v>4</v>
      </c>
      <c r="G17" s="1">
        <v>3</v>
      </c>
      <c r="H17" s="1">
        <v>7</v>
      </c>
      <c r="I17" s="1">
        <f t="shared" si="0"/>
        <v>4.1428571428571432</v>
      </c>
      <c r="J17" s="1">
        <f t="shared" si="1"/>
        <v>1.4638501094228</v>
      </c>
      <c r="K17" s="1"/>
      <c r="Q17" s="46"/>
      <c r="R17" s="48">
        <v>4</v>
      </c>
      <c r="S17" s="11" t="s">
        <v>55</v>
      </c>
    </row>
    <row r="18" spans="1:19" x14ac:dyDescent="0.45">
      <c r="A18" s="35">
        <v>0.16</v>
      </c>
      <c r="B18" s="1">
        <v>3</v>
      </c>
      <c r="C18" s="1">
        <v>5</v>
      </c>
      <c r="D18" s="1">
        <v>6</v>
      </c>
      <c r="E18" s="1">
        <v>3</v>
      </c>
      <c r="F18" s="1">
        <v>6</v>
      </c>
      <c r="G18" s="1">
        <v>1</v>
      </c>
      <c r="H18" s="1">
        <v>5</v>
      </c>
      <c r="I18" s="1">
        <f t="shared" si="0"/>
        <v>4.1428571428571432</v>
      </c>
      <c r="J18" s="1">
        <f t="shared" si="1"/>
        <v>1.8644544714716089</v>
      </c>
      <c r="K18" s="1"/>
      <c r="Q18" s="46"/>
      <c r="R18" s="48"/>
      <c r="S18" s="11" t="s">
        <v>56</v>
      </c>
    </row>
    <row r="19" spans="1:19" x14ac:dyDescent="0.45">
      <c r="A19" s="35">
        <v>0.17</v>
      </c>
      <c r="B19" s="1">
        <v>4</v>
      </c>
      <c r="C19" s="1">
        <v>3</v>
      </c>
      <c r="D19" s="1">
        <v>5</v>
      </c>
      <c r="E19" s="1">
        <v>2</v>
      </c>
      <c r="F19" s="1">
        <v>6</v>
      </c>
      <c r="G19" s="1">
        <v>5</v>
      </c>
      <c r="H19" s="1">
        <v>9</v>
      </c>
      <c r="I19" s="1">
        <f t="shared" si="0"/>
        <v>4.8571428571428568</v>
      </c>
      <c r="J19" s="1">
        <f t="shared" si="1"/>
        <v>2.2677868380553634</v>
      </c>
      <c r="K19" s="1"/>
      <c r="Q19" s="46"/>
      <c r="R19" s="48"/>
      <c r="S19" s="11" t="s">
        <v>57</v>
      </c>
    </row>
    <row r="20" spans="1:19" x14ac:dyDescent="0.45">
      <c r="A20" s="35">
        <v>0.18</v>
      </c>
      <c r="B20" s="1">
        <v>4</v>
      </c>
      <c r="C20" s="1">
        <v>3</v>
      </c>
      <c r="D20" s="1">
        <v>4</v>
      </c>
      <c r="E20" s="1">
        <v>7</v>
      </c>
      <c r="F20" s="1">
        <v>1</v>
      </c>
      <c r="G20" s="1">
        <v>4</v>
      </c>
      <c r="H20" s="1">
        <v>3</v>
      </c>
      <c r="I20" s="1">
        <f t="shared" si="0"/>
        <v>3.7142857142857144</v>
      </c>
      <c r="J20" s="1">
        <f t="shared" si="1"/>
        <v>1.7994708216848749</v>
      </c>
      <c r="K20" s="1"/>
      <c r="Q20" s="46"/>
      <c r="R20" s="48">
        <v>5</v>
      </c>
      <c r="S20" s="11" t="s">
        <v>55</v>
      </c>
    </row>
    <row r="21" spans="1:19" x14ac:dyDescent="0.45">
      <c r="A21" s="35">
        <v>0.19</v>
      </c>
      <c r="B21" s="1">
        <v>5</v>
      </c>
      <c r="C21" s="1">
        <v>3</v>
      </c>
      <c r="D21" s="1">
        <v>5</v>
      </c>
      <c r="E21" s="1">
        <v>1</v>
      </c>
      <c r="F21" s="1">
        <v>9</v>
      </c>
      <c r="G21" s="1">
        <v>3</v>
      </c>
      <c r="H21" s="1">
        <v>4</v>
      </c>
      <c r="I21" s="1">
        <f t="shared" si="0"/>
        <v>4.2857142857142856</v>
      </c>
      <c r="J21" s="1">
        <f t="shared" si="1"/>
        <v>2.4976179127511151</v>
      </c>
      <c r="K21" s="1"/>
      <c r="Q21" s="46"/>
      <c r="R21" s="48"/>
      <c r="S21" s="11" t="s">
        <v>56</v>
      </c>
    </row>
    <row r="22" spans="1:19" x14ac:dyDescent="0.45">
      <c r="A22" s="35">
        <v>0.2</v>
      </c>
      <c r="B22" s="1">
        <v>3</v>
      </c>
      <c r="C22" s="1">
        <v>4</v>
      </c>
      <c r="D22" s="1">
        <v>4</v>
      </c>
      <c r="E22" s="1">
        <v>6</v>
      </c>
      <c r="F22" s="1">
        <v>2</v>
      </c>
      <c r="G22" s="1">
        <v>4</v>
      </c>
      <c r="H22" s="1">
        <v>3</v>
      </c>
      <c r="I22" s="1">
        <f t="shared" si="0"/>
        <v>3.7142857142857144</v>
      </c>
      <c r="J22" s="1">
        <f t="shared" si="1"/>
        <v>1.2535663410560176</v>
      </c>
      <c r="K22" s="1"/>
      <c r="Q22" s="46"/>
      <c r="R22" s="48"/>
      <c r="S22" s="11" t="s">
        <v>57</v>
      </c>
    </row>
    <row r="23" spans="1:19" x14ac:dyDescent="0.45">
      <c r="A23" s="35">
        <v>0.21</v>
      </c>
      <c r="B23" s="1">
        <v>2</v>
      </c>
      <c r="C23" s="1">
        <v>1</v>
      </c>
      <c r="D23" s="1">
        <v>11</v>
      </c>
      <c r="E23" s="1">
        <v>1</v>
      </c>
      <c r="F23" s="1">
        <v>5</v>
      </c>
      <c r="G23" s="1">
        <v>3</v>
      </c>
      <c r="H23" s="1">
        <v>3</v>
      </c>
      <c r="I23" s="1">
        <f t="shared" si="0"/>
        <v>3.7142857142857144</v>
      </c>
      <c r="J23" s="1">
        <f t="shared" si="1"/>
        <v>3.4982989063393708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35">
        <v>0.22</v>
      </c>
      <c r="B24" s="1">
        <v>8</v>
      </c>
      <c r="C24" s="1">
        <v>3</v>
      </c>
      <c r="D24" s="1">
        <v>3</v>
      </c>
      <c r="E24" s="1">
        <v>5</v>
      </c>
      <c r="F24" s="1">
        <v>2</v>
      </c>
      <c r="G24" s="1">
        <v>2</v>
      </c>
      <c r="H24" s="1">
        <v>3</v>
      </c>
      <c r="I24" s="1">
        <f t="shared" si="0"/>
        <v>3.7142857142857144</v>
      </c>
      <c r="J24" s="1">
        <f t="shared" si="1"/>
        <v>2.1380899352993952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35">
        <v>0.23</v>
      </c>
      <c r="B25" s="1">
        <v>1</v>
      </c>
      <c r="C25" s="1">
        <v>5</v>
      </c>
      <c r="D25" s="1">
        <v>3</v>
      </c>
      <c r="E25" s="1">
        <v>13</v>
      </c>
      <c r="F25" s="1">
        <v>6</v>
      </c>
      <c r="G25" s="1">
        <v>6</v>
      </c>
      <c r="H25" s="1">
        <v>6</v>
      </c>
      <c r="I25" s="1">
        <f t="shared" si="0"/>
        <v>5.7142857142857144</v>
      </c>
      <c r="J25" s="1">
        <f t="shared" si="1"/>
        <v>3.7289089429432174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35">
        <v>0.24</v>
      </c>
      <c r="B26" s="1">
        <v>5</v>
      </c>
      <c r="C26" s="1">
        <v>9</v>
      </c>
      <c r="D26" s="1">
        <v>2</v>
      </c>
      <c r="E26" s="1">
        <v>10</v>
      </c>
      <c r="F26" s="1">
        <v>7</v>
      </c>
      <c r="G26" s="1">
        <v>3</v>
      </c>
      <c r="H26" s="1">
        <v>7</v>
      </c>
      <c r="I26" s="1">
        <f t="shared" si="0"/>
        <v>6.1428571428571432</v>
      </c>
      <c r="J26" s="1">
        <f t="shared" si="1"/>
        <v>2.9680841985233175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35">
        <v>0.25</v>
      </c>
      <c r="B27" s="1">
        <v>3</v>
      </c>
      <c r="C27" s="1">
        <v>5</v>
      </c>
      <c r="D27" s="1">
        <v>7</v>
      </c>
      <c r="E27" s="1">
        <v>6</v>
      </c>
      <c r="F27" s="1">
        <v>4</v>
      </c>
      <c r="G27" s="1">
        <v>5</v>
      </c>
      <c r="H27" s="1">
        <v>7</v>
      </c>
      <c r="I27" s="1">
        <f t="shared" ref="I27:I66" si="2">(AVERAGE(B27:H27))</f>
        <v>5.2857142857142856</v>
      </c>
      <c r="J27" s="1">
        <f t="shared" ref="J27:J66" si="3">STDEV(B27:H27)</f>
        <v>1.4960264830861905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35">
        <v>0.26</v>
      </c>
      <c r="B28" s="1">
        <v>5</v>
      </c>
      <c r="C28" s="1">
        <v>10</v>
      </c>
      <c r="D28" s="1">
        <v>5</v>
      </c>
      <c r="E28" s="1">
        <v>10</v>
      </c>
      <c r="F28" s="1">
        <v>16</v>
      </c>
      <c r="G28" s="1">
        <v>4</v>
      </c>
      <c r="H28" s="1">
        <v>8</v>
      </c>
      <c r="I28" s="1">
        <f t="shared" si="2"/>
        <v>8.2857142857142865</v>
      </c>
      <c r="J28" s="1">
        <f t="shared" si="3"/>
        <v>4.1918287860346313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35">
        <v>0.27</v>
      </c>
      <c r="B29" s="1">
        <v>6</v>
      </c>
      <c r="C29" s="1">
        <v>10</v>
      </c>
      <c r="D29" s="1">
        <v>8</v>
      </c>
      <c r="E29" s="1">
        <v>5</v>
      </c>
      <c r="F29" s="1">
        <v>9</v>
      </c>
      <c r="G29" s="1">
        <v>5</v>
      </c>
      <c r="H29" s="1">
        <v>7</v>
      </c>
      <c r="I29" s="1">
        <f t="shared" si="2"/>
        <v>7.1428571428571432</v>
      </c>
      <c r="J29" s="1">
        <f t="shared" si="3"/>
        <v>1.9518001458970653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35">
        <v>0.28000000000000003</v>
      </c>
      <c r="B30" s="1">
        <v>9</v>
      </c>
      <c r="C30" s="1">
        <v>6</v>
      </c>
      <c r="D30" s="1">
        <v>10</v>
      </c>
      <c r="E30" s="1">
        <v>8</v>
      </c>
      <c r="F30" s="1">
        <v>5</v>
      </c>
      <c r="G30" s="1">
        <v>6</v>
      </c>
      <c r="H30" s="1">
        <v>7</v>
      </c>
      <c r="I30" s="1">
        <f t="shared" si="2"/>
        <v>7.2857142857142856</v>
      </c>
      <c r="J30" s="1">
        <f t="shared" si="3"/>
        <v>1.7994708216848754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35">
        <v>0.28999999999999998</v>
      </c>
      <c r="B31" s="1">
        <v>9</v>
      </c>
      <c r="C31" s="1">
        <v>10</v>
      </c>
      <c r="D31" s="1">
        <v>5</v>
      </c>
      <c r="E31" s="1">
        <v>4</v>
      </c>
      <c r="F31" s="1">
        <v>5</v>
      </c>
      <c r="G31" s="1">
        <v>6</v>
      </c>
      <c r="H31" s="1">
        <v>3</v>
      </c>
      <c r="I31" s="1">
        <f t="shared" si="2"/>
        <v>6</v>
      </c>
      <c r="J31" s="1">
        <f t="shared" si="3"/>
        <v>2.5819888974716112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35">
        <v>0.3</v>
      </c>
      <c r="B32" s="1">
        <v>5</v>
      </c>
      <c r="C32" s="1">
        <v>12</v>
      </c>
      <c r="D32" s="1">
        <v>13</v>
      </c>
      <c r="E32" s="1">
        <v>15</v>
      </c>
      <c r="F32" s="1">
        <v>9</v>
      </c>
      <c r="G32" s="1">
        <v>11</v>
      </c>
      <c r="H32" s="1">
        <v>7</v>
      </c>
      <c r="I32" s="1">
        <f t="shared" si="2"/>
        <v>10.285714285714286</v>
      </c>
      <c r="J32" s="1">
        <f t="shared" si="3"/>
        <v>3.4982989063393712</v>
      </c>
      <c r="K32" s="1"/>
      <c r="L32" s="1"/>
      <c r="M32" s="1"/>
      <c r="N32" s="1"/>
    </row>
    <row r="33" spans="1:14" x14ac:dyDescent="0.45">
      <c r="A33" s="35">
        <v>0.31</v>
      </c>
      <c r="B33" s="1">
        <v>8</v>
      </c>
      <c r="C33" s="1">
        <v>7</v>
      </c>
      <c r="D33" s="1">
        <v>8</v>
      </c>
      <c r="E33" s="1">
        <v>8</v>
      </c>
      <c r="F33" s="1">
        <v>10</v>
      </c>
      <c r="G33" s="1">
        <v>11</v>
      </c>
      <c r="H33" s="1">
        <v>10</v>
      </c>
      <c r="I33" s="1">
        <f t="shared" si="2"/>
        <v>8.8571428571428577</v>
      </c>
      <c r="J33" s="1">
        <f t="shared" si="3"/>
        <v>1.4638501094228016</v>
      </c>
      <c r="K33" s="1"/>
      <c r="L33" s="1"/>
      <c r="M33" s="1"/>
      <c r="N33" s="1"/>
    </row>
    <row r="34" spans="1:14" x14ac:dyDescent="0.45">
      <c r="A34" s="35">
        <v>0.32</v>
      </c>
      <c r="B34" s="1">
        <v>14</v>
      </c>
      <c r="C34" s="1">
        <v>13</v>
      </c>
      <c r="D34" s="1">
        <v>25</v>
      </c>
      <c r="E34" s="1">
        <v>10</v>
      </c>
      <c r="F34" s="1">
        <v>13</v>
      </c>
      <c r="G34" s="1">
        <v>9</v>
      </c>
      <c r="H34" s="1">
        <v>6</v>
      </c>
      <c r="I34" s="1">
        <f t="shared" si="2"/>
        <v>12.857142857142858</v>
      </c>
      <c r="J34" s="1">
        <f t="shared" si="3"/>
        <v>6.0395521751360404</v>
      </c>
      <c r="K34" s="1"/>
      <c r="L34" s="1"/>
      <c r="M34" s="1"/>
      <c r="N34" s="1"/>
    </row>
    <row r="35" spans="1:14" x14ac:dyDescent="0.45">
      <c r="A35" s="35">
        <v>0.33</v>
      </c>
      <c r="B35" s="1">
        <v>15</v>
      </c>
      <c r="C35" s="1">
        <v>12</v>
      </c>
      <c r="D35" s="1">
        <v>18</v>
      </c>
      <c r="E35" s="1">
        <v>19</v>
      </c>
      <c r="F35" s="1">
        <v>25</v>
      </c>
      <c r="G35" s="1">
        <v>15</v>
      </c>
      <c r="H35" s="1">
        <v>11</v>
      </c>
      <c r="I35" s="1">
        <f t="shared" si="2"/>
        <v>16.428571428571427</v>
      </c>
      <c r="J35" s="1">
        <f t="shared" si="3"/>
        <v>4.7559486560567104</v>
      </c>
      <c r="K35" s="1"/>
      <c r="L35" s="1"/>
      <c r="M35" s="1"/>
      <c r="N35" s="1"/>
    </row>
    <row r="36" spans="1:14" x14ac:dyDescent="0.45">
      <c r="A36" s="35">
        <v>0.34</v>
      </c>
      <c r="B36" s="1">
        <v>21</v>
      </c>
      <c r="C36" s="1">
        <v>15</v>
      </c>
      <c r="D36" s="1">
        <v>12</v>
      </c>
      <c r="E36" s="1">
        <v>28</v>
      </c>
      <c r="F36" s="1">
        <v>15</v>
      </c>
      <c r="G36" s="1">
        <v>19</v>
      </c>
      <c r="H36" s="1">
        <v>18</v>
      </c>
      <c r="I36" s="1">
        <f t="shared" si="2"/>
        <v>18.285714285714285</v>
      </c>
      <c r="J36" s="1">
        <f t="shared" si="3"/>
        <v>5.2190128605029571</v>
      </c>
      <c r="K36" s="1"/>
      <c r="L36" s="1"/>
      <c r="M36" s="1"/>
      <c r="N36" s="1"/>
    </row>
    <row r="37" spans="1:14" x14ac:dyDescent="0.45">
      <c r="A37" s="35">
        <v>0.35</v>
      </c>
      <c r="B37" s="1">
        <v>25</v>
      </c>
      <c r="C37" s="1">
        <v>16</v>
      </c>
      <c r="D37" s="1">
        <v>16</v>
      </c>
      <c r="E37" s="1">
        <v>24</v>
      </c>
      <c r="F37" s="1">
        <v>21</v>
      </c>
      <c r="G37" s="1">
        <v>21</v>
      </c>
      <c r="H37" s="1">
        <v>16</v>
      </c>
      <c r="I37" s="1">
        <f t="shared" si="2"/>
        <v>19.857142857142858</v>
      </c>
      <c r="J37" s="1">
        <f t="shared" si="3"/>
        <v>3.8913824205360634</v>
      </c>
      <c r="K37" s="1"/>
      <c r="L37" s="1"/>
      <c r="M37" s="1"/>
      <c r="N37" s="1"/>
    </row>
    <row r="38" spans="1:14" x14ac:dyDescent="0.45">
      <c r="A38" s="35">
        <v>0.36</v>
      </c>
      <c r="B38" s="1">
        <v>23</v>
      </c>
      <c r="C38" s="1">
        <v>22</v>
      </c>
      <c r="D38" s="1">
        <v>25</v>
      </c>
      <c r="E38" s="1">
        <v>30</v>
      </c>
      <c r="F38" s="1">
        <v>20</v>
      </c>
      <c r="G38" s="1">
        <v>29</v>
      </c>
      <c r="H38" s="1">
        <v>26</v>
      </c>
      <c r="I38" s="1">
        <f t="shared" si="2"/>
        <v>25</v>
      </c>
      <c r="J38" s="1">
        <f t="shared" si="3"/>
        <v>3.6514837167011076</v>
      </c>
      <c r="K38" s="1"/>
      <c r="L38" s="1"/>
      <c r="M38" s="1"/>
      <c r="N38" s="1"/>
    </row>
    <row r="39" spans="1:14" x14ac:dyDescent="0.45">
      <c r="A39" s="35">
        <v>0.37</v>
      </c>
      <c r="B39" s="1">
        <v>32</v>
      </c>
      <c r="C39" s="1">
        <v>30</v>
      </c>
      <c r="D39" s="1">
        <v>29</v>
      </c>
      <c r="E39" s="1">
        <v>27</v>
      </c>
      <c r="F39" s="1">
        <v>24</v>
      </c>
      <c r="G39" s="1">
        <v>26</v>
      </c>
      <c r="H39" s="1">
        <v>28</v>
      </c>
      <c r="I39" s="1">
        <f t="shared" si="2"/>
        <v>28</v>
      </c>
      <c r="J39" s="1">
        <f t="shared" si="3"/>
        <v>2.6457513110645907</v>
      </c>
      <c r="K39" s="1"/>
      <c r="L39" s="1"/>
      <c r="M39" s="1"/>
      <c r="N39" s="1"/>
    </row>
    <row r="40" spans="1:14" x14ac:dyDescent="0.45">
      <c r="A40" s="35">
        <v>0.38</v>
      </c>
      <c r="B40" s="1">
        <v>26</v>
      </c>
      <c r="C40" s="1">
        <v>22</v>
      </c>
      <c r="D40" s="1">
        <v>24</v>
      </c>
      <c r="E40" s="1">
        <v>24</v>
      </c>
      <c r="F40" s="1">
        <v>28</v>
      </c>
      <c r="G40" s="1">
        <v>24</v>
      </c>
      <c r="H40" s="1">
        <v>23</v>
      </c>
      <c r="I40" s="1">
        <f t="shared" si="2"/>
        <v>24.428571428571427</v>
      </c>
      <c r="J40" s="1">
        <f t="shared" si="3"/>
        <v>1.9880595947760098</v>
      </c>
      <c r="K40" s="1"/>
      <c r="L40" s="1"/>
      <c r="M40" s="1"/>
      <c r="N40" s="1"/>
    </row>
    <row r="41" spans="1:14" x14ac:dyDescent="0.45">
      <c r="A41" s="35">
        <v>0.39</v>
      </c>
      <c r="B41" s="1">
        <v>24</v>
      </c>
      <c r="C41" s="1">
        <v>16</v>
      </c>
      <c r="D41" s="1">
        <v>30</v>
      </c>
      <c r="E41" s="1">
        <v>29</v>
      </c>
      <c r="F41" s="1">
        <v>33</v>
      </c>
      <c r="G41" s="1">
        <v>30</v>
      </c>
      <c r="H41" s="1">
        <v>21</v>
      </c>
      <c r="I41" s="1">
        <f t="shared" si="2"/>
        <v>26.142857142857142</v>
      </c>
      <c r="J41" s="1">
        <f t="shared" si="3"/>
        <v>6.0395521751360439</v>
      </c>
      <c r="K41" s="1"/>
      <c r="L41" s="1"/>
      <c r="M41" s="1"/>
      <c r="N41" s="1"/>
    </row>
    <row r="42" spans="1:14" x14ac:dyDescent="0.45">
      <c r="A42" s="35">
        <v>0.4</v>
      </c>
      <c r="B42" s="1">
        <v>33</v>
      </c>
      <c r="C42" s="1">
        <v>35</v>
      </c>
      <c r="D42" s="1">
        <v>33</v>
      </c>
      <c r="E42" s="1">
        <v>32</v>
      </c>
      <c r="F42" s="1">
        <v>30</v>
      </c>
      <c r="G42" s="1">
        <v>35</v>
      </c>
      <c r="H42" s="1">
        <v>31</v>
      </c>
      <c r="I42" s="1">
        <f t="shared" si="2"/>
        <v>32.714285714285715</v>
      </c>
      <c r="J42" s="1">
        <f t="shared" si="3"/>
        <v>1.8898223650461361</v>
      </c>
      <c r="K42" s="1"/>
      <c r="L42" s="1"/>
      <c r="M42" s="1"/>
      <c r="N42" s="1"/>
    </row>
    <row r="43" spans="1:14" x14ac:dyDescent="0.45">
      <c r="A43" s="35">
        <v>0.41</v>
      </c>
      <c r="B43" s="1">
        <v>35</v>
      </c>
      <c r="C43" s="1">
        <v>42</v>
      </c>
      <c r="D43" s="1">
        <v>41</v>
      </c>
      <c r="E43" s="1">
        <v>62</v>
      </c>
      <c r="F43" s="1">
        <v>33</v>
      </c>
      <c r="G43" s="1">
        <v>33</v>
      </c>
      <c r="H43" s="1">
        <v>38</v>
      </c>
      <c r="I43" s="1">
        <f t="shared" si="2"/>
        <v>40.571428571428569</v>
      </c>
      <c r="J43" s="1">
        <f t="shared" si="3"/>
        <v>10.113640011673066</v>
      </c>
      <c r="K43" s="1"/>
      <c r="L43" s="1"/>
      <c r="M43" s="1"/>
      <c r="N43" s="1"/>
    </row>
    <row r="44" spans="1:14" x14ac:dyDescent="0.45">
      <c r="A44" s="35">
        <v>0.42</v>
      </c>
      <c r="B44" s="1">
        <v>46</v>
      </c>
      <c r="C44" s="1">
        <v>47</v>
      </c>
      <c r="D44" s="1">
        <v>42</v>
      </c>
      <c r="E44" s="1">
        <v>38</v>
      </c>
      <c r="F44" s="1">
        <v>37</v>
      </c>
      <c r="G44" s="1">
        <v>43</v>
      </c>
      <c r="H44" s="1">
        <v>42</v>
      </c>
      <c r="I44" s="1">
        <f t="shared" si="2"/>
        <v>42.142857142857146</v>
      </c>
      <c r="J44" s="1">
        <f t="shared" si="3"/>
        <v>3.7161167647860323</v>
      </c>
      <c r="K44" s="1"/>
      <c r="L44" s="1"/>
      <c r="M44" s="1"/>
      <c r="N44" s="1"/>
    </row>
    <row r="45" spans="1:14" x14ac:dyDescent="0.45">
      <c r="A45" s="35">
        <v>0.43</v>
      </c>
      <c r="B45" s="1">
        <v>44</v>
      </c>
      <c r="C45" s="1">
        <v>43</v>
      </c>
      <c r="D45" s="1">
        <v>40</v>
      </c>
      <c r="E45" s="1">
        <v>50</v>
      </c>
      <c r="F45" s="1">
        <v>42</v>
      </c>
      <c r="G45" s="1">
        <v>40</v>
      </c>
      <c r="H45" s="1">
        <v>42</v>
      </c>
      <c r="I45" s="1">
        <f t="shared" si="2"/>
        <v>43</v>
      </c>
      <c r="J45" s="1">
        <f t="shared" si="3"/>
        <v>3.415650255319866</v>
      </c>
      <c r="K45" s="1"/>
      <c r="L45" s="1"/>
      <c r="M45" s="1"/>
      <c r="N45" s="1"/>
    </row>
    <row r="46" spans="1:14" x14ac:dyDescent="0.45">
      <c r="A46" s="35">
        <v>0.44</v>
      </c>
      <c r="B46" s="1">
        <v>48</v>
      </c>
      <c r="C46" s="1">
        <v>58</v>
      </c>
      <c r="D46" s="1">
        <v>49</v>
      </c>
      <c r="E46" s="1">
        <v>56</v>
      </c>
      <c r="F46" s="1">
        <v>54</v>
      </c>
      <c r="G46" s="1">
        <v>45</v>
      </c>
      <c r="H46" s="1">
        <v>50</v>
      </c>
      <c r="I46" s="1">
        <f t="shared" si="2"/>
        <v>51.428571428571431</v>
      </c>
      <c r="J46" s="1">
        <f t="shared" si="3"/>
        <v>4.6853368024487798</v>
      </c>
      <c r="K46" s="1"/>
      <c r="L46" s="1"/>
      <c r="M46" s="1"/>
      <c r="N46" s="1"/>
    </row>
    <row r="47" spans="1:14" x14ac:dyDescent="0.45">
      <c r="A47" s="35">
        <v>0.45</v>
      </c>
      <c r="B47" s="1">
        <v>47</v>
      </c>
      <c r="C47" s="1">
        <v>55</v>
      </c>
      <c r="D47" s="1">
        <v>57</v>
      </c>
      <c r="E47" s="1">
        <v>59</v>
      </c>
      <c r="F47" s="1">
        <v>44</v>
      </c>
      <c r="G47" s="1">
        <v>36</v>
      </c>
      <c r="H47" s="1">
        <v>57</v>
      </c>
      <c r="I47" s="1">
        <f t="shared" si="2"/>
        <v>50.714285714285715</v>
      </c>
      <c r="J47" s="1">
        <f t="shared" si="3"/>
        <v>8.577378887016053</v>
      </c>
      <c r="K47" s="1"/>
      <c r="L47" s="1"/>
      <c r="M47" s="1"/>
      <c r="N47" s="1"/>
    </row>
    <row r="48" spans="1:14" x14ac:dyDescent="0.45">
      <c r="A48" s="35">
        <v>0.46</v>
      </c>
      <c r="B48" s="1">
        <v>54</v>
      </c>
      <c r="C48" s="1">
        <v>46</v>
      </c>
      <c r="D48" s="1">
        <v>46</v>
      </c>
      <c r="E48" s="1">
        <v>45</v>
      </c>
      <c r="F48" s="1">
        <v>50</v>
      </c>
      <c r="G48" s="1">
        <v>55</v>
      </c>
      <c r="H48" s="1">
        <v>62</v>
      </c>
      <c r="I48" s="1">
        <f t="shared" si="2"/>
        <v>51.142857142857146</v>
      </c>
      <c r="J48" s="1">
        <f t="shared" si="3"/>
        <v>6.2297290317897094</v>
      </c>
      <c r="K48" s="1"/>
      <c r="L48" s="1"/>
      <c r="M48" s="1"/>
      <c r="N48" s="1"/>
    </row>
    <row r="49" spans="1:14" x14ac:dyDescent="0.45">
      <c r="A49" s="35">
        <v>0.47</v>
      </c>
      <c r="B49" s="1">
        <v>39</v>
      </c>
      <c r="C49" s="1">
        <v>61</v>
      </c>
      <c r="D49" s="1">
        <v>61</v>
      </c>
      <c r="E49" s="1">
        <v>53</v>
      </c>
      <c r="F49" s="1">
        <v>49</v>
      </c>
      <c r="G49" s="1">
        <v>40</v>
      </c>
      <c r="H49" s="1">
        <v>55</v>
      </c>
      <c r="I49" s="1">
        <f t="shared" si="2"/>
        <v>51.142857142857146</v>
      </c>
      <c r="J49" s="1">
        <f t="shared" si="3"/>
        <v>9.0264162587479984</v>
      </c>
      <c r="K49" s="1"/>
      <c r="L49" s="1"/>
      <c r="M49" s="1"/>
      <c r="N49" s="1"/>
    </row>
    <row r="50" spans="1:14" x14ac:dyDescent="0.45">
      <c r="A50" s="35">
        <v>0.48</v>
      </c>
      <c r="B50" s="1">
        <v>56</v>
      </c>
      <c r="C50" s="1">
        <v>43</v>
      </c>
      <c r="D50" s="1">
        <v>51</v>
      </c>
      <c r="E50" s="1">
        <v>48</v>
      </c>
      <c r="F50" s="1">
        <v>54</v>
      </c>
      <c r="G50" s="1">
        <v>47</v>
      </c>
      <c r="H50" s="1">
        <v>62</v>
      </c>
      <c r="I50" s="1">
        <f t="shared" si="2"/>
        <v>51.571428571428569</v>
      </c>
      <c r="J50" s="1">
        <f t="shared" si="3"/>
        <v>6.3471028261494524</v>
      </c>
      <c r="K50" s="1"/>
      <c r="L50" s="1"/>
      <c r="M50" s="1"/>
      <c r="N50" s="1"/>
    </row>
    <row r="51" spans="1:14" x14ac:dyDescent="0.45">
      <c r="A51" s="35">
        <v>0.49</v>
      </c>
      <c r="B51" s="1">
        <v>56</v>
      </c>
      <c r="C51" s="1">
        <v>59</v>
      </c>
      <c r="D51" s="1">
        <v>51</v>
      </c>
      <c r="E51" s="1">
        <v>48</v>
      </c>
      <c r="F51" s="1">
        <v>50</v>
      </c>
      <c r="G51" s="1">
        <v>50</v>
      </c>
      <c r="H51" s="1">
        <v>61</v>
      </c>
      <c r="I51" s="1">
        <f t="shared" si="2"/>
        <v>53.571428571428569</v>
      </c>
      <c r="J51" s="1">
        <f t="shared" si="3"/>
        <v>5.0615262143989357</v>
      </c>
      <c r="K51" s="1"/>
      <c r="L51" s="1"/>
      <c r="M51" s="1"/>
      <c r="N51" s="1"/>
    </row>
    <row r="52" spans="1:14" x14ac:dyDescent="0.45">
      <c r="A52" s="35">
        <v>0.5</v>
      </c>
      <c r="B52" s="1">
        <v>42</v>
      </c>
      <c r="C52" s="1">
        <v>45</v>
      </c>
      <c r="D52" s="1">
        <v>66</v>
      </c>
      <c r="E52" s="1">
        <v>46</v>
      </c>
      <c r="F52" s="1">
        <v>60</v>
      </c>
      <c r="G52" s="1">
        <v>49</v>
      </c>
      <c r="H52" s="1">
        <v>43</v>
      </c>
      <c r="I52" s="1">
        <f t="shared" si="2"/>
        <v>50.142857142857146</v>
      </c>
      <c r="J52" s="1">
        <f t="shared" si="3"/>
        <v>9.2272887211172101</v>
      </c>
      <c r="K52" s="1"/>
      <c r="L52" s="1"/>
      <c r="M52" s="1"/>
      <c r="N52" s="1"/>
    </row>
    <row r="53" spans="1:14" x14ac:dyDescent="0.45">
      <c r="A53" s="35">
        <v>0.51</v>
      </c>
      <c r="B53" s="1">
        <v>71</v>
      </c>
      <c r="C53" s="1">
        <v>73</v>
      </c>
      <c r="D53" s="1">
        <v>59</v>
      </c>
      <c r="E53" s="1">
        <v>64</v>
      </c>
      <c r="F53" s="1">
        <v>64</v>
      </c>
      <c r="G53" s="1">
        <v>63</v>
      </c>
      <c r="H53" s="1">
        <v>58</v>
      </c>
      <c r="I53" s="1">
        <f t="shared" si="2"/>
        <v>64.571428571428569</v>
      </c>
      <c r="J53" s="1">
        <f t="shared" si="3"/>
        <v>5.6230816834763857</v>
      </c>
      <c r="K53" s="1"/>
      <c r="L53" s="1"/>
      <c r="M53" s="1"/>
      <c r="N53" s="1"/>
    </row>
    <row r="54" spans="1:14" x14ac:dyDescent="0.45">
      <c r="A54" s="35">
        <v>0.52</v>
      </c>
      <c r="B54" s="1">
        <v>64</v>
      </c>
      <c r="C54" s="1">
        <v>49</v>
      </c>
      <c r="D54" s="1">
        <v>63</v>
      </c>
      <c r="E54" s="1">
        <v>63</v>
      </c>
      <c r="F54" s="1">
        <v>64</v>
      </c>
      <c r="G54" s="1">
        <v>60</v>
      </c>
      <c r="H54" s="1">
        <v>55</v>
      </c>
      <c r="I54" s="1">
        <f t="shared" si="2"/>
        <v>59.714285714285715</v>
      </c>
      <c r="J54" s="1">
        <f t="shared" si="3"/>
        <v>5.7071383872680519</v>
      </c>
      <c r="K54" s="1"/>
      <c r="L54" s="1"/>
      <c r="M54" s="1"/>
      <c r="N54" s="1"/>
    </row>
    <row r="55" spans="1:14" x14ac:dyDescent="0.45">
      <c r="A55" s="35">
        <v>0.53</v>
      </c>
      <c r="B55" s="1">
        <v>66</v>
      </c>
      <c r="C55" s="1">
        <v>71</v>
      </c>
      <c r="D55" s="1">
        <v>72</v>
      </c>
      <c r="E55" s="1">
        <v>56</v>
      </c>
      <c r="F55" s="1">
        <v>51</v>
      </c>
      <c r="G55" s="1">
        <v>65</v>
      </c>
      <c r="H55" s="1">
        <v>62</v>
      </c>
      <c r="I55" s="1">
        <f t="shared" si="2"/>
        <v>63.285714285714285</v>
      </c>
      <c r="J55" s="1">
        <f t="shared" si="3"/>
        <v>7.6531972777022252</v>
      </c>
      <c r="K55" s="1"/>
      <c r="L55" s="1"/>
      <c r="M55" s="1"/>
      <c r="N55" s="1"/>
    </row>
    <row r="56" spans="1:14" x14ac:dyDescent="0.45">
      <c r="A56" s="35">
        <v>0.54</v>
      </c>
      <c r="B56" s="1">
        <v>71</v>
      </c>
      <c r="C56" s="1">
        <v>62</v>
      </c>
      <c r="D56" s="1">
        <v>54</v>
      </c>
      <c r="E56" s="1">
        <v>61</v>
      </c>
      <c r="F56" s="1">
        <v>60</v>
      </c>
      <c r="G56" s="1">
        <v>69</v>
      </c>
      <c r="H56" s="1">
        <v>53</v>
      </c>
      <c r="I56" s="1">
        <f t="shared" si="2"/>
        <v>61.428571428571431</v>
      </c>
      <c r="J56" s="1">
        <f t="shared" si="3"/>
        <v>6.803360514166096</v>
      </c>
      <c r="K56" s="1"/>
      <c r="L56" s="1"/>
      <c r="M56" s="1"/>
      <c r="N56" s="1"/>
    </row>
    <row r="57" spans="1:14" x14ac:dyDescent="0.45">
      <c r="A57" s="35">
        <v>0.55000000000000004</v>
      </c>
      <c r="B57" s="1">
        <v>62</v>
      </c>
      <c r="C57" s="1">
        <v>51</v>
      </c>
      <c r="D57" s="1">
        <v>50</v>
      </c>
      <c r="E57" s="1">
        <v>59</v>
      </c>
      <c r="F57" s="1">
        <v>54</v>
      </c>
      <c r="G57" s="1">
        <v>58</v>
      </c>
      <c r="H57" s="1">
        <v>70</v>
      </c>
      <c r="I57" s="1">
        <f t="shared" si="2"/>
        <v>57.714285714285715</v>
      </c>
      <c r="J57" s="1">
        <f t="shared" si="3"/>
        <v>6.9453650183482374</v>
      </c>
      <c r="K57" s="1"/>
      <c r="L57" s="1"/>
      <c r="M57" s="1"/>
      <c r="N57" s="1"/>
    </row>
    <row r="58" spans="1:14" x14ac:dyDescent="0.45">
      <c r="A58" s="35">
        <v>0.56000000000000005</v>
      </c>
      <c r="B58" s="1">
        <v>57</v>
      </c>
      <c r="C58" s="1">
        <v>62</v>
      </c>
      <c r="D58" s="1">
        <v>47</v>
      </c>
      <c r="E58" s="1">
        <v>82</v>
      </c>
      <c r="F58" s="1">
        <v>58</v>
      </c>
      <c r="G58" s="1">
        <v>57</v>
      </c>
      <c r="H58" s="1">
        <v>68</v>
      </c>
      <c r="I58" s="1">
        <f t="shared" si="2"/>
        <v>61.571428571428569</v>
      </c>
      <c r="J58" s="1">
        <f t="shared" si="3"/>
        <v>10.997835284835878</v>
      </c>
      <c r="K58" s="1"/>
      <c r="L58" s="1"/>
      <c r="M58" s="1"/>
      <c r="N58" s="1"/>
    </row>
    <row r="59" spans="1:14" x14ac:dyDescent="0.45">
      <c r="A59" s="35">
        <v>0.56999999999999995</v>
      </c>
      <c r="B59" s="1">
        <v>60</v>
      </c>
      <c r="C59" s="1">
        <v>61</v>
      </c>
      <c r="D59" s="1">
        <v>41</v>
      </c>
      <c r="E59" s="1">
        <v>55</v>
      </c>
      <c r="F59" s="1">
        <v>50</v>
      </c>
      <c r="G59" s="1">
        <v>58</v>
      </c>
      <c r="H59" s="1">
        <v>51</v>
      </c>
      <c r="I59" s="1">
        <f t="shared" si="2"/>
        <v>53.714285714285715</v>
      </c>
      <c r="J59" s="1">
        <f t="shared" si="3"/>
        <v>7.0169861933807036</v>
      </c>
      <c r="K59" s="1"/>
      <c r="L59" s="1"/>
      <c r="M59" s="1"/>
      <c r="N59" s="1"/>
    </row>
    <row r="60" spans="1:14" x14ac:dyDescent="0.45">
      <c r="A60" s="35">
        <v>0.57999999999999996</v>
      </c>
      <c r="B60" s="1">
        <v>60</v>
      </c>
      <c r="C60" s="1">
        <v>41</v>
      </c>
      <c r="D60" s="1">
        <v>38</v>
      </c>
      <c r="E60" s="1">
        <v>52</v>
      </c>
      <c r="F60" s="1">
        <v>47</v>
      </c>
      <c r="G60" s="1">
        <v>54</v>
      </c>
      <c r="H60" s="1">
        <v>41</v>
      </c>
      <c r="I60" s="1">
        <f t="shared" si="2"/>
        <v>47.571428571428569</v>
      </c>
      <c r="J60" s="1">
        <f t="shared" si="3"/>
        <v>8.100558475750157</v>
      </c>
      <c r="K60" s="1"/>
      <c r="L60" s="1"/>
      <c r="M60" s="1"/>
      <c r="N60" s="1"/>
    </row>
    <row r="61" spans="1:14" x14ac:dyDescent="0.45">
      <c r="A61" s="35">
        <v>0.59</v>
      </c>
      <c r="B61" s="1">
        <v>62</v>
      </c>
      <c r="C61" s="1">
        <v>65</v>
      </c>
      <c r="D61" s="1">
        <v>46</v>
      </c>
      <c r="E61" s="1">
        <v>59</v>
      </c>
      <c r="F61" s="1">
        <v>50</v>
      </c>
      <c r="G61" s="1">
        <v>59</v>
      </c>
      <c r="H61" s="1">
        <v>54</v>
      </c>
      <c r="I61" s="1">
        <f t="shared" si="2"/>
        <v>56.428571428571431</v>
      </c>
      <c r="J61" s="1">
        <f t="shared" si="3"/>
        <v>6.7541874136751421</v>
      </c>
      <c r="K61" s="1"/>
      <c r="L61" s="1"/>
      <c r="M61" s="1"/>
      <c r="N61" s="1"/>
    </row>
    <row r="62" spans="1:14" x14ac:dyDescent="0.45">
      <c r="A62" s="35">
        <v>0.6</v>
      </c>
      <c r="B62" s="1">
        <v>52</v>
      </c>
      <c r="C62" s="1">
        <v>42</v>
      </c>
      <c r="D62" s="1">
        <v>61</v>
      </c>
      <c r="E62" s="1">
        <v>57</v>
      </c>
      <c r="F62" s="1">
        <v>59</v>
      </c>
      <c r="G62" s="1">
        <v>55</v>
      </c>
      <c r="H62" s="1">
        <v>44</v>
      </c>
      <c r="I62" s="1">
        <f t="shared" si="2"/>
        <v>52.857142857142854</v>
      </c>
      <c r="J62" s="1">
        <f t="shared" si="3"/>
        <v>7.3354975161555025</v>
      </c>
      <c r="K62" s="1"/>
      <c r="L62" s="1"/>
      <c r="M62" s="1"/>
      <c r="N62" s="1"/>
    </row>
    <row r="63" spans="1:14" x14ac:dyDescent="0.45">
      <c r="A63" s="35">
        <v>0.61</v>
      </c>
      <c r="B63" s="1">
        <v>66</v>
      </c>
      <c r="C63" s="1">
        <v>49</v>
      </c>
      <c r="D63" s="1">
        <v>52</v>
      </c>
      <c r="E63" s="1">
        <v>49</v>
      </c>
      <c r="F63" s="1">
        <v>54</v>
      </c>
      <c r="G63" s="1">
        <v>42</v>
      </c>
      <c r="H63" s="1">
        <v>55</v>
      </c>
      <c r="I63" s="1">
        <f t="shared" si="2"/>
        <v>52.428571428571431</v>
      </c>
      <c r="J63" s="1">
        <f t="shared" si="3"/>
        <v>7.3678839761300781</v>
      </c>
      <c r="K63" s="1"/>
      <c r="L63" s="1"/>
      <c r="M63" s="1"/>
      <c r="N63" s="1"/>
    </row>
    <row r="64" spans="1:14" x14ac:dyDescent="0.45">
      <c r="A64" s="35">
        <v>0.62</v>
      </c>
      <c r="B64" s="1">
        <v>57</v>
      </c>
      <c r="C64" s="1">
        <v>50</v>
      </c>
      <c r="D64" s="1">
        <v>50</v>
      </c>
      <c r="E64" s="1">
        <v>46</v>
      </c>
      <c r="F64" s="1">
        <v>48</v>
      </c>
      <c r="G64" s="1">
        <v>54</v>
      </c>
      <c r="H64" s="1">
        <v>62</v>
      </c>
      <c r="I64" s="1">
        <f t="shared" si="2"/>
        <v>52.428571428571431</v>
      </c>
      <c r="J64" s="1">
        <f t="shared" si="3"/>
        <v>5.593363414414827</v>
      </c>
      <c r="K64" s="1"/>
      <c r="L64" s="1"/>
      <c r="M64" s="1"/>
      <c r="N64" s="1"/>
    </row>
    <row r="65" spans="1:14" x14ac:dyDescent="0.45">
      <c r="A65" s="35">
        <v>0.63</v>
      </c>
      <c r="B65" s="1">
        <v>36</v>
      </c>
      <c r="C65" s="1">
        <v>47</v>
      </c>
      <c r="D65" s="1">
        <v>50</v>
      </c>
      <c r="E65" s="1">
        <v>40</v>
      </c>
      <c r="F65" s="1">
        <v>54</v>
      </c>
      <c r="G65" s="1">
        <v>49</v>
      </c>
      <c r="H65" s="1">
        <v>46</v>
      </c>
      <c r="I65" s="1">
        <f t="shared" si="2"/>
        <v>46</v>
      </c>
      <c r="J65" s="1">
        <f t="shared" si="3"/>
        <v>6.1373175465073224</v>
      </c>
      <c r="K65" s="1"/>
      <c r="L65" s="1"/>
      <c r="M65" s="1"/>
      <c r="N65" s="1"/>
    </row>
    <row r="66" spans="1:14" x14ac:dyDescent="0.45">
      <c r="A66" s="35">
        <v>0.64</v>
      </c>
      <c r="B66" s="1">
        <v>29</v>
      </c>
      <c r="C66" s="1">
        <v>51</v>
      </c>
      <c r="D66" s="1">
        <v>49</v>
      </c>
      <c r="E66" s="1">
        <v>44</v>
      </c>
      <c r="F66" s="1">
        <v>51</v>
      </c>
      <c r="G66" s="1">
        <v>51</v>
      </c>
      <c r="H66" s="1">
        <v>48</v>
      </c>
      <c r="I66" s="1">
        <f t="shared" si="2"/>
        <v>46.142857142857146</v>
      </c>
      <c r="J66" s="1">
        <f t="shared" si="3"/>
        <v>7.9671946427955751</v>
      </c>
      <c r="K66" s="1"/>
      <c r="L66" s="1"/>
      <c r="M66" s="1"/>
      <c r="N66" s="1"/>
    </row>
    <row r="67" spans="1:14" x14ac:dyDescent="0.45">
      <c r="A67" s="35">
        <v>0.65</v>
      </c>
      <c r="B67" s="1">
        <v>51</v>
      </c>
      <c r="C67" s="1">
        <v>29</v>
      </c>
      <c r="D67" s="1">
        <v>61</v>
      </c>
      <c r="E67" s="1">
        <v>39</v>
      </c>
      <c r="F67" s="1">
        <v>42</v>
      </c>
      <c r="G67" s="1">
        <v>50</v>
      </c>
      <c r="H67" s="1">
        <v>38</v>
      </c>
      <c r="I67" s="1">
        <f t="shared" ref="I67:I97" si="4">(AVERAGE(B67:H67))</f>
        <v>44.285714285714285</v>
      </c>
      <c r="J67" s="1">
        <f t="shared" ref="J67:J97" si="5">STDEV(B67:H67)</f>
        <v>10.515294982615963</v>
      </c>
      <c r="K67" s="1"/>
      <c r="L67" s="1"/>
      <c r="M67" s="1"/>
      <c r="N67" s="1"/>
    </row>
    <row r="68" spans="1:14" x14ac:dyDescent="0.45">
      <c r="A68" s="35">
        <v>0.66</v>
      </c>
      <c r="B68" s="1">
        <v>30</v>
      </c>
      <c r="C68" s="1">
        <v>40</v>
      </c>
      <c r="D68" s="1">
        <v>38</v>
      </c>
      <c r="E68" s="1">
        <v>48</v>
      </c>
      <c r="F68" s="1">
        <v>37</v>
      </c>
      <c r="G68" s="1">
        <v>49</v>
      </c>
      <c r="H68" s="1">
        <v>46</v>
      </c>
      <c r="I68" s="1">
        <f t="shared" si="4"/>
        <v>41.142857142857146</v>
      </c>
      <c r="J68" s="1">
        <f t="shared" si="5"/>
        <v>6.8902968351291305</v>
      </c>
      <c r="K68" s="1"/>
      <c r="L68" s="1"/>
      <c r="M68" s="1"/>
      <c r="N68" s="1"/>
    </row>
    <row r="69" spans="1:14" x14ac:dyDescent="0.45">
      <c r="A69" s="35">
        <v>0.67</v>
      </c>
      <c r="B69" s="1">
        <v>39</v>
      </c>
      <c r="C69" s="1">
        <v>30</v>
      </c>
      <c r="D69" s="1">
        <v>37</v>
      </c>
      <c r="E69" s="1">
        <v>48</v>
      </c>
      <c r="F69" s="1">
        <v>33</v>
      </c>
      <c r="G69" s="1">
        <v>41</v>
      </c>
      <c r="H69" s="1">
        <v>45</v>
      </c>
      <c r="I69" s="1">
        <f t="shared" si="4"/>
        <v>39</v>
      </c>
      <c r="J69" s="1">
        <f t="shared" si="5"/>
        <v>6.3508529610858835</v>
      </c>
      <c r="K69" s="1"/>
      <c r="L69" s="1"/>
      <c r="M69" s="1"/>
      <c r="N69" s="1"/>
    </row>
    <row r="70" spans="1:14" x14ac:dyDescent="0.45">
      <c r="A70" s="35">
        <v>0.68</v>
      </c>
      <c r="B70" s="1">
        <v>22</v>
      </c>
      <c r="C70" s="1">
        <v>36</v>
      </c>
      <c r="D70" s="1">
        <v>39</v>
      </c>
      <c r="E70" s="1">
        <v>33</v>
      </c>
      <c r="F70" s="1">
        <v>33</v>
      </c>
      <c r="G70" s="1">
        <v>28</v>
      </c>
      <c r="H70" s="1">
        <v>39</v>
      </c>
      <c r="I70" s="1">
        <f t="shared" si="4"/>
        <v>32.857142857142854</v>
      </c>
      <c r="J70" s="1">
        <f t="shared" si="5"/>
        <v>6.1489449346634952</v>
      </c>
      <c r="K70" s="1"/>
      <c r="L70" s="1"/>
      <c r="M70" s="1"/>
      <c r="N70" s="1"/>
    </row>
    <row r="71" spans="1:14" x14ac:dyDescent="0.45">
      <c r="A71" s="35">
        <v>0.69</v>
      </c>
      <c r="B71" s="1">
        <v>30</v>
      </c>
      <c r="C71" s="1">
        <v>35</v>
      </c>
      <c r="D71" s="1">
        <v>36</v>
      </c>
      <c r="E71" s="1">
        <v>33</v>
      </c>
      <c r="F71" s="1">
        <v>33</v>
      </c>
      <c r="G71" s="1">
        <v>16</v>
      </c>
      <c r="H71" s="1">
        <v>32</v>
      </c>
      <c r="I71" s="1">
        <f t="shared" si="4"/>
        <v>30.714285714285715</v>
      </c>
      <c r="J71" s="1">
        <f t="shared" si="5"/>
        <v>6.775305299745682</v>
      </c>
      <c r="K71" s="1"/>
      <c r="L71" s="1"/>
      <c r="M71" s="1"/>
      <c r="N71" s="1"/>
    </row>
    <row r="72" spans="1:14" x14ac:dyDescent="0.45">
      <c r="A72" s="35">
        <v>0.7</v>
      </c>
      <c r="B72" s="1">
        <v>34</v>
      </c>
      <c r="C72" s="1">
        <v>35</v>
      </c>
      <c r="D72" s="1">
        <v>31</v>
      </c>
      <c r="E72" s="1">
        <v>34</v>
      </c>
      <c r="F72" s="1">
        <v>30</v>
      </c>
      <c r="G72" s="1">
        <v>29</v>
      </c>
      <c r="H72" s="1">
        <v>26</v>
      </c>
      <c r="I72" s="1">
        <f t="shared" si="4"/>
        <v>31.285714285714285</v>
      </c>
      <c r="J72" s="1">
        <f t="shared" si="5"/>
        <v>3.2513733362117261</v>
      </c>
      <c r="K72" s="1"/>
      <c r="L72" s="1"/>
      <c r="M72" s="1"/>
      <c r="N72" s="1"/>
    </row>
    <row r="73" spans="1:14" x14ac:dyDescent="0.45">
      <c r="A73" s="35">
        <v>0.71</v>
      </c>
      <c r="B73" s="1">
        <v>31</v>
      </c>
      <c r="C73" s="1">
        <v>38</v>
      </c>
      <c r="D73" s="1">
        <v>27</v>
      </c>
      <c r="E73" s="1">
        <v>41</v>
      </c>
      <c r="F73" s="1">
        <v>27</v>
      </c>
      <c r="G73" s="1">
        <v>33</v>
      </c>
      <c r="H73" s="1">
        <v>26</v>
      </c>
      <c r="I73" s="1">
        <f t="shared" si="4"/>
        <v>31.857142857142858</v>
      </c>
      <c r="J73" s="1">
        <f t="shared" si="5"/>
        <v>5.8431889532050212</v>
      </c>
      <c r="K73" s="1"/>
      <c r="L73" s="1"/>
      <c r="M73" s="1"/>
      <c r="N73" s="1"/>
    </row>
    <row r="74" spans="1:14" x14ac:dyDescent="0.45">
      <c r="A74" s="35">
        <v>0.72</v>
      </c>
      <c r="B74" s="1">
        <v>21</v>
      </c>
      <c r="C74" s="1">
        <v>31</v>
      </c>
      <c r="D74" s="1">
        <v>29</v>
      </c>
      <c r="E74" s="1">
        <v>27</v>
      </c>
      <c r="F74" s="1">
        <v>30</v>
      </c>
      <c r="G74" s="1">
        <v>22</v>
      </c>
      <c r="H74" s="1">
        <v>27</v>
      </c>
      <c r="I74" s="1">
        <f t="shared" si="4"/>
        <v>26.714285714285715</v>
      </c>
      <c r="J74" s="1">
        <f t="shared" si="5"/>
        <v>3.8606685826112979</v>
      </c>
      <c r="K74" s="1"/>
      <c r="L74" s="1"/>
      <c r="M74" s="1"/>
      <c r="N74" s="1"/>
    </row>
    <row r="75" spans="1:14" x14ac:dyDescent="0.45">
      <c r="A75" s="35">
        <v>0.73</v>
      </c>
      <c r="B75" s="1">
        <v>28</v>
      </c>
      <c r="C75" s="1">
        <v>24</v>
      </c>
      <c r="D75" s="1">
        <v>24</v>
      </c>
      <c r="E75" s="1">
        <v>22</v>
      </c>
      <c r="F75" s="1">
        <v>13</v>
      </c>
      <c r="G75" s="1">
        <v>20</v>
      </c>
      <c r="H75" s="1">
        <v>27</v>
      </c>
      <c r="I75" s="1">
        <f t="shared" si="4"/>
        <v>22.571428571428573</v>
      </c>
      <c r="J75" s="1">
        <f t="shared" si="5"/>
        <v>5.0284902590851557</v>
      </c>
      <c r="K75" s="1"/>
      <c r="L75" s="1"/>
      <c r="M75" s="1"/>
      <c r="N75" s="1"/>
    </row>
    <row r="76" spans="1:14" x14ac:dyDescent="0.45">
      <c r="A76" s="35">
        <v>0.74</v>
      </c>
      <c r="B76" s="1">
        <v>12</v>
      </c>
      <c r="C76" s="1">
        <v>21</v>
      </c>
      <c r="D76" s="1">
        <v>16</v>
      </c>
      <c r="E76" s="1">
        <v>18</v>
      </c>
      <c r="F76" s="1">
        <v>30</v>
      </c>
      <c r="G76" s="1">
        <v>19</v>
      </c>
      <c r="H76" s="1">
        <v>19</v>
      </c>
      <c r="I76" s="1">
        <f t="shared" si="4"/>
        <v>19.285714285714285</v>
      </c>
      <c r="J76" s="1">
        <f t="shared" si="5"/>
        <v>5.5291435658181811</v>
      </c>
      <c r="K76" s="1"/>
      <c r="L76" s="1"/>
      <c r="M76" s="1"/>
      <c r="N76" s="1"/>
    </row>
    <row r="77" spans="1:14" x14ac:dyDescent="0.45">
      <c r="A77" s="35">
        <v>0.75</v>
      </c>
      <c r="B77" s="1">
        <v>16</v>
      </c>
      <c r="C77" s="1">
        <v>10</v>
      </c>
      <c r="D77" s="1">
        <v>13</v>
      </c>
      <c r="E77" s="1">
        <v>17</v>
      </c>
      <c r="F77" s="1">
        <v>12</v>
      </c>
      <c r="G77" s="1">
        <v>20</v>
      </c>
      <c r="H77" s="1">
        <v>16</v>
      </c>
      <c r="I77" s="1">
        <f t="shared" si="4"/>
        <v>14.857142857142858</v>
      </c>
      <c r="J77" s="1">
        <f t="shared" si="5"/>
        <v>3.387652649872841</v>
      </c>
      <c r="K77" s="1"/>
      <c r="L77" s="1"/>
      <c r="M77" s="1"/>
      <c r="N77" s="1"/>
    </row>
    <row r="78" spans="1:14" x14ac:dyDescent="0.45">
      <c r="A78" s="35">
        <v>0.76</v>
      </c>
      <c r="B78" s="1">
        <v>20</v>
      </c>
      <c r="C78" s="1">
        <v>16</v>
      </c>
      <c r="D78" s="1">
        <v>15</v>
      </c>
      <c r="E78" s="1">
        <v>17</v>
      </c>
      <c r="F78" s="1">
        <v>20</v>
      </c>
      <c r="G78" s="1">
        <v>21</v>
      </c>
      <c r="H78" s="1">
        <v>9</v>
      </c>
      <c r="I78" s="1">
        <f t="shared" si="4"/>
        <v>16.857142857142858</v>
      </c>
      <c r="J78" s="1">
        <f t="shared" si="5"/>
        <v>4.1403933560541262</v>
      </c>
      <c r="K78" s="1"/>
      <c r="L78" s="1"/>
      <c r="M78" s="1"/>
      <c r="N78" s="1"/>
    </row>
    <row r="79" spans="1:14" x14ac:dyDescent="0.45">
      <c r="A79" s="35">
        <v>0.77</v>
      </c>
      <c r="B79" s="1">
        <v>11</v>
      </c>
      <c r="C79" s="1">
        <v>14</v>
      </c>
      <c r="D79" s="1">
        <v>14</v>
      </c>
      <c r="E79" s="1">
        <v>12</v>
      </c>
      <c r="F79" s="1">
        <v>18</v>
      </c>
      <c r="G79" s="1">
        <v>12</v>
      </c>
      <c r="H79" s="1">
        <v>7</v>
      </c>
      <c r="I79" s="1">
        <f t="shared" si="4"/>
        <v>12.571428571428571</v>
      </c>
      <c r="J79" s="1">
        <f t="shared" si="5"/>
        <v>3.3594217189442439</v>
      </c>
      <c r="K79" s="1"/>
      <c r="L79" s="1"/>
      <c r="M79" s="1"/>
      <c r="N79" s="1"/>
    </row>
    <row r="80" spans="1:14" x14ac:dyDescent="0.45">
      <c r="A80" s="35">
        <v>0.78</v>
      </c>
      <c r="B80" s="1">
        <v>14</v>
      </c>
      <c r="C80" s="1">
        <v>12</v>
      </c>
      <c r="D80" s="1">
        <v>7</v>
      </c>
      <c r="E80" s="1">
        <v>5</v>
      </c>
      <c r="F80" s="1">
        <v>9</v>
      </c>
      <c r="G80" s="1">
        <v>8</v>
      </c>
      <c r="H80" s="1">
        <v>12</v>
      </c>
      <c r="I80" s="1">
        <f t="shared" si="4"/>
        <v>9.5714285714285712</v>
      </c>
      <c r="J80" s="1">
        <f t="shared" si="5"/>
        <v>3.2071349029490914</v>
      </c>
      <c r="K80" s="1"/>
      <c r="L80" s="1"/>
      <c r="M80" s="1"/>
      <c r="N80" s="1"/>
    </row>
    <row r="81" spans="1:14" x14ac:dyDescent="0.45">
      <c r="A81" s="35">
        <v>0.79</v>
      </c>
      <c r="B81" s="1">
        <v>14</v>
      </c>
      <c r="C81" s="1">
        <v>14</v>
      </c>
      <c r="D81" s="1">
        <v>11</v>
      </c>
      <c r="E81" s="1">
        <v>11</v>
      </c>
      <c r="F81" s="1">
        <v>14</v>
      </c>
      <c r="G81" s="1">
        <v>11</v>
      </c>
      <c r="H81" s="1">
        <v>16</v>
      </c>
      <c r="I81" s="1">
        <f t="shared" si="4"/>
        <v>13</v>
      </c>
      <c r="J81" s="1">
        <f t="shared" si="5"/>
        <v>2</v>
      </c>
      <c r="K81" s="1"/>
      <c r="L81" s="1"/>
      <c r="M81" s="1"/>
      <c r="N81" s="1"/>
    </row>
    <row r="82" spans="1:14" x14ac:dyDescent="0.45">
      <c r="A82" s="35">
        <v>0.8</v>
      </c>
      <c r="B82" s="1">
        <v>8</v>
      </c>
      <c r="C82" s="1">
        <v>7</v>
      </c>
      <c r="D82" s="1">
        <v>5</v>
      </c>
      <c r="E82" s="1">
        <v>5</v>
      </c>
      <c r="F82" s="1">
        <v>11</v>
      </c>
      <c r="G82" s="1">
        <v>6</v>
      </c>
      <c r="H82" s="1">
        <v>9</v>
      </c>
      <c r="I82" s="1">
        <f t="shared" si="4"/>
        <v>7.2857142857142856</v>
      </c>
      <c r="J82" s="1">
        <f t="shared" si="5"/>
        <v>2.2146697055682836</v>
      </c>
      <c r="K82" s="1"/>
      <c r="L82" s="1"/>
      <c r="M82" s="1"/>
      <c r="N82" s="1"/>
    </row>
    <row r="83" spans="1:14" x14ac:dyDescent="0.45">
      <c r="A83" s="35">
        <v>0.81</v>
      </c>
      <c r="B83" s="1">
        <v>10</v>
      </c>
      <c r="C83" s="1">
        <v>10</v>
      </c>
      <c r="D83" s="1">
        <v>15</v>
      </c>
      <c r="E83" s="1">
        <v>9</v>
      </c>
      <c r="F83" s="1">
        <v>12</v>
      </c>
      <c r="G83" s="1">
        <v>7</v>
      </c>
      <c r="H83" s="1">
        <v>9</v>
      </c>
      <c r="I83" s="1">
        <f t="shared" si="4"/>
        <v>10.285714285714286</v>
      </c>
      <c r="J83" s="1">
        <f t="shared" si="5"/>
        <v>2.5634797778466236</v>
      </c>
      <c r="K83" s="1"/>
      <c r="L83" s="1"/>
      <c r="M83" s="1"/>
      <c r="N83" s="1"/>
    </row>
    <row r="84" spans="1:14" x14ac:dyDescent="0.45">
      <c r="A84" s="35">
        <v>0.82</v>
      </c>
      <c r="B84" s="1">
        <v>3</v>
      </c>
      <c r="C84" s="1">
        <v>4</v>
      </c>
      <c r="D84" s="1">
        <v>6</v>
      </c>
      <c r="E84" s="1">
        <v>5</v>
      </c>
      <c r="F84" s="1">
        <v>3</v>
      </c>
      <c r="G84" s="1">
        <v>7</v>
      </c>
      <c r="H84" s="1">
        <v>8</v>
      </c>
      <c r="I84" s="1">
        <f t="shared" si="4"/>
        <v>5.1428571428571432</v>
      </c>
      <c r="J84" s="1">
        <f t="shared" si="5"/>
        <v>1.9518001458970666</v>
      </c>
      <c r="K84" s="1"/>
      <c r="L84" s="1"/>
      <c r="M84" s="1"/>
      <c r="N84" s="1"/>
    </row>
    <row r="85" spans="1:14" x14ac:dyDescent="0.45">
      <c r="A85" s="35">
        <v>0.83</v>
      </c>
      <c r="B85" s="1">
        <v>5</v>
      </c>
      <c r="C85" s="1">
        <v>5</v>
      </c>
      <c r="D85" s="1">
        <v>4</v>
      </c>
      <c r="E85" s="1">
        <v>6</v>
      </c>
      <c r="F85" s="1">
        <v>6</v>
      </c>
      <c r="G85" s="1">
        <v>4</v>
      </c>
      <c r="H85" s="1">
        <v>7</v>
      </c>
      <c r="I85" s="1">
        <f t="shared" si="4"/>
        <v>5.2857142857142856</v>
      </c>
      <c r="J85" s="1">
        <f t="shared" si="5"/>
        <v>1.1126972805283728</v>
      </c>
      <c r="K85" s="1"/>
      <c r="L85" s="1"/>
      <c r="M85" s="1"/>
      <c r="N85" s="1"/>
    </row>
    <row r="86" spans="1:14" x14ac:dyDescent="0.45">
      <c r="A86" s="35">
        <v>0.84</v>
      </c>
      <c r="B86" s="1">
        <v>9</v>
      </c>
      <c r="C86" s="1">
        <v>3</v>
      </c>
      <c r="D86" s="1">
        <v>4</v>
      </c>
      <c r="E86" s="1">
        <v>9</v>
      </c>
      <c r="F86" s="1">
        <v>3</v>
      </c>
      <c r="G86" s="1">
        <v>5</v>
      </c>
      <c r="H86" s="1">
        <v>10</v>
      </c>
      <c r="I86" s="1">
        <f t="shared" si="4"/>
        <v>6.1428571428571432</v>
      </c>
      <c r="J86" s="1">
        <f t="shared" si="5"/>
        <v>3.0783421635988537</v>
      </c>
      <c r="K86" s="1"/>
      <c r="L86" s="1"/>
      <c r="M86" s="1"/>
      <c r="N86" s="1"/>
    </row>
    <row r="87" spans="1:14" x14ac:dyDescent="0.45">
      <c r="A87" s="35">
        <v>0.85</v>
      </c>
      <c r="B87" s="1">
        <v>6</v>
      </c>
      <c r="C87" s="1">
        <v>4</v>
      </c>
      <c r="D87" s="1">
        <v>5</v>
      </c>
      <c r="E87" s="1">
        <v>5</v>
      </c>
      <c r="F87" s="1">
        <v>3</v>
      </c>
      <c r="G87" s="1">
        <v>4</v>
      </c>
      <c r="H87" s="1">
        <v>3</v>
      </c>
      <c r="I87" s="1">
        <f t="shared" si="4"/>
        <v>4.2857142857142856</v>
      </c>
      <c r="J87" s="1">
        <f t="shared" si="5"/>
        <v>1.1126972805283728</v>
      </c>
      <c r="K87" s="1"/>
      <c r="L87" s="1"/>
      <c r="M87" s="1"/>
      <c r="N87" s="1"/>
    </row>
    <row r="88" spans="1:14" x14ac:dyDescent="0.45">
      <c r="A88" s="35">
        <v>0.86</v>
      </c>
      <c r="B88" s="1">
        <v>3</v>
      </c>
      <c r="C88" s="1">
        <v>3</v>
      </c>
      <c r="D88" s="1">
        <v>7</v>
      </c>
      <c r="E88" s="1">
        <v>3</v>
      </c>
      <c r="F88" s="1">
        <v>5</v>
      </c>
      <c r="G88" s="1">
        <v>4</v>
      </c>
      <c r="H88" s="1">
        <v>7</v>
      </c>
      <c r="I88" s="1">
        <f t="shared" si="4"/>
        <v>4.5714285714285712</v>
      </c>
      <c r="J88" s="1">
        <f t="shared" si="5"/>
        <v>1.8126539343499317</v>
      </c>
      <c r="K88" s="1"/>
      <c r="L88" s="1"/>
      <c r="M88" s="1"/>
      <c r="N88" s="1"/>
    </row>
    <row r="89" spans="1:14" x14ac:dyDescent="0.45">
      <c r="A89" s="35">
        <v>0.87</v>
      </c>
      <c r="B89" s="1">
        <v>4</v>
      </c>
      <c r="C89" s="1">
        <v>6</v>
      </c>
      <c r="D89" s="1">
        <v>6</v>
      </c>
      <c r="E89" s="1">
        <v>3</v>
      </c>
      <c r="F89" s="1">
        <v>3</v>
      </c>
      <c r="G89" s="1">
        <v>3</v>
      </c>
      <c r="H89" s="1">
        <v>1</v>
      </c>
      <c r="I89" s="1">
        <f t="shared" si="4"/>
        <v>3.7142857142857144</v>
      </c>
      <c r="J89" s="1">
        <f t="shared" si="5"/>
        <v>1.7994708216848749</v>
      </c>
      <c r="K89" s="1"/>
      <c r="L89" s="1"/>
      <c r="M89" s="1"/>
      <c r="N89" s="1"/>
    </row>
    <row r="90" spans="1:14" x14ac:dyDescent="0.45">
      <c r="A90" s="35">
        <v>0.88</v>
      </c>
      <c r="B90" s="1">
        <v>4</v>
      </c>
      <c r="C90" s="1">
        <v>3</v>
      </c>
      <c r="D90" s="1">
        <v>5</v>
      </c>
      <c r="E90" s="1">
        <v>2</v>
      </c>
      <c r="F90" s="1">
        <v>5</v>
      </c>
      <c r="G90" s="1">
        <v>4</v>
      </c>
      <c r="H90" s="1">
        <v>3</v>
      </c>
      <c r="I90" s="1">
        <f t="shared" si="4"/>
        <v>3.7142857142857144</v>
      </c>
      <c r="J90" s="1">
        <f t="shared" si="5"/>
        <v>1.1126972805283737</v>
      </c>
      <c r="K90" s="1"/>
      <c r="L90" s="1"/>
      <c r="M90" s="1"/>
      <c r="N90" s="1"/>
    </row>
    <row r="91" spans="1:14" x14ac:dyDescent="0.45">
      <c r="A91" s="35">
        <v>0.89</v>
      </c>
      <c r="B91" s="1">
        <v>2</v>
      </c>
      <c r="C91" s="1">
        <v>2</v>
      </c>
      <c r="D91" s="1">
        <v>3</v>
      </c>
      <c r="E91" s="1">
        <v>1</v>
      </c>
      <c r="F91" s="1">
        <v>0</v>
      </c>
      <c r="G91" s="1">
        <v>3</v>
      </c>
      <c r="H91" s="1">
        <v>3</v>
      </c>
      <c r="I91" s="1">
        <f t="shared" si="4"/>
        <v>2</v>
      </c>
      <c r="J91" s="1">
        <f t="shared" si="5"/>
        <v>1.1547005383792515</v>
      </c>
      <c r="K91" s="1"/>
      <c r="L91" s="1"/>
      <c r="M91" s="1"/>
      <c r="N91" s="1"/>
    </row>
    <row r="92" spans="1:14" x14ac:dyDescent="0.45">
      <c r="A92" s="35">
        <v>0.9</v>
      </c>
      <c r="B92" s="1">
        <v>1</v>
      </c>
      <c r="C92" s="1">
        <v>4</v>
      </c>
      <c r="D92" s="1">
        <v>5</v>
      </c>
      <c r="E92" s="1">
        <v>4</v>
      </c>
      <c r="F92" s="1">
        <v>1</v>
      </c>
      <c r="G92" s="1">
        <v>3</v>
      </c>
      <c r="H92" s="1">
        <v>4</v>
      </c>
      <c r="I92" s="1">
        <f t="shared" si="4"/>
        <v>3.1428571428571428</v>
      </c>
      <c r="J92" s="1">
        <f t="shared" si="5"/>
        <v>1.5735915849388864</v>
      </c>
      <c r="K92" s="1"/>
      <c r="L92" s="1"/>
      <c r="M92" s="1"/>
      <c r="N92" s="1"/>
    </row>
    <row r="93" spans="1:14" x14ac:dyDescent="0.45">
      <c r="A93" s="35">
        <v>0.91</v>
      </c>
      <c r="B93" s="1">
        <v>1</v>
      </c>
      <c r="C93" s="1">
        <v>3</v>
      </c>
      <c r="D93" s="1">
        <v>2</v>
      </c>
      <c r="E93" s="1">
        <v>1</v>
      </c>
      <c r="F93" s="1">
        <v>2</v>
      </c>
      <c r="G93" s="1">
        <v>2</v>
      </c>
      <c r="H93" s="1">
        <v>5</v>
      </c>
      <c r="I93" s="1">
        <f t="shared" si="4"/>
        <v>2.2857142857142856</v>
      </c>
      <c r="J93" s="1">
        <f t="shared" si="5"/>
        <v>1.3801311186847085</v>
      </c>
      <c r="K93" s="1"/>
      <c r="L93" s="1"/>
      <c r="M93" s="1"/>
      <c r="N93" s="1"/>
    </row>
    <row r="94" spans="1:14" x14ac:dyDescent="0.45">
      <c r="A94" s="35">
        <v>0.92</v>
      </c>
      <c r="B94" s="1">
        <v>3</v>
      </c>
      <c r="C94" s="1">
        <v>6</v>
      </c>
      <c r="D94" s="1">
        <v>3</v>
      </c>
      <c r="E94" s="1">
        <v>5</v>
      </c>
      <c r="F94" s="1">
        <v>3</v>
      </c>
      <c r="G94" s="1">
        <v>2</v>
      </c>
      <c r="H94" s="1">
        <v>5</v>
      </c>
      <c r="I94" s="1">
        <f t="shared" si="4"/>
        <v>3.8571428571428572</v>
      </c>
      <c r="J94" s="1">
        <f t="shared" si="5"/>
        <v>1.4638501094228</v>
      </c>
      <c r="K94" s="1"/>
      <c r="L94" s="1"/>
      <c r="M94" s="1"/>
      <c r="N94" s="1"/>
    </row>
    <row r="95" spans="1:14" x14ac:dyDescent="0.45">
      <c r="A95" s="35">
        <v>0.93</v>
      </c>
      <c r="B95" s="1">
        <v>5</v>
      </c>
      <c r="C95" s="1">
        <v>7</v>
      </c>
      <c r="D95" s="1">
        <v>8</v>
      </c>
      <c r="E95" s="1">
        <v>5</v>
      </c>
      <c r="F95" s="1">
        <v>6</v>
      </c>
      <c r="G95" s="1">
        <v>6</v>
      </c>
      <c r="H95" s="1">
        <v>6</v>
      </c>
      <c r="I95" s="1">
        <f t="shared" si="4"/>
        <v>6.1428571428571432</v>
      </c>
      <c r="J95" s="1">
        <f t="shared" si="5"/>
        <v>1.0690449676496956</v>
      </c>
      <c r="K95" s="1"/>
      <c r="L95" s="1"/>
      <c r="M95" s="1"/>
      <c r="N95" s="1"/>
    </row>
    <row r="96" spans="1:14" x14ac:dyDescent="0.45">
      <c r="A96" s="35">
        <v>0.94</v>
      </c>
      <c r="B96" s="1">
        <v>11</v>
      </c>
      <c r="C96" s="1">
        <v>8</v>
      </c>
      <c r="D96" s="1">
        <v>5</v>
      </c>
      <c r="E96" s="1">
        <v>1</v>
      </c>
      <c r="F96" s="1">
        <v>7</v>
      </c>
      <c r="G96" s="1">
        <v>10</v>
      </c>
      <c r="H96" s="1">
        <v>9</v>
      </c>
      <c r="I96" s="1">
        <f t="shared" si="4"/>
        <v>7.2857142857142856</v>
      </c>
      <c r="J96" s="1">
        <f t="shared" si="5"/>
        <v>3.4016802570830453</v>
      </c>
      <c r="K96" s="1"/>
      <c r="L96" s="1"/>
      <c r="M96" s="1"/>
      <c r="N96" s="1"/>
    </row>
    <row r="97" spans="1:14" x14ac:dyDescent="0.45">
      <c r="A97" s="35">
        <v>0.95</v>
      </c>
      <c r="B97" s="1">
        <v>8</v>
      </c>
      <c r="C97" s="1">
        <v>16</v>
      </c>
      <c r="D97" s="1">
        <v>11</v>
      </c>
      <c r="E97" s="1">
        <v>9</v>
      </c>
      <c r="F97" s="1">
        <v>12</v>
      </c>
      <c r="G97" s="1">
        <v>15</v>
      </c>
      <c r="H97" s="1">
        <v>11</v>
      </c>
      <c r="I97" s="1">
        <f t="shared" si="4"/>
        <v>11.714285714285714</v>
      </c>
      <c r="J97" s="1">
        <f t="shared" si="5"/>
        <v>2.9277002188456001</v>
      </c>
      <c r="K97" s="1"/>
      <c r="L97" s="1"/>
      <c r="M97" s="1"/>
      <c r="N97" s="1"/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zoomScale="50" workbookViewId="0">
      <selection activeCell="Q41" sqref="Q41"/>
    </sheetView>
  </sheetViews>
  <sheetFormatPr defaultColWidth="11.07421875" defaultRowHeight="17.5" x14ac:dyDescent="0.45"/>
  <cols>
    <col min="1" max="1" width="25.3828125" customWidth="1"/>
    <col min="12" max="12" width="12.69140625" customWidth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35">
        <v>0</v>
      </c>
      <c r="B2" s="1">
        <v>3</v>
      </c>
      <c r="C2" s="1">
        <v>1</v>
      </c>
      <c r="D2" s="1">
        <v>0</v>
      </c>
      <c r="E2" s="1">
        <v>2</v>
      </c>
      <c r="F2" s="1">
        <v>1</v>
      </c>
      <c r="G2" s="1">
        <v>4</v>
      </c>
      <c r="H2" s="1">
        <v>4</v>
      </c>
      <c r="I2" s="1">
        <f>(AVERAGE(B2:H2))</f>
        <v>2.1428571428571428</v>
      </c>
      <c r="J2" s="1">
        <f>STDEV(B2:H2)</f>
        <v>1.5735915849388862</v>
      </c>
      <c r="K2" s="1"/>
      <c r="L2" s="1"/>
      <c r="M2" s="1"/>
      <c r="N2" s="1"/>
    </row>
    <row r="3" spans="1:19" ht="18" thickBot="1" x14ac:dyDescent="0.5">
      <c r="A3" s="35">
        <v>0.01</v>
      </c>
      <c r="B3" s="1">
        <v>2</v>
      </c>
      <c r="C3" s="1">
        <v>1</v>
      </c>
      <c r="D3" s="1">
        <v>2</v>
      </c>
      <c r="E3" s="1">
        <v>1</v>
      </c>
      <c r="F3" s="1">
        <v>1</v>
      </c>
      <c r="G3" s="1">
        <v>4</v>
      </c>
      <c r="H3" s="1">
        <v>6</v>
      </c>
      <c r="I3" s="1">
        <f t="shared" ref="I3:I66" si="0">(AVERAGE(B3:H3))</f>
        <v>2.4285714285714284</v>
      </c>
      <c r="J3" s="1">
        <f t="shared" ref="J3:J66" si="1">STDEV(B3:H3)</f>
        <v>1.9023794624226837</v>
      </c>
      <c r="K3" s="1"/>
      <c r="L3" s="1"/>
      <c r="M3" s="1"/>
      <c r="N3" s="1"/>
    </row>
    <row r="4" spans="1:19" x14ac:dyDescent="0.45">
      <c r="A4" s="35">
        <v>0.02</v>
      </c>
      <c r="B4" s="1">
        <v>2</v>
      </c>
      <c r="C4" s="1">
        <v>4</v>
      </c>
      <c r="D4" s="1">
        <v>7</v>
      </c>
      <c r="E4" s="1">
        <v>12</v>
      </c>
      <c r="F4" s="1">
        <v>4</v>
      </c>
      <c r="G4" s="1">
        <v>4</v>
      </c>
      <c r="H4" s="1">
        <v>3</v>
      </c>
      <c r="I4" s="1">
        <f t="shared" si="0"/>
        <v>5.1428571428571432</v>
      </c>
      <c r="J4" s="1">
        <f t="shared" si="1"/>
        <v>3.3876526498728401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35">
        <v>0.03</v>
      </c>
      <c r="B5" s="1">
        <v>3</v>
      </c>
      <c r="C5" s="1">
        <v>3</v>
      </c>
      <c r="D5" s="1">
        <v>10</v>
      </c>
      <c r="E5" s="1">
        <v>4</v>
      </c>
      <c r="F5" s="1">
        <v>9</v>
      </c>
      <c r="G5" s="1">
        <v>12</v>
      </c>
      <c r="H5" s="1">
        <v>10</v>
      </c>
      <c r="I5" s="1">
        <f t="shared" si="0"/>
        <v>7.2857142857142856</v>
      </c>
      <c r="J5" s="1">
        <f t="shared" si="1"/>
        <v>3.8172540616821111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35">
        <v>0.04</v>
      </c>
      <c r="B6" s="1">
        <v>8</v>
      </c>
      <c r="C6" s="1">
        <v>8</v>
      </c>
      <c r="D6" s="1">
        <v>10</v>
      </c>
      <c r="E6" s="1">
        <v>12</v>
      </c>
      <c r="F6" s="1">
        <v>6</v>
      </c>
      <c r="G6" s="1">
        <v>8</v>
      </c>
      <c r="H6" s="1">
        <v>12</v>
      </c>
      <c r="I6" s="1">
        <f t="shared" si="0"/>
        <v>9.1428571428571423</v>
      </c>
      <c r="J6" s="1">
        <f t="shared" si="1"/>
        <v>2.2677868380553647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35">
        <v>0.05</v>
      </c>
      <c r="B7" s="1">
        <v>8</v>
      </c>
      <c r="C7" s="1">
        <v>14</v>
      </c>
      <c r="D7" s="1">
        <v>7</v>
      </c>
      <c r="E7" s="1">
        <v>6</v>
      </c>
      <c r="F7" s="1">
        <v>8</v>
      </c>
      <c r="G7" s="1">
        <v>8</v>
      </c>
      <c r="H7" s="1">
        <v>10</v>
      </c>
      <c r="I7" s="1">
        <f t="shared" si="0"/>
        <v>8.7142857142857135</v>
      </c>
      <c r="J7" s="1">
        <f t="shared" si="1"/>
        <v>2.6276913640612185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35">
        <v>0.06</v>
      </c>
      <c r="B8" s="1">
        <v>10</v>
      </c>
      <c r="C8" s="1">
        <v>8</v>
      </c>
      <c r="D8" s="1">
        <v>9</v>
      </c>
      <c r="E8" s="1">
        <v>4</v>
      </c>
      <c r="F8" s="1">
        <v>11</v>
      </c>
      <c r="G8" s="1">
        <v>14</v>
      </c>
      <c r="H8" s="1">
        <v>16</v>
      </c>
      <c r="I8" s="1">
        <f t="shared" si="0"/>
        <v>10.285714285714286</v>
      </c>
      <c r="J8" s="1">
        <f t="shared" si="1"/>
        <v>3.9460649476951812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35">
        <v>7.0000000000000007E-2</v>
      </c>
      <c r="B9" s="1">
        <v>14</v>
      </c>
      <c r="C9" s="1">
        <v>14</v>
      </c>
      <c r="D9" s="1">
        <v>10</v>
      </c>
      <c r="E9" s="1">
        <v>13</v>
      </c>
      <c r="F9" s="1">
        <v>6</v>
      </c>
      <c r="G9" s="1">
        <v>13</v>
      </c>
      <c r="H9" s="1">
        <v>11</v>
      </c>
      <c r="I9" s="1">
        <f t="shared" si="0"/>
        <v>11.571428571428571</v>
      </c>
      <c r="J9" s="1">
        <f t="shared" si="1"/>
        <v>2.8784916685156965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35">
        <v>0.08</v>
      </c>
      <c r="B10" s="1">
        <v>7</v>
      </c>
      <c r="C10" s="1">
        <v>7</v>
      </c>
      <c r="D10" s="1">
        <v>9</v>
      </c>
      <c r="E10" s="1">
        <v>10</v>
      </c>
      <c r="F10" s="1">
        <v>14</v>
      </c>
      <c r="G10" s="1">
        <v>4</v>
      </c>
      <c r="H10" s="1">
        <v>6</v>
      </c>
      <c r="I10" s="1">
        <f t="shared" si="0"/>
        <v>8.1428571428571423</v>
      </c>
      <c r="J10" s="1">
        <f t="shared" si="1"/>
        <v>3.2366943748507477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35">
        <v>0.09</v>
      </c>
      <c r="B11" s="1">
        <v>6</v>
      </c>
      <c r="C11" s="1">
        <v>13</v>
      </c>
      <c r="D11" s="1">
        <v>9</v>
      </c>
      <c r="E11" s="1">
        <v>7</v>
      </c>
      <c r="F11" s="1">
        <v>11</v>
      </c>
      <c r="G11" s="1">
        <v>14</v>
      </c>
      <c r="H11" s="1">
        <v>7</v>
      </c>
      <c r="I11" s="1">
        <f t="shared" si="0"/>
        <v>9.5714285714285712</v>
      </c>
      <c r="J11" s="1">
        <f t="shared" si="1"/>
        <v>3.1547394428670246</v>
      </c>
      <c r="L11" s="10" t="s">
        <v>54</v>
      </c>
      <c r="M11" s="11">
        <v>5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35">
        <v>0.1</v>
      </c>
      <c r="B12" s="1">
        <v>6</v>
      </c>
      <c r="C12" s="1">
        <v>6</v>
      </c>
      <c r="D12" s="1">
        <v>14</v>
      </c>
      <c r="E12" s="1">
        <v>15</v>
      </c>
      <c r="F12" s="1">
        <v>6</v>
      </c>
      <c r="G12" s="1">
        <v>7</v>
      </c>
      <c r="H12" s="1">
        <v>3</v>
      </c>
      <c r="I12" s="1">
        <f t="shared" si="0"/>
        <v>8.1428571428571423</v>
      </c>
      <c r="J12" s="1">
        <f t="shared" si="1"/>
        <v>4.525062483125561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35">
        <v>0.11</v>
      </c>
      <c r="B13" s="1">
        <v>6</v>
      </c>
      <c r="C13" s="1">
        <v>17</v>
      </c>
      <c r="D13" s="1">
        <v>10</v>
      </c>
      <c r="E13" s="1">
        <v>9</v>
      </c>
      <c r="F13" s="1">
        <v>7</v>
      </c>
      <c r="G13" s="1">
        <v>10</v>
      </c>
      <c r="H13" s="1">
        <v>15</v>
      </c>
      <c r="I13" s="1">
        <f t="shared" si="0"/>
        <v>10.571428571428571</v>
      </c>
      <c r="J13" s="1">
        <f t="shared" si="1"/>
        <v>4.035556254807295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35">
        <v>0.12</v>
      </c>
      <c r="B14" s="1">
        <v>14</v>
      </c>
      <c r="C14" s="1">
        <v>16</v>
      </c>
      <c r="D14" s="1">
        <v>8</v>
      </c>
      <c r="E14" s="1">
        <v>16</v>
      </c>
      <c r="F14" s="1">
        <v>12</v>
      </c>
      <c r="G14" s="1">
        <v>22</v>
      </c>
      <c r="H14" s="1">
        <v>17</v>
      </c>
      <c r="I14" s="1">
        <f t="shared" si="0"/>
        <v>15</v>
      </c>
      <c r="J14" s="1">
        <f t="shared" si="1"/>
        <v>4.358898943540674</v>
      </c>
      <c r="K14" s="1"/>
      <c r="L14" s="54" t="s">
        <v>58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35">
        <v>0.13</v>
      </c>
      <c r="B15" s="1">
        <v>23</v>
      </c>
      <c r="C15" s="1">
        <v>17</v>
      </c>
      <c r="D15" s="1">
        <v>8</v>
      </c>
      <c r="E15" s="1">
        <v>12</v>
      </c>
      <c r="F15" s="1">
        <v>15</v>
      </c>
      <c r="G15" s="1">
        <v>17</v>
      </c>
      <c r="H15" s="1">
        <v>17</v>
      </c>
      <c r="I15" s="1">
        <f t="shared" si="0"/>
        <v>15.571428571428571</v>
      </c>
      <c r="J15" s="1">
        <f t="shared" si="1"/>
        <v>4.6853368024487807</v>
      </c>
      <c r="K15" s="1"/>
      <c r="Q15" s="46"/>
      <c r="R15" s="48"/>
      <c r="S15" s="11" t="s">
        <v>56</v>
      </c>
    </row>
    <row r="16" spans="1:19" x14ac:dyDescent="0.45">
      <c r="A16" s="35">
        <v>0.14000000000000001</v>
      </c>
      <c r="B16" s="1">
        <v>14</v>
      </c>
      <c r="C16" s="1">
        <v>19</v>
      </c>
      <c r="D16" s="1">
        <v>18</v>
      </c>
      <c r="E16" s="1">
        <v>26</v>
      </c>
      <c r="F16" s="1">
        <v>15</v>
      </c>
      <c r="G16" s="1">
        <v>17</v>
      </c>
      <c r="H16" s="1">
        <v>14</v>
      </c>
      <c r="I16" s="1">
        <f>(AVERAGE(B16:H16))</f>
        <v>17.571428571428573</v>
      </c>
      <c r="J16" s="1">
        <f>STDEV(B16:H16)</f>
        <v>4.1975049278169561</v>
      </c>
      <c r="K16" s="1"/>
      <c r="Q16" s="46"/>
      <c r="R16" s="48"/>
      <c r="S16" s="11" t="s">
        <v>57</v>
      </c>
    </row>
    <row r="17" spans="1:19" x14ac:dyDescent="0.45">
      <c r="A17" s="35">
        <v>0.15</v>
      </c>
      <c r="B17" s="1">
        <v>22</v>
      </c>
      <c r="C17" s="1">
        <v>17</v>
      </c>
      <c r="D17" s="1">
        <v>11</v>
      </c>
      <c r="E17" s="1">
        <v>13</v>
      </c>
      <c r="F17" s="1">
        <v>11</v>
      </c>
      <c r="G17" s="1">
        <v>12</v>
      </c>
      <c r="H17" s="1">
        <v>17</v>
      </c>
      <c r="I17" s="1">
        <f t="shared" si="0"/>
        <v>14.714285714285714</v>
      </c>
      <c r="J17" s="1">
        <f t="shared" si="1"/>
        <v>4.1115400891590355</v>
      </c>
      <c r="K17" s="1"/>
      <c r="Q17" s="46"/>
      <c r="R17" s="48">
        <v>4</v>
      </c>
      <c r="S17" s="11" t="s">
        <v>55</v>
      </c>
    </row>
    <row r="18" spans="1:19" x14ac:dyDescent="0.45">
      <c r="A18" s="35">
        <v>0.16</v>
      </c>
      <c r="B18" s="1">
        <v>12</v>
      </c>
      <c r="C18" s="1">
        <v>15</v>
      </c>
      <c r="D18" s="1">
        <v>18</v>
      </c>
      <c r="E18" s="1">
        <v>8</v>
      </c>
      <c r="F18" s="1">
        <v>11</v>
      </c>
      <c r="G18" s="1">
        <v>16</v>
      </c>
      <c r="H18" s="1">
        <v>10</v>
      </c>
      <c r="I18" s="1">
        <f t="shared" si="0"/>
        <v>12.857142857142858</v>
      </c>
      <c r="J18" s="1">
        <f t="shared" si="1"/>
        <v>3.579039509354963</v>
      </c>
      <c r="K18" s="1"/>
      <c r="Q18" s="46"/>
      <c r="R18" s="48"/>
      <c r="S18" s="11" t="s">
        <v>56</v>
      </c>
    </row>
    <row r="19" spans="1:19" x14ac:dyDescent="0.45">
      <c r="A19" s="35">
        <v>0.17</v>
      </c>
      <c r="B19" s="1">
        <v>17</v>
      </c>
      <c r="C19" s="1">
        <v>3</v>
      </c>
      <c r="D19" s="1">
        <v>18</v>
      </c>
      <c r="E19" s="1">
        <v>15</v>
      </c>
      <c r="F19" s="1">
        <v>9</v>
      </c>
      <c r="G19" s="1">
        <v>8</v>
      </c>
      <c r="H19" s="1">
        <v>8</v>
      </c>
      <c r="I19" s="1">
        <f t="shared" si="0"/>
        <v>11.142857142857142</v>
      </c>
      <c r="J19" s="1">
        <f t="shared" si="1"/>
        <v>5.5805785670356034</v>
      </c>
      <c r="K19" s="1"/>
      <c r="Q19" s="46"/>
      <c r="R19" s="48"/>
      <c r="S19" s="11" t="s">
        <v>57</v>
      </c>
    </row>
    <row r="20" spans="1:19" x14ac:dyDescent="0.45">
      <c r="A20" s="35">
        <v>0.18</v>
      </c>
      <c r="B20" s="1">
        <v>14</v>
      </c>
      <c r="C20" s="1">
        <v>15</v>
      </c>
      <c r="D20" s="1">
        <v>11</v>
      </c>
      <c r="E20" s="1">
        <v>7</v>
      </c>
      <c r="F20" s="1">
        <v>8</v>
      </c>
      <c r="G20" s="1">
        <v>15</v>
      </c>
      <c r="H20" s="1">
        <v>11</v>
      </c>
      <c r="I20" s="1">
        <f t="shared" si="0"/>
        <v>11.571428571428571</v>
      </c>
      <c r="J20" s="1">
        <f t="shared" si="1"/>
        <v>3.2586880211286893</v>
      </c>
      <c r="K20" s="1"/>
      <c r="Q20" s="46"/>
      <c r="R20" s="48">
        <v>5</v>
      </c>
      <c r="S20" s="11" t="s">
        <v>55</v>
      </c>
    </row>
    <row r="21" spans="1:19" x14ac:dyDescent="0.45">
      <c r="A21" s="35">
        <v>0.19</v>
      </c>
      <c r="B21" s="1">
        <v>11</v>
      </c>
      <c r="C21" s="1">
        <v>13</v>
      </c>
      <c r="D21" s="1">
        <v>5</v>
      </c>
      <c r="E21" s="1">
        <v>11</v>
      </c>
      <c r="F21" s="1">
        <v>14</v>
      </c>
      <c r="G21" s="1">
        <v>10</v>
      </c>
      <c r="H21" s="1">
        <v>8</v>
      </c>
      <c r="I21" s="1">
        <f t="shared" si="0"/>
        <v>10.285714285714286</v>
      </c>
      <c r="J21" s="1">
        <f t="shared" si="1"/>
        <v>3.0394235042348474</v>
      </c>
      <c r="K21" s="1"/>
      <c r="Q21" s="46"/>
      <c r="R21" s="48"/>
      <c r="S21" s="11" t="s">
        <v>56</v>
      </c>
    </row>
    <row r="22" spans="1:19" x14ac:dyDescent="0.45">
      <c r="A22" s="35">
        <v>0.2</v>
      </c>
      <c r="B22" s="1">
        <v>14</v>
      </c>
      <c r="C22" s="1">
        <v>15</v>
      </c>
      <c r="D22" s="1">
        <v>5</v>
      </c>
      <c r="E22" s="1">
        <v>10</v>
      </c>
      <c r="F22" s="1">
        <v>8</v>
      </c>
      <c r="G22" s="1">
        <v>11</v>
      </c>
      <c r="H22" s="1">
        <v>9</v>
      </c>
      <c r="I22" s="1">
        <f t="shared" si="0"/>
        <v>10.285714285714286</v>
      </c>
      <c r="J22" s="1">
        <f t="shared" si="1"/>
        <v>3.4503277967117714</v>
      </c>
      <c r="K22" s="1"/>
      <c r="Q22" s="46"/>
      <c r="R22" s="48"/>
      <c r="S22" s="11" t="s">
        <v>57</v>
      </c>
    </row>
    <row r="23" spans="1:19" x14ac:dyDescent="0.45">
      <c r="A23" s="35">
        <v>0.21</v>
      </c>
      <c r="B23" s="1">
        <v>12</v>
      </c>
      <c r="C23" s="1">
        <v>11</v>
      </c>
      <c r="D23" s="1">
        <v>17</v>
      </c>
      <c r="E23" s="1">
        <v>14</v>
      </c>
      <c r="F23" s="1">
        <v>13</v>
      </c>
      <c r="G23" s="1">
        <v>12</v>
      </c>
      <c r="H23" s="1">
        <v>17</v>
      </c>
      <c r="I23" s="1">
        <f t="shared" si="0"/>
        <v>13.714285714285714</v>
      </c>
      <c r="J23" s="1">
        <f t="shared" si="1"/>
        <v>2.4299715851758203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35">
        <v>0.22</v>
      </c>
      <c r="B24" s="1">
        <v>18</v>
      </c>
      <c r="C24" s="1">
        <v>18</v>
      </c>
      <c r="D24" s="1">
        <v>20</v>
      </c>
      <c r="E24" s="1">
        <v>14</v>
      </c>
      <c r="F24" s="1">
        <v>14</v>
      </c>
      <c r="G24" s="1">
        <v>22</v>
      </c>
      <c r="H24" s="1">
        <v>10</v>
      </c>
      <c r="I24" s="1">
        <f t="shared" si="0"/>
        <v>16.571428571428573</v>
      </c>
      <c r="J24" s="1">
        <f t="shared" si="1"/>
        <v>4.1173269183271035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35">
        <v>0.23</v>
      </c>
      <c r="B25" s="1">
        <v>18</v>
      </c>
      <c r="C25" s="1">
        <v>9</v>
      </c>
      <c r="D25" s="1">
        <v>13</v>
      </c>
      <c r="E25" s="1">
        <v>15</v>
      </c>
      <c r="F25" s="1">
        <v>9</v>
      </c>
      <c r="G25" s="1">
        <v>11</v>
      </c>
      <c r="H25" s="1">
        <v>15</v>
      </c>
      <c r="I25" s="1">
        <f t="shared" si="0"/>
        <v>12.857142857142858</v>
      </c>
      <c r="J25" s="1">
        <f t="shared" si="1"/>
        <v>3.387652649872841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35">
        <v>0.24</v>
      </c>
      <c r="B26" s="1">
        <v>23</v>
      </c>
      <c r="C26" s="1">
        <v>15</v>
      </c>
      <c r="D26" s="1">
        <v>17</v>
      </c>
      <c r="E26" s="1">
        <v>12</v>
      </c>
      <c r="F26" s="1">
        <v>15</v>
      </c>
      <c r="G26" s="1">
        <v>18</v>
      </c>
      <c r="H26" s="1">
        <v>20</v>
      </c>
      <c r="I26" s="1">
        <f t="shared" si="0"/>
        <v>17.142857142857142</v>
      </c>
      <c r="J26" s="1">
        <f t="shared" si="1"/>
        <v>3.6253078686998585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35">
        <v>0.25</v>
      </c>
      <c r="B27" s="1">
        <v>31</v>
      </c>
      <c r="C27" s="1">
        <v>24</v>
      </c>
      <c r="D27" s="1">
        <v>26</v>
      </c>
      <c r="E27" s="1">
        <v>15</v>
      </c>
      <c r="F27" s="1">
        <v>20</v>
      </c>
      <c r="G27" s="1">
        <v>25</v>
      </c>
      <c r="H27" s="1">
        <v>16</v>
      </c>
      <c r="I27" s="1">
        <f t="shared" si="0"/>
        <v>22.428571428571427</v>
      </c>
      <c r="J27" s="1">
        <f t="shared" si="1"/>
        <v>5.7404164441598624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35">
        <v>0.26</v>
      </c>
      <c r="B28" s="1">
        <v>20</v>
      </c>
      <c r="C28" s="1">
        <v>14</v>
      </c>
      <c r="D28" s="1">
        <v>22</v>
      </c>
      <c r="E28" s="1">
        <v>21</v>
      </c>
      <c r="F28" s="1">
        <v>23</v>
      </c>
      <c r="G28" s="1">
        <v>21</v>
      </c>
      <c r="H28" s="1">
        <v>27</v>
      </c>
      <c r="I28" s="1">
        <f t="shared" si="0"/>
        <v>21.142857142857142</v>
      </c>
      <c r="J28" s="1">
        <f t="shared" si="1"/>
        <v>3.8913824205360634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35">
        <v>0.27</v>
      </c>
      <c r="B29" s="1">
        <v>15</v>
      </c>
      <c r="C29" s="1">
        <v>19</v>
      </c>
      <c r="D29" s="1">
        <v>18</v>
      </c>
      <c r="E29" s="1">
        <v>21</v>
      </c>
      <c r="F29" s="1">
        <v>20</v>
      </c>
      <c r="G29" s="1">
        <v>18</v>
      </c>
      <c r="H29" s="1">
        <v>14</v>
      </c>
      <c r="I29" s="1">
        <f t="shared" si="0"/>
        <v>17.857142857142858</v>
      </c>
      <c r="J29" s="1">
        <f t="shared" si="1"/>
        <v>2.5448360411214006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35">
        <v>0.28000000000000003</v>
      </c>
      <c r="B30" s="1">
        <v>19</v>
      </c>
      <c r="C30" s="1">
        <v>19</v>
      </c>
      <c r="D30" s="1">
        <v>20</v>
      </c>
      <c r="E30" s="1">
        <v>19</v>
      </c>
      <c r="F30" s="1">
        <v>11</v>
      </c>
      <c r="G30" s="1">
        <v>7</v>
      </c>
      <c r="H30" s="1">
        <v>10</v>
      </c>
      <c r="I30" s="1">
        <f t="shared" si="0"/>
        <v>15</v>
      </c>
      <c r="J30" s="1">
        <f t="shared" si="1"/>
        <v>5.4467115461227307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35">
        <v>0.28999999999999998</v>
      </c>
      <c r="B31" s="1">
        <v>16</v>
      </c>
      <c r="C31" s="1">
        <v>13</v>
      </c>
      <c r="D31" s="1">
        <v>11</v>
      </c>
      <c r="E31" s="1">
        <v>10</v>
      </c>
      <c r="F31" s="1">
        <v>16</v>
      </c>
      <c r="G31" s="1">
        <v>11</v>
      </c>
      <c r="H31" s="1">
        <v>14</v>
      </c>
      <c r="I31" s="1">
        <f t="shared" si="0"/>
        <v>13</v>
      </c>
      <c r="J31" s="1">
        <f t="shared" si="1"/>
        <v>2.4494897427831779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35">
        <v>0.3</v>
      </c>
      <c r="B32" s="1">
        <v>16</v>
      </c>
      <c r="C32" s="1">
        <v>22</v>
      </c>
      <c r="D32" s="1">
        <v>15</v>
      </c>
      <c r="E32" s="1">
        <v>15</v>
      </c>
      <c r="F32" s="1">
        <v>23</v>
      </c>
      <c r="G32" s="1">
        <v>21</v>
      </c>
      <c r="H32" s="1">
        <v>15</v>
      </c>
      <c r="I32" s="1">
        <f t="shared" si="0"/>
        <v>18.142857142857142</v>
      </c>
      <c r="J32" s="1">
        <f t="shared" si="1"/>
        <v>3.6709931185158116</v>
      </c>
      <c r="K32" s="1"/>
      <c r="L32" s="1"/>
      <c r="M32" s="1"/>
      <c r="N32" s="1"/>
    </row>
    <row r="33" spans="1:14" x14ac:dyDescent="0.45">
      <c r="A33" s="35">
        <v>0.31</v>
      </c>
      <c r="B33" s="1">
        <v>24</v>
      </c>
      <c r="C33" s="1">
        <v>23</v>
      </c>
      <c r="D33" s="1">
        <v>29</v>
      </c>
      <c r="E33" s="1">
        <v>27</v>
      </c>
      <c r="F33" s="1">
        <v>29</v>
      </c>
      <c r="G33" s="1">
        <v>31</v>
      </c>
      <c r="H33" s="1">
        <v>28</v>
      </c>
      <c r="I33" s="1">
        <f t="shared" si="0"/>
        <v>27.285714285714285</v>
      </c>
      <c r="J33" s="1">
        <f t="shared" si="1"/>
        <v>2.8702082220799312</v>
      </c>
      <c r="K33" s="1"/>
      <c r="L33" s="1"/>
      <c r="M33" s="1"/>
      <c r="N33" s="1"/>
    </row>
    <row r="34" spans="1:14" x14ac:dyDescent="0.45">
      <c r="A34" s="35">
        <v>0.32</v>
      </c>
      <c r="B34" s="1">
        <v>26</v>
      </c>
      <c r="C34" s="1">
        <v>27</v>
      </c>
      <c r="D34" s="1">
        <v>35</v>
      </c>
      <c r="E34" s="1">
        <v>22</v>
      </c>
      <c r="F34" s="1">
        <v>27</v>
      </c>
      <c r="G34" s="1">
        <v>38</v>
      </c>
      <c r="H34" s="1">
        <v>33</v>
      </c>
      <c r="I34" s="1">
        <f t="shared" si="0"/>
        <v>29.714285714285715</v>
      </c>
      <c r="J34" s="1">
        <f t="shared" si="1"/>
        <v>5.7071383872680528</v>
      </c>
      <c r="K34" s="1"/>
      <c r="L34" s="1"/>
      <c r="M34" s="1"/>
      <c r="N34" s="1"/>
    </row>
    <row r="35" spans="1:14" x14ac:dyDescent="0.45">
      <c r="A35" s="35">
        <v>0.33</v>
      </c>
      <c r="B35" s="1">
        <v>42</v>
      </c>
      <c r="C35" s="1">
        <v>32</v>
      </c>
      <c r="D35" s="1">
        <v>24</v>
      </c>
      <c r="E35" s="1">
        <v>32</v>
      </c>
      <c r="F35" s="1">
        <v>37</v>
      </c>
      <c r="G35" s="1">
        <v>47</v>
      </c>
      <c r="H35" s="1">
        <v>42</v>
      </c>
      <c r="I35" s="1">
        <f t="shared" si="0"/>
        <v>36.571428571428569</v>
      </c>
      <c r="J35" s="1">
        <f t="shared" si="1"/>
        <v>7.8285192907544383</v>
      </c>
      <c r="K35" s="1"/>
      <c r="L35" s="1"/>
      <c r="M35" s="1"/>
      <c r="N35" s="1"/>
    </row>
    <row r="36" spans="1:14" x14ac:dyDescent="0.45">
      <c r="A36" s="35">
        <v>0.34</v>
      </c>
      <c r="B36" s="1">
        <v>42</v>
      </c>
      <c r="C36" s="1">
        <v>39</v>
      </c>
      <c r="D36" s="1">
        <v>42</v>
      </c>
      <c r="E36" s="1">
        <v>42</v>
      </c>
      <c r="F36" s="1">
        <v>42</v>
      </c>
      <c r="G36" s="1">
        <v>52</v>
      </c>
      <c r="H36" s="1">
        <v>46</v>
      </c>
      <c r="I36" s="1">
        <f t="shared" si="0"/>
        <v>43.571428571428569</v>
      </c>
      <c r="J36" s="1">
        <f t="shared" si="1"/>
        <v>4.2370250120079485</v>
      </c>
      <c r="K36" s="1"/>
      <c r="L36" s="1"/>
      <c r="M36" s="1"/>
      <c r="N36" s="1"/>
    </row>
    <row r="37" spans="1:14" x14ac:dyDescent="0.45">
      <c r="A37" s="35">
        <v>0.35</v>
      </c>
      <c r="B37" s="1">
        <v>70</v>
      </c>
      <c r="C37" s="1">
        <v>54</v>
      </c>
      <c r="D37" s="1">
        <v>52</v>
      </c>
      <c r="E37" s="1">
        <v>50</v>
      </c>
      <c r="F37" s="1">
        <v>49</v>
      </c>
      <c r="G37" s="1">
        <v>38</v>
      </c>
      <c r="H37" s="1">
        <v>43</v>
      </c>
      <c r="I37" s="1">
        <f t="shared" si="0"/>
        <v>50.857142857142854</v>
      </c>
      <c r="J37" s="1">
        <f t="shared" si="1"/>
        <v>10.073539123673974</v>
      </c>
      <c r="K37" s="1"/>
      <c r="L37" s="1"/>
      <c r="M37" s="1"/>
      <c r="N37" s="1"/>
    </row>
    <row r="38" spans="1:14" x14ac:dyDescent="0.45">
      <c r="A38" s="35">
        <v>0.36</v>
      </c>
      <c r="B38" s="1">
        <v>66</v>
      </c>
      <c r="C38" s="1">
        <v>61</v>
      </c>
      <c r="D38" s="1">
        <v>65</v>
      </c>
      <c r="E38" s="1">
        <v>64</v>
      </c>
      <c r="F38" s="1">
        <v>69</v>
      </c>
      <c r="G38" s="1">
        <v>70</v>
      </c>
      <c r="H38" s="1">
        <v>69</v>
      </c>
      <c r="I38" s="1">
        <f t="shared" si="0"/>
        <v>66.285714285714292</v>
      </c>
      <c r="J38" s="1">
        <f t="shared" si="1"/>
        <v>3.2513733362117261</v>
      </c>
      <c r="K38" s="1"/>
      <c r="L38" s="1"/>
      <c r="M38" s="1"/>
      <c r="N38" s="1"/>
    </row>
    <row r="39" spans="1:14" x14ac:dyDescent="0.45">
      <c r="A39" s="35">
        <v>0.37</v>
      </c>
      <c r="B39" s="1">
        <v>72</v>
      </c>
      <c r="C39" s="1">
        <v>87</v>
      </c>
      <c r="D39" s="1">
        <v>73</v>
      </c>
      <c r="E39" s="1">
        <v>85</v>
      </c>
      <c r="F39" s="1">
        <v>101</v>
      </c>
      <c r="G39" s="1">
        <v>88</v>
      </c>
      <c r="H39" s="1">
        <v>77</v>
      </c>
      <c r="I39" s="1">
        <f t="shared" si="0"/>
        <v>83.285714285714292</v>
      </c>
      <c r="J39" s="1">
        <f t="shared" si="1"/>
        <v>10.209705932988246</v>
      </c>
      <c r="K39" s="1"/>
      <c r="L39" s="1"/>
      <c r="M39" s="1"/>
      <c r="N39" s="1"/>
    </row>
    <row r="40" spans="1:14" x14ac:dyDescent="0.45">
      <c r="A40" s="35">
        <v>0.38</v>
      </c>
      <c r="B40" s="1">
        <v>93</v>
      </c>
      <c r="C40" s="1">
        <v>79</v>
      </c>
      <c r="D40" s="1">
        <v>82</v>
      </c>
      <c r="E40" s="1">
        <v>71</v>
      </c>
      <c r="F40" s="1">
        <v>80</v>
      </c>
      <c r="G40" s="1">
        <v>89</v>
      </c>
      <c r="H40" s="1">
        <v>81</v>
      </c>
      <c r="I40" s="1">
        <f t="shared" si="0"/>
        <v>82.142857142857139</v>
      </c>
      <c r="J40" s="1">
        <f t="shared" si="1"/>
        <v>7.1280799525204399</v>
      </c>
      <c r="K40" s="1"/>
      <c r="L40" s="1"/>
      <c r="M40" s="1"/>
      <c r="N40" s="1"/>
    </row>
    <row r="41" spans="1:14" x14ac:dyDescent="0.45">
      <c r="A41" s="35">
        <v>0.39</v>
      </c>
      <c r="B41" s="1">
        <v>73</v>
      </c>
      <c r="C41" s="1">
        <v>73</v>
      </c>
      <c r="D41" s="1">
        <v>61</v>
      </c>
      <c r="E41" s="1">
        <v>71</v>
      </c>
      <c r="F41" s="1">
        <v>56</v>
      </c>
      <c r="G41" s="1">
        <v>73</v>
      </c>
      <c r="H41" s="1">
        <v>64</v>
      </c>
      <c r="I41" s="1">
        <f t="shared" si="0"/>
        <v>67.285714285714292</v>
      </c>
      <c r="J41" s="1">
        <f t="shared" si="1"/>
        <v>6.945365018348225</v>
      </c>
      <c r="K41" s="1"/>
      <c r="L41" s="1"/>
      <c r="M41" s="1"/>
      <c r="N41" s="1"/>
    </row>
    <row r="42" spans="1:14" x14ac:dyDescent="0.45">
      <c r="A42" s="35">
        <v>0.4</v>
      </c>
      <c r="B42" s="1">
        <v>53</v>
      </c>
      <c r="C42" s="1">
        <v>46</v>
      </c>
      <c r="D42" s="1">
        <v>47</v>
      </c>
      <c r="E42" s="1">
        <v>35</v>
      </c>
      <c r="F42" s="1">
        <v>52</v>
      </c>
      <c r="G42" s="1">
        <v>44</v>
      </c>
      <c r="H42" s="1">
        <v>55</v>
      </c>
      <c r="I42" s="1">
        <f t="shared" si="0"/>
        <v>47.428571428571431</v>
      </c>
      <c r="J42" s="1">
        <f t="shared" si="1"/>
        <v>6.803360514166096</v>
      </c>
      <c r="K42" s="1"/>
      <c r="L42" s="1"/>
      <c r="M42" s="1"/>
      <c r="N42" s="1"/>
    </row>
    <row r="43" spans="1:14" x14ac:dyDescent="0.45">
      <c r="A43" s="35">
        <v>0.41</v>
      </c>
      <c r="B43" s="1">
        <v>33</v>
      </c>
      <c r="C43" s="1">
        <v>36</v>
      </c>
      <c r="D43" s="1">
        <v>29</v>
      </c>
      <c r="E43" s="1">
        <v>44</v>
      </c>
      <c r="F43" s="1">
        <v>38</v>
      </c>
      <c r="G43" s="1">
        <v>34</v>
      </c>
      <c r="H43" s="1">
        <v>47</v>
      </c>
      <c r="I43" s="1">
        <f t="shared" si="0"/>
        <v>37.285714285714285</v>
      </c>
      <c r="J43" s="1">
        <f t="shared" si="1"/>
        <v>6.3170216007832183</v>
      </c>
      <c r="K43" s="1"/>
      <c r="L43" s="1"/>
      <c r="M43" s="1"/>
      <c r="N43" s="1"/>
    </row>
    <row r="44" spans="1:14" x14ac:dyDescent="0.45">
      <c r="A44" s="35">
        <v>0.42</v>
      </c>
      <c r="B44" s="1">
        <v>63</v>
      </c>
      <c r="C44" s="1">
        <v>62</v>
      </c>
      <c r="D44" s="1">
        <v>72</v>
      </c>
      <c r="E44" s="1">
        <v>61</v>
      </c>
      <c r="F44" s="1">
        <v>67</v>
      </c>
      <c r="G44" s="1">
        <v>57</v>
      </c>
      <c r="H44" s="1">
        <v>62</v>
      </c>
      <c r="I44" s="1">
        <f t="shared" si="0"/>
        <v>63.428571428571431</v>
      </c>
      <c r="J44" s="1">
        <f t="shared" si="1"/>
        <v>4.790864322059325</v>
      </c>
      <c r="K44" s="1"/>
      <c r="L44" s="1"/>
      <c r="M44" s="1"/>
      <c r="N44" s="1"/>
    </row>
    <row r="45" spans="1:14" x14ac:dyDescent="0.45">
      <c r="A45" s="35">
        <v>0.43</v>
      </c>
      <c r="B45" s="1">
        <v>137</v>
      </c>
      <c r="C45" s="1">
        <v>131</v>
      </c>
      <c r="D45" s="1">
        <v>176</v>
      </c>
      <c r="E45" s="1">
        <v>141</v>
      </c>
      <c r="F45" s="1">
        <v>125</v>
      </c>
      <c r="G45" s="1">
        <v>145</v>
      </c>
      <c r="H45" s="1">
        <v>142</v>
      </c>
      <c r="I45" s="1">
        <f t="shared" si="0"/>
        <v>142.42857142857142</v>
      </c>
      <c r="J45" s="1">
        <f t="shared" si="1"/>
        <v>16.328473523849322</v>
      </c>
      <c r="K45" s="1"/>
      <c r="L45" s="1"/>
      <c r="M45" s="1"/>
      <c r="N45" s="1"/>
    </row>
    <row r="46" spans="1:14" x14ac:dyDescent="0.45">
      <c r="A46" s="35">
        <v>0.44</v>
      </c>
      <c r="B46" s="1">
        <v>232</v>
      </c>
      <c r="C46" s="1">
        <v>229</v>
      </c>
      <c r="D46" s="1">
        <v>202</v>
      </c>
      <c r="E46" s="1">
        <v>236</v>
      </c>
      <c r="F46" s="1">
        <v>200</v>
      </c>
      <c r="G46" s="1">
        <v>209</v>
      </c>
      <c r="H46" s="1">
        <v>201</v>
      </c>
      <c r="I46" s="1">
        <f t="shared" si="0"/>
        <v>215.57142857142858</v>
      </c>
      <c r="J46" s="1">
        <f t="shared" si="1"/>
        <v>16.071269840485982</v>
      </c>
      <c r="K46" s="1"/>
      <c r="L46" s="1"/>
      <c r="M46" s="1"/>
      <c r="N46" s="1"/>
    </row>
    <row r="47" spans="1:14" x14ac:dyDescent="0.45">
      <c r="A47" s="35">
        <v>0.45</v>
      </c>
      <c r="B47" s="1">
        <v>256</v>
      </c>
      <c r="C47" s="1">
        <v>239</v>
      </c>
      <c r="D47" s="1">
        <v>240</v>
      </c>
      <c r="E47" s="1">
        <v>248</v>
      </c>
      <c r="F47" s="1">
        <v>240</v>
      </c>
      <c r="G47" s="1">
        <v>261</v>
      </c>
      <c r="H47" s="1">
        <v>254</v>
      </c>
      <c r="I47" s="1">
        <f t="shared" si="0"/>
        <v>248.28571428571428</v>
      </c>
      <c r="J47" s="1">
        <f t="shared" si="1"/>
        <v>8.9202818661423802</v>
      </c>
      <c r="K47" s="1"/>
      <c r="L47" s="1"/>
      <c r="M47" s="1"/>
      <c r="N47" s="1"/>
    </row>
    <row r="48" spans="1:14" x14ac:dyDescent="0.45">
      <c r="A48" s="35">
        <v>0.46</v>
      </c>
      <c r="B48" s="1">
        <v>223</v>
      </c>
      <c r="C48" s="1">
        <v>208</v>
      </c>
      <c r="D48" s="1">
        <v>225</v>
      </c>
      <c r="E48" s="1">
        <v>223</v>
      </c>
      <c r="F48" s="1">
        <v>213</v>
      </c>
      <c r="G48" s="1">
        <v>187</v>
      </c>
      <c r="H48" s="1">
        <v>227</v>
      </c>
      <c r="I48" s="1">
        <f t="shared" si="0"/>
        <v>215.14285714285714</v>
      </c>
      <c r="J48" s="1">
        <f t="shared" si="1"/>
        <v>14.194230887096014</v>
      </c>
      <c r="K48" s="1"/>
      <c r="L48" s="1"/>
      <c r="M48" s="1"/>
      <c r="N48" s="1"/>
    </row>
    <row r="49" spans="1:14" x14ac:dyDescent="0.45">
      <c r="A49" s="35">
        <v>0.47</v>
      </c>
      <c r="B49" s="1">
        <v>126</v>
      </c>
      <c r="C49" s="1">
        <v>121</v>
      </c>
      <c r="D49" s="1">
        <v>121</v>
      </c>
      <c r="E49" s="1">
        <v>138</v>
      </c>
      <c r="F49" s="1">
        <v>131</v>
      </c>
      <c r="G49" s="1">
        <v>118</v>
      </c>
      <c r="H49" s="1">
        <v>116</v>
      </c>
      <c r="I49" s="1">
        <f t="shared" si="0"/>
        <v>124.42857142857143</v>
      </c>
      <c r="J49" s="1">
        <f t="shared" si="1"/>
        <v>7.8072005835882656</v>
      </c>
      <c r="K49" s="1"/>
      <c r="L49" s="1"/>
      <c r="M49" s="1"/>
      <c r="N49" s="1"/>
    </row>
    <row r="50" spans="1:14" x14ac:dyDescent="0.45">
      <c r="A50" s="35">
        <v>0.48</v>
      </c>
      <c r="B50" s="1">
        <v>53</v>
      </c>
      <c r="C50" s="1">
        <v>48</v>
      </c>
      <c r="D50" s="1">
        <v>65</v>
      </c>
      <c r="E50" s="1">
        <v>51</v>
      </c>
      <c r="F50" s="1">
        <v>43</v>
      </c>
      <c r="G50" s="1">
        <v>56</v>
      </c>
      <c r="H50" s="1">
        <v>54</v>
      </c>
      <c r="I50" s="1">
        <f t="shared" si="0"/>
        <v>52.857142857142854</v>
      </c>
      <c r="J50" s="1">
        <f t="shared" si="1"/>
        <v>6.8660656232559329</v>
      </c>
      <c r="K50" s="1"/>
      <c r="L50" s="1"/>
      <c r="M50" s="1"/>
      <c r="N50" s="1"/>
    </row>
    <row r="51" spans="1:14" x14ac:dyDescent="0.45">
      <c r="A51" s="35">
        <v>0.49</v>
      </c>
      <c r="B51" s="1">
        <v>39</v>
      </c>
      <c r="C51" s="1">
        <v>30</v>
      </c>
      <c r="D51" s="1">
        <v>41</v>
      </c>
      <c r="E51" s="1">
        <v>44</v>
      </c>
      <c r="F51" s="1">
        <v>45</v>
      </c>
      <c r="G51" s="1">
        <v>36</v>
      </c>
      <c r="H51" s="1">
        <v>39</v>
      </c>
      <c r="I51" s="1">
        <f t="shared" si="0"/>
        <v>39.142857142857146</v>
      </c>
      <c r="J51" s="1">
        <f t="shared" si="1"/>
        <v>5.0803074522634804</v>
      </c>
      <c r="K51" s="1"/>
      <c r="L51" s="1"/>
      <c r="M51" s="1"/>
      <c r="N51" s="1"/>
    </row>
    <row r="52" spans="1:14" x14ac:dyDescent="0.45">
      <c r="A52" s="35">
        <v>0.5</v>
      </c>
      <c r="B52" s="1">
        <v>134</v>
      </c>
      <c r="C52" s="1">
        <v>138</v>
      </c>
      <c r="D52" s="1">
        <v>133</v>
      </c>
      <c r="E52" s="1">
        <v>116</v>
      </c>
      <c r="F52" s="1">
        <v>108</v>
      </c>
      <c r="G52" s="1">
        <v>134</v>
      </c>
      <c r="H52" s="1">
        <v>123</v>
      </c>
      <c r="I52" s="1">
        <f t="shared" si="0"/>
        <v>126.57142857142857</v>
      </c>
      <c r="J52" s="1">
        <f t="shared" si="1"/>
        <v>11.193110125685099</v>
      </c>
      <c r="K52" s="1"/>
      <c r="L52" s="1"/>
      <c r="M52" s="1"/>
      <c r="N52" s="1"/>
    </row>
    <row r="53" spans="1:14" x14ac:dyDescent="0.45">
      <c r="A53" s="35">
        <v>0.51</v>
      </c>
      <c r="B53" s="1">
        <v>288</v>
      </c>
      <c r="C53" s="1">
        <v>284</v>
      </c>
      <c r="D53" s="1">
        <v>295</v>
      </c>
      <c r="E53" s="1">
        <v>352</v>
      </c>
      <c r="F53" s="1">
        <v>307</v>
      </c>
      <c r="G53" s="1">
        <v>280</v>
      </c>
      <c r="H53" s="1">
        <v>286</v>
      </c>
      <c r="I53" s="1">
        <f t="shared" si="0"/>
        <v>298.85714285714283</v>
      </c>
      <c r="J53" s="1">
        <f t="shared" si="1"/>
        <v>25.04947485429965</v>
      </c>
      <c r="K53" s="1"/>
      <c r="L53" s="1"/>
      <c r="M53" s="1"/>
      <c r="N53" s="1"/>
    </row>
    <row r="54" spans="1:14" x14ac:dyDescent="0.45">
      <c r="A54" s="35">
        <v>0.52</v>
      </c>
      <c r="B54" s="1">
        <v>416</v>
      </c>
      <c r="C54" s="1">
        <v>441</v>
      </c>
      <c r="D54" s="1">
        <v>429</v>
      </c>
      <c r="E54" s="1">
        <v>413</v>
      </c>
      <c r="F54" s="1">
        <v>410</v>
      </c>
      <c r="G54" s="1">
        <v>398</v>
      </c>
      <c r="H54" s="1">
        <v>415</v>
      </c>
      <c r="I54" s="1">
        <f t="shared" si="0"/>
        <v>417.42857142857144</v>
      </c>
      <c r="J54" s="1">
        <f t="shared" si="1"/>
        <v>13.842653200129213</v>
      </c>
      <c r="K54" s="1"/>
      <c r="L54" s="1"/>
      <c r="M54" s="1"/>
      <c r="N54" s="1"/>
    </row>
    <row r="55" spans="1:14" x14ac:dyDescent="0.45">
      <c r="A55" s="35">
        <v>0.53</v>
      </c>
      <c r="B55" s="1">
        <v>434</v>
      </c>
      <c r="C55" s="1">
        <v>445</v>
      </c>
      <c r="D55" s="1">
        <v>430</v>
      </c>
      <c r="E55" s="1">
        <v>442</v>
      </c>
      <c r="F55" s="1">
        <v>446</v>
      </c>
      <c r="G55" s="1">
        <v>465</v>
      </c>
      <c r="H55" s="1">
        <v>450</v>
      </c>
      <c r="I55" s="1">
        <f t="shared" si="0"/>
        <v>444.57142857142856</v>
      </c>
      <c r="J55" s="1">
        <f t="shared" si="1"/>
        <v>11.399665826346883</v>
      </c>
      <c r="K55" s="1"/>
      <c r="L55" s="1"/>
      <c r="M55" s="1"/>
      <c r="N55" s="1"/>
    </row>
    <row r="56" spans="1:14" x14ac:dyDescent="0.45">
      <c r="A56" s="35">
        <v>0.54</v>
      </c>
      <c r="B56" s="1">
        <v>292</v>
      </c>
      <c r="C56" s="1">
        <v>325</v>
      </c>
      <c r="D56" s="1">
        <v>338</v>
      </c>
      <c r="E56" s="1">
        <v>329</v>
      </c>
      <c r="F56" s="1">
        <v>344</v>
      </c>
      <c r="G56" s="1">
        <v>349</v>
      </c>
      <c r="H56" s="1">
        <v>325</v>
      </c>
      <c r="I56" s="1">
        <f t="shared" si="0"/>
        <v>328.85714285714283</v>
      </c>
      <c r="J56" s="1">
        <f t="shared" si="1"/>
        <v>18.738806182434814</v>
      </c>
      <c r="K56" s="1"/>
      <c r="L56" s="1"/>
      <c r="M56" s="1"/>
      <c r="N56" s="1"/>
    </row>
    <row r="57" spans="1:14" x14ac:dyDescent="0.45">
      <c r="A57" s="35">
        <v>0.55000000000000004</v>
      </c>
      <c r="B57" s="1">
        <v>166</v>
      </c>
      <c r="C57" s="1">
        <v>180</v>
      </c>
      <c r="D57" s="1">
        <v>150</v>
      </c>
      <c r="E57" s="1">
        <v>181</v>
      </c>
      <c r="F57" s="1">
        <v>175</v>
      </c>
      <c r="G57" s="1">
        <v>177</v>
      </c>
      <c r="H57" s="1">
        <v>174</v>
      </c>
      <c r="I57" s="1">
        <f t="shared" si="0"/>
        <v>171.85714285714286</v>
      </c>
      <c r="J57" s="1">
        <f t="shared" si="1"/>
        <v>10.823255385643321</v>
      </c>
      <c r="K57" s="1"/>
      <c r="L57" s="1"/>
      <c r="M57" s="1"/>
      <c r="N57" s="1"/>
    </row>
    <row r="58" spans="1:14" x14ac:dyDescent="0.45">
      <c r="A58" s="35">
        <v>0.56000000000000005</v>
      </c>
      <c r="B58" s="1">
        <v>29</v>
      </c>
      <c r="C58" s="1">
        <v>33</v>
      </c>
      <c r="D58" s="1">
        <v>36</v>
      </c>
      <c r="E58" s="1">
        <v>42</v>
      </c>
      <c r="F58" s="1">
        <v>22</v>
      </c>
      <c r="G58" s="1">
        <v>32</v>
      </c>
      <c r="H58" s="1">
        <v>33</v>
      </c>
      <c r="I58" s="1">
        <f t="shared" si="0"/>
        <v>32.428571428571431</v>
      </c>
      <c r="J58" s="1">
        <f t="shared" si="1"/>
        <v>6.133436852128467</v>
      </c>
      <c r="K58" s="1"/>
      <c r="L58" s="1"/>
      <c r="M58" s="1"/>
      <c r="N58" s="1"/>
    </row>
    <row r="59" spans="1:14" x14ac:dyDescent="0.45">
      <c r="A59" s="35">
        <v>0.56999999999999995</v>
      </c>
      <c r="B59" s="1">
        <v>55</v>
      </c>
      <c r="C59" s="1">
        <v>60</v>
      </c>
      <c r="D59" s="1">
        <v>35</v>
      </c>
      <c r="E59" s="1">
        <v>64</v>
      </c>
      <c r="F59" s="1">
        <v>50</v>
      </c>
      <c r="G59" s="1">
        <v>55</v>
      </c>
      <c r="H59" s="1">
        <v>42</v>
      </c>
      <c r="I59" s="1">
        <f t="shared" si="0"/>
        <v>51.571428571428569</v>
      </c>
      <c r="J59" s="1">
        <f t="shared" si="1"/>
        <v>10.146545271784927</v>
      </c>
      <c r="K59" s="1"/>
      <c r="L59" s="1"/>
      <c r="M59" s="1"/>
      <c r="N59" s="1"/>
    </row>
    <row r="60" spans="1:14" x14ac:dyDescent="0.45">
      <c r="A60" s="35">
        <v>0.57999999999999996</v>
      </c>
      <c r="B60" s="1">
        <v>195</v>
      </c>
      <c r="C60" s="1">
        <v>230</v>
      </c>
      <c r="D60" s="1">
        <v>173</v>
      </c>
      <c r="E60" s="1">
        <v>187</v>
      </c>
      <c r="F60" s="1">
        <v>199</v>
      </c>
      <c r="G60" s="1">
        <v>185</v>
      </c>
      <c r="H60" s="1">
        <v>202</v>
      </c>
      <c r="I60" s="1">
        <f t="shared" si="0"/>
        <v>195.85714285714286</v>
      </c>
      <c r="J60" s="1">
        <f t="shared" si="1"/>
        <v>17.948338562186116</v>
      </c>
      <c r="K60" s="1"/>
      <c r="L60" s="1"/>
      <c r="M60" s="1"/>
      <c r="N60" s="1"/>
    </row>
    <row r="61" spans="1:14" x14ac:dyDescent="0.45">
      <c r="A61" s="35">
        <v>0.59</v>
      </c>
      <c r="B61" s="1">
        <v>396</v>
      </c>
      <c r="C61" s="1">
        <v>395</v>
      </c>
      <c r="D61" s="1">
        <v>411</v>
      </c>
      <c r="E61" s="1">
        <v>372</v>
      </c>
      <c r="F61" s="1">
        <v>375</v>
      </c>
      <c r="G61" s="1">
        <v>396</v>
      </c>
      <c r="H61" s="1">
        <v>403</v>
      </c>
      <c r="I61" s="1">
        <f t="shared" si="0"/>
        <v>392.57142857142856</v>
      </c>
      <c r="J61" s="1">
        <f t="shared" si="1"/>
        <v>14.199262220941185</v>
      </c>
      <c r="K61" s="1"/>
      <c r="L61" s="1"/>
      <c r="M61" s="1"/>
      <c r="N61" s="1"/>
    </row>
    <row r="62" spans="1:14" x14ac:dyDescent="0.45">
      <c r="A62" s="35">
        <v>0.6</v>
      </c>
      <c r="B62" s="1">
        <v>552</v>
      </c>
      <c r="C62" s="1">
        <v>470</v>
      </c>
      <c r="D62" s="1">
        <v>530</v>
      </c>
      <c r="E62" s="1">
        <v>526</v>
      </c>
      <c r="F62" s="1">
        <v>467</v>
      </c>
      <c r="G62" s="1">
        <v>543</v>
      </c>
      <c r="H62" s="1">
        <v>490</v>
      </c>
      <c r="I62" s="1">
        <f t="shared" si="0"/>
        <v>511.14285714285717</v>
      </c>
      <c r="J62" s="1">
        <f t="shared" si="1"/>
        <v>34.997278805780375</v>
      </c>
      <c r="K62" s="1"/>
      <c r="L62" s="1"/>
      <c r="M62" s="1"/>
      <c r="N62" s="1"/>
    </row>
    <row r="63" spans="1:14" x14ac:dyDescent="0.45">
      <c r="A63" s="35">
        <v>0.61</v>
      </c>
      <c r="B63" s="1">
        <v>472</v>
      </c>
      <c r="C63" s="1">
        <v>483</v>
      </c>
      <c r="D63" s="1">
        <v>473</v>
      </c>
      <c r="E63" s="1">
        <v>438</v>
      </c>
      <c r="F63" s="1">
        <v>474</v>
      </c>
      <c r="G63" s="1">
        <v>494</v>
      </c>
      <c r="H63" s="1">
        <v>508</v>
      </c>
      <c r="I63" s="1">
        <f t="shared" si="0"/>
        <v>477.42857142857144</v>
      </c>
      <c r="J63" s="1">
        <f t="shared" si="1"/>
        <v>21.816332894241896</v>
      </c>
      <c r="K63" s="1"/>
      <c r="L63" s="1"/>
      <c r="M63" s="1"/>
      <c r="N63" s="1"/>
    </row>
    <row r="64" spans="1:14" x14ac:dyDescent="0.45">
      <c r="A64" s="35">
        <v>0.62</v>
      </c>
      <c r="B64" s="1">
        <v>314</v>
      </c>
      <c r="C64" s="1">
        <v>351</v>
      </c>
      <c r="D64" s="1">
        <v>296</v>
      </c>
      <c r="E64" s="1">
        <v>293</v>
      </c>
      <c r="F64" s="1">
        <v>290</v>
      </c>
      <c r="G64" s="1">
        <v>329</v>
      </c>
      <c r="H64" s="1">
        <v>325</v>
      </c>
      <c r="I64" s="1">
        <f t="shared" si="0"/>
        <v>314</v>
      </c>
      <c r="J64" s="1">
        <f t="shared" si="1"/>
        <v>22.568414506414342</v>
      </c>
      <c r="K64" s="1"/>
      <c r="L64" s="1"/>
      <c r="M64" s="1"/>
      <c r="N64" s="1"/>
    </row>
    <row r="65" spans="1:14" x14ac:dyDescent="0.45">
      <c r="A65" s="35">
        <v>0.63</v>
      </c>
      <c r="B65" s="1">
        <v>145</v>
      </c>
      <c r="C65" s="1">
        <v>126</v>
      </c>
      <c r="D65" s="1">
        <v>140</v>
      </c>
      <c r="E65" s="1">
        <v>133</v>
      </c>
      <c r="F65" s="1">
        <v>105</v>
      </c>
      <c r="G65" s="1">
        <v>121</v>
      </c>
      <c r="H65" s="1">
        <v>136</v>
      </c>
      <c r="I65" s="1">
        <f t="shared" si="0"/>
        <v>129.42857142857142</v>
      </c>
      <c r="J65" s="1">
        <f t="shared" si="1"/>
        <v>13.476611132589959</v>
      </c>
      <c r="K65" s="1"/>
      <c r="L65" s="1"/>
      <c r="M65" s="1"/>
      <c r="N65" s="1"/>
    </row>
    <row r="66" spans="1:14" x14ac:dyDescent="0.45">
      <c r="A66" s="35">
        <v>0.64</v>
      </c>
      <c r="B66" s="1">
        <v>31</v>
      </c>
      <c r="C66" s="1">
        <v>37</v>
      </c>
      <c r="D66" s="1">
        <v>41</v>
      </c>
      <c r="E66" s="1">
        <v>35</v>
      </c>
      <c r="F66" s="1">
        <v>32</v>
      </c>
      <c r="G66" s="1">
        <v>25</v>
      </c>
      <c r="H66" s="1">
        <v>25</v>
      </c>
      <c r="I66" s="1">
        <f t="shared" si="0"/>
        <v>32.285714285714285</v>
      </c>
      <c r="J66" s="1">
        <f t="shared" si="1"/>
        <v>5.9641787843280314</v>
      </c>
      <c r="K66" s="1"/>
      <c r="L66" s="1"/>
      <c r="M66" s="1"/>
      <c r="N66" s="1"/>
    </row>
    <row r="67" spans="1:14" x14ac:dyDescent="0.45">
      <c r="A67" s="35">
        <v>0.65</v>
      </c>
      <c r="B67" s="1">
        <v>82</v>
      </c>
      <c r="C67" s="1">
        <v>82</v>
      </c>
      <c r="D67" s="1">
        <v>77</v>
      </c>
      <c r="E67" s="1">
        <v>70</v>
      </c>
      <c r="F67" s="1">
        <v>81</v>
      </c>
      <c r="G67" s="1">
        <v>96</v>
      </c>
      <c r="H67" s="1">
        <v>78</v>
      </c>
      <c r="I67" s="1">
        <f t="shared" ref="I67:I97" si="2">(AVERAGE(B67:H67))</f>
        <v>80.857142857142861</v>
      </c>
      <c r="J67" s="1">
        <f t="shared" ref="J67:J97" si="3">STDEV(B67:H67)</f>
        <v>7.8830740921836542</v>
      </c>
      <c r="K67" s="1"/>
      <c r="L67" s="1"/>
      <c r="M67" s="1"/>
      <c r="N67" s="1"/>
    </row>
    <row r="68" spans="1:14" x14ac:dyDescent="0.45">
      <c r="A68" s="35">
        <v>0.66</v>
      </c>
      <c r="B68" s="1">
        <v>216</v>
      </c>
      <c r="C68" s="1">
        <v>208</v>
      </c>
      <c r="D68" s="1">
        <v>161</v>
      </c>
      <c r="E68" s="1">
        <v>237</v>
      </c>
      <c r="F68" s="1">
        <v>221</v>
      </c>
      <c r="G68" s="1">
        <v>182</v>
      </c>
      <c r="H68" s="1">
        <v>185</v>
      </c>
      <c r="I68" s="1">
        <f t="shared" si="2"/>
        <v>201.42857142857142</v>
      </c>
      <c r="J68" s="1">
        <f t="shared" si="3"/>
        <v>26.412479013130206</v>
      </c>
      <c r="K68" s="1"/>
      <c r="L68" s="1"/>
      <c r="M68" s="1"/>
      <c r="N68" s="1"/>
    </row>
    <row r="69" spans="1:14" x14ac:dyDescent="0.45">
      <c r="A69" s="35">
        <v>0.67</v>
      </c>
      <c r="B69" s="1">
        <v>307</v>
      </c>
      <c r="C69" s="1">
        <v>358</v>
      </c>
      <c r="D69" s="1">
        <v>315</v>
      </c>
      <c r="E69" s="1">
        <v>358</v>
      </c>
      <c r="F69" s="1">
        <v>346</v>
      </c>
      <c r="G69" s="1">
        <v>333</v>
      </c>
      <c r="H69" s="1">
        <v>324</v>
      </c>
      <c r="I69" s="1">
        <f t="shared" si="2"/>
        <v>334.42857142857144</v>
      </c>
      <c r="J69" s="1">
        <f t="shared" si="3"/>
        <v>20.354009783964297</v>
      </c>
      <c r="K69" s="1"/>
      <c r="L69" s="1"/>
      <c r="M69" s="1"/>
      <c r="N69" s="1"/>
    </row>
    <row r="70" spans="1:14" x14ac:dyDescent="0.45">
      <c r="A70" s="35">
        <v>0.68</v>
      </c>
      <c r="B70" s="1">
        <v>408</v>
      </c>
      <c r="C70" s="1">
        <v>406</v>
      </c>
      <c r="D70" s="1">
        <v>401</v>
      </c>
      <c r="E70" s="1">
        <v>406</v>
      </c>
      <c r="F70" s="1">
        <v>400</v>
      </c>
      <c r="G70" s="1">
        <v>386</v>
      </c>
      <c r="H70" s="1">
        <v>395</v>
      </c>
      <c r="I70" s="1">
        <f t="shared" si="2"/>
        <v>400.28571428571428</v>
      </c>
      <c r="J70" s="1">
        <f t="shared" si="3"/>
        <v>7.7182529481371986</v>
      </c>
      <c r="K70" s="1"/>
      <c r="L70" s="1"/>
      <c r="M70" s="1"/>
      <c r="N70" s="1"/>
    </row>
    <row r="71" spans="1:14" x14ac:dyDescent="0.45">
      <c r="A71" s="35">
        <v>0.69</v>
      </c>
      <c r="B71" s="1">
        <v>361</v>
      </c>
      <c r="C71" s="1">
        <v>354</v>
      </c>
      <c r="D71" s="1">
        <v>321</v>
      </c>
      <c r="E71" s="1">
        <v>351</v>
      </c>
      <c r="F71" s="1">
        <v>314</v>
      </c>
      <c r="G71" s="1">
        <v>355</v>
      </c>
      <c r="H71" s="1">
        <v>336</v>
      </c>
      <c r="I71" s="1">
        <f t="shared" si="2"/>
        <v>341.71428571428572</v>
      </c>
      <c r="J71" s="1">
        <f t="shared" si="3"/>
        <v>18.327704763683908</v>
      </c>
      <c r="K71" s="1"/>
      <c r="L71" s="1"/>
      <c r="M71" s="1"/>
      <c r="N71" s="1"/>
    </row>
    <row r="72" spans="1:14" x14ac:dyDescent="0.45">
      <c r="A72" s="35">
        <v>0.7</v>
      </c>
      <c r="B72" s="1">
        <v>217</v>
      </c>
      <c r="C72" s="1">
        <v>191</v>
      </c>
      <c r="D72" s="1">
        <v>188</v>
      </c>
      <c r="E72" s="1">
        <v>199</v>
      </c>
      <c r="F72" s="1">
        <v>201</v>
      </c>
      <c r="G72" s="1">
        <v>204</v>
      </c>
      <c r="H72" s="1">
        <v>231</v>
      </c>
      <c r="I72" s="1">
        <f t="shared" si="2"/>
        <v>204.42857142857142</v>
      </c>
      <c r="J72" s="1">
        <f t="shared" si="3"/>
        <v>15.031712508971856</v>
      </c>
      <c r="K72" s="1"/>
      <c r="L72" s="1"/>
      <c r="M72" s="1"/>
      <c r="N72" s="1"/>
    </row>
    <row r="73" spans="1:14" x14ac:dyDescent="0.45">
      <c r="A73" s="35">
        <v>0.71</v>
      </c>
      <c r="B73" s="1">
        <v>73</v>
      </c>
      <c r="C73" s="1">
        <v>69</v>
      </c>
      <c r="D73" s="1">
        <v>66</v>
      </c>
      <c r="E73" s="1">
        <v>77</v>
      </c>
      <c r="F73" s="1">
        <v>79</v>
      </c>
      <c r="G73" s="1">
        <v>76</v>
      </c>
      <c r="H73" s="1">
        <v>79</v>
      </c>
      <c r="I73" s="1">
        <f t="shared" si="2"/>
        <v>74.142857142857139</v>
      </c>
      <c r="J73" s="1">
        <f t="shared" si="3"/>
        <v>5.0473944244719444</v>
      </c>
      <c r="K73" s="1"/>
      <c r="L73" s="1"/>
      <c r="M73" s="1"/>
      <c r="N73" s="1"/>
    </row>
    <row r="74" spans="1:14" x14ac:dyDescent="0.45">
      <c r="A74" s="35">
        <v>0.72</v>
      </c>
      <c r="B74" s="1">
        <v>36</v>
      </c>
      <c r="C74" s="1">
        <v>30</v>
      </c>
      <c r="D74" s="1">
        <v>26</v>
      </c>
      <c r="E74" s="1">
        <v>38</v>
      </c>
      <c r="F74" s="1">
        <v>26</v>
      </c>
      <c r="G74" s="1">
        <v>35</v>
      </c>
      <c r="H74" s="1">
        <v>36</v>
      </c>
      <c r="I74" s="1">
        <f t="shared" si="2"/>
        <v>32.428571428571431</v>
      </c>
      <c r="J74" s="1">
        <f t="shared" si="3"/>
        <v>5.0284902590851486</v>
      </c>
      <c r="K74" s="1"/>
      <c r="L74" s="1"/>
      <c r="M74" s="1"/>
      <c r="N74" s="1"/>
    </row>
    <row r="75" spans="1:14" x14ac:dyDescent="0.45">
      <c r="A75" s="35">
        <v>0.73</v>
      </c>
      <c r="B75" s="1">
        <v>62</v>
      </c>
      <c r="C75" s="1">
        <v>77</v>
      </c>
      <c r="D75" s="1">
        <v>59</v>
      </c>
      <c r="E75" s="1">
        <v>68</v>
      </c>
      <c r="F75" s="1">
        <v>62</v>
      </c>
      <c r="G75" s="1">
        <v>74</v>
      </c>
      <c r="H75" s="1">
        <v>46</v>
      </c>
      <c r="I75" s="1">
        <f t="shared" si="2"/>
        <v>64</v>
      </c>
      <c r="J75" s="1">
        <f t="shared" si="3"/>
        <v>10.344080432788601</v>
      </c>
      <c r="K75" s="1"/>
      <c r="L75" s="1"/>
      <c r="M75" s="1"/>
      <c r="N75" s="1"/>
    </row>
    <row r="76" spans="1:14" x14ac:dyDescent="0.45">
      <c r="A76" s="35">
        <v>0.74</v>
      </c>
      <c r="B76" s="1">
        <v>145</v>
      </c>
      <c r="C76" s="1">
        <v>158</v>
      </c>
      <c r="D76" s="1">
        <v>163</v>
      </c>
      <c r="E76" s="1">
        <v>151</v>
      </c>
      <c r="F76" s="1">
        <v>160</v>
      </c>
      <c r="G76" s="1">
        <v>128</v>
      </c>
      <c r="H76" s="1">
        <v>148</v>
      </c>
      <c r="I76" s="1">
        <f t="shared" si="2"/>
        <v>150.42857142857142</v>
      </c>
      <c r="J76" s="1">
        <f t="shared" si="3"/>
        <v>11.872336794093274</v>
      </c>
      <c r="K76" s="1"/>
      <c r="L76" s="1"/>
      <c r="M76" s="1"/>
      <c r="N76" s="1"/>
    </row>
    <row r="77" spans="1:14" x14ac:dyDescent="0.45">
      <c r="A77" s="35">
        <v>0.75</v>
      </c>
      <c r="B77" s="1">
        <v>198</v>
      </c>
      <c r="C77" s="1">
        <v>208</v>
      </c>
      <c r="D77" s="1">
        <v>166</v>
      </c>
      <c r="E77" s="1">
        <v>183</v>
      </c>
      <c r="F77" s="1">
        <v>195</v>
      </c>
      <c r="G77" s="1">
        <v>218</v>
      </c>
      <c r="H77" s="1">
        <v>215</v>
      </c>
      <c r="I77" s="1">
        <f t="shared" si="2"/>
        <v>197.57142857142858</v>
      </c>
      <c r="J77" s="1">
        <f t="shared" si="3"/>
        <v>18.464895909600493</v>
      </c>
      <c r="K77" s="1"/>
      <c r="L77" s="1"/>
      <c r="M77" s="1"/>
      <c r="N77" s="1"/>
    </row>
    <row r="78" spans="1:14" x14ac:dyDescent="0.45">
      <c r="A78" s="35">
        <v>0.76</v>
      </c>
      <c r="B78" s="1">
        <v>226</v>
      </c>
      <c r="C78" s="1">
        <v>217</v>
      </c>
      <c r="D78" s="1">
        <v>215</v>
      </c>
      <c r="E78" s="1">
        <v>185</v>
      </c>
      <c r="F78" s="1">
        <v>193</v>
      </c>
      <c r="G78" s="1">
        <v>209</v>
      </c>
      <c r="H78" s="1">
        <v>189</v>
      </c>
      <c r="I78" s="1">
        <f t="shared" si="2"/>
        <v>204.85714285714286</v>
      </c>
      <c r="J78" s="1">
        <f t="shared" si="3"/>
        <v>15.815905195177958</v>
      </c>
      <c r="K78" s="1"/>
      <c r="L78" s="1"/>
      <c r="M78" s="1"/>
      <c r="N78" s="1"/>
    </row>
    <row r="79" spans="1:14" x14ac:dyDescent="0.45">
      <c r="A79" s="35">
        <v>0.77</v>
      </c>
      <c r="B79" s="1">
        <v>168</v>
      </c>
      <c r="C79" s="1">
        <v>152</v>
      </c>
      <c r="D79" s="1">
        <v>162</v>
      </c>
      <c r="E79" s="1">
        <v>178</v>
      </c>
      <c r="F79" s="1">
        <v>151</v>
      </c>
      <c r="G79" s="1">
        <v>154</v>
      </c>
      <c r="H79" s="1">
        <v>152</v>
      </c>
      <c r="I79" s="1">
        <f t="shared" si="2"/>
        <v>159.57142857142858</v>
      </c>
      <c r="J79" s="1">
        <f t="shared" si="3"/>
        <v>10.293317295817756</v>
      </c>
      <c r="K79" s="1"/>
      <c r="L79" s="1"/>
      <c r="M79" s="1"/>
      <c r="N79" s="1"/>
    </row>
    <row r="80" spans="1:14" x14ac:dyDescent="0.45">
      <c r="A80" s="35">
        <v>0.78</v>
      </c>
      <c r="B80" s="1">
        <v>91</v>
      </c>
      <c r="C80" s="1">
        <v>70</v>
      </c>
      <c r="D80" s="1">
        <v>100</v>
      </c>
      <c r="E80" s="1">
        <v>96</v>
      </c>
      <c r="F80" s="1">
        <v>91</v>
      </c>
      <c r="G80" s="1">
        <v>86</v>
      </c>
      <c r="H80" s="1">
        <v>78</v>
      </c>
      <c r="I80" s="1">
        <f t="shared" si="2"/>
        <v>87.428571428571431</v>
      </c>
      <c r="J80" s="1">
        <f t="shared" si="3"/>
        <v>10.422046229941945</v>
      </c>
      <c r="K80" s="1"/>
      <c r="L80" s="1"/>
      <c r="M80" s="1"/>
      <c r="N80" s="1"/>
    </row>
    <row r="81" spans="1:14" x14ac:dyDescent="0.45">
      <c r="A81" s="35">
        <v>0.79</v>
      </c>
      <c r="B81" s="1">
        <v>46</v>
      </c>
      <c r="C81" s="1">
        <v>49</v>
      </c>
      <c r="D81" s="1">
        <v>47</v>
      </c>
      <c r="E81" s="1">
        <v>37</v>
      </c>
      <c r="F81" s="1">
        <v>38</v>
      </c>
      <c r="G81" s="1">
        <v>32</v>
      </c>
      <c r="H81" s="1">
        <v>42</v>
      </c>
      <c r="I81" s="1">
        <f t="shared" si="2"/>
        <v>41.571428571428569</v>
      </c>
      <c r="J81" s="1">
        <f t="shared" si="3"/>
        <v>6.1875450936307823</v>
      </c>
      <c r="K81" s="1"/>
      <c r="L81" s="1"/>
      <c r="M81" s="1"/>
      <c r="N81" s="1"/>
    </row>
    <row r="82" spans="1:14" x14ac:dyDescent="0.45">
      <c r="A82" s="35">
        <v>0.8</v>
      </c>
      <c r="B82" s="1">
        <v>32</v>
      </c>
      <c r="C82" s="1">
        <v>23</v>
      </c>
      <c r="D82" s="1">
        <v>17</v>
      </c>
      <c r="E82" s="1">
        <v>30</v>
      </c>
      <c r="F82" s="1">
        <v>19</v>
      </c>
      <c r="G82" s="1">
        <v>23</v>
      </c>
      <c r="H82" s="1">
        <v>35</v>
      </c>
      <c r="I82" s="1">
        <f t="shared" si="2"/>
        <v>25.571428571428573</v>
      </c>
      <c r="J82" s="1">
        <f t="shared" si="3"/>
        <v>6.8278142636606303</v>
      </c>
      <c r="K82" s="1"/>
      <c r="L82" s="1"/>
      <c r="M82" s="1"/>
      <c r="N82" s="1"/>
    </row>
    <row r="83" spans="1:14" x14ac:dyDescent="0.45">
      <c r="A83" s="35">
        <v>0.81</v>
      </c>
      <c r="B83" s="1">
        <v>39</v>
      </c>
      <c r="C83" s="1">
        <v>42</v>
      </c>
      <c r="D83" s="1">
        <v>37</v>
      </c>
      <c r="E83" s="1">
        <v>40</v>
      </c>
      <c r="F83" s="1">
        <v>47</v>
      </c>
      <c r="G83" s="1">
        <v>46</v>
      </c>
      <c r="H83" s="1">
        <v>43</v>
      </c>
      <c r="I83" s="1">
        <f t="shared" si="2"/>
        <v>42</v>
      </c>
      <c r="J83" s="1">
        <f t="shared" si="3"/>
        <v>3.6514837167011076</v>
      </c>
      <c r="K83" s="1"/>
      <c r="L83" s="1"/>
      <c r="M83" s="1"/>
      <c r="N83" s="1"/>
    </row>
    <row r="84" spans="1:14" x14ac:dyDescent="0.45">
      <c r="A84" s="35">
        <v>0.82</v>
      </c>
      <c r="B84" s="1">
        <v>67</v>
      </c>
      <c r="C84" s="1">
        <v>52</v>
      </c>
      <c r="D84" s="1">
        <v>57</v>
      </c>
      <c r="E84" s="1">
        <v>69</v>
      </c>
      <c r="F84" s="1">
        <v>46</v>
      </c>
      <c r="G84" s="1">
        <v>56</v>
      </c>
      <c r="H84" s="1">
        <v>72</v>
      </c>
      <c r="I84" s="1">
        <f t="shared" si="2"/>
        <v>59.857142857142854</v>
      </c>
      <c r="J84" s="1">
        <f t="shared" si="3"/>
        <v>9.6510547166025784</v>
      </c>
      <c r="K84" s="1"/>
      <c r="L84" s="1"/>
      <c r="M84" s="1"/>
      <c r="N84" s="1"/>
    </row>
    <row r="85" spans="1:14" x14ac:dyDescent="0.45">
      <c r="A85" s="35">
        <v>0.83</v>
      </c>
      <c r="B85" s="1">
        <v>63</v>
      </c>
      <c r="C85" s="1">
        <v>75</v>
      </c>
      <c r="D85" s="1">
        <v>64</v>
      </c>
      <c r="E85" s="1">
        <v>67</v>
      </c>
      <c r="F85" s="1">
        <v>82</v>
      </c>
      <c r="G85" s="1">
        <v>67</v>
      </c>
      <c r="H85" s="1">
        <v>63</v>
      </c>
      <c r="I85" s="1">
        <f t="shared" si="2"/>
        <v>68.714285714285708</v>
      </c>
      <c r="J85" s="1">
        <f t="shared" si="3"/>
        <v>7.1813249871753166</v>
      </c>
      <c r="K85" s="1"/>
      <c r="L85" s="1"/>
      <c r="M85" s="1"/>
      <c r="N85" s="1"/>
    </row>
    <row r="86" spans="1:14" x14ac:dyDescent="0.45">
      <c r="A86" s="35">
        <v>0.84</v>
      </c>
      <c r="B86" s="1">
        <v>52</v>
      </c>
      <c r="C86" s="1">
        <v>47</v>
      </c>
      <c r="D86" s="1">
        <v>54</v>
      </c>
      <c r="E86" s="1">
        <v>63</v>
      </c>
      <c r="F86" s="1">
        <v>46</v>
      </c>
      <c r="G86" s="1">
        <v>61</v>
      </c>
      <c r="H86" s="1">
        <v>69</v>
      </c>
      <c r="I86" s="1">
        <f t="shared" si="2"/>
        <v>56</v>
      </c>
      <c r="J86" s="1">
        <f t="shared" si="3"/>
        <v>8.6023252670426267</v>
      </c>
      <c r="K86" s="1"/>
      <c r="L86" s="1"/>
      <c r="M86" s="1"/>
      <c r="N86" s="1"/>
    </row>
    <row r="87" spans="1:14" x14ac:dyDescent="0.45">
      <c r="A87" s="35">
        <v>0.85</v>
      </c>
      <c r="B87" s="1">
        <v>50</v>
      </c>
      <c r="C87" s="1">
        <v>39</v>
      </c>
      <c r="D87" s="1">
        <v>41</v>
      </c>
      <c r="E87" s="1">
        <v>41</v>
      </c>
      <c r="F87" s="1">
        <v>40</v>
      </c>
      <c r="G87" s="1">
        <v>43</v>
      </c>
      <c r="H87" s="1">
        <v>37</v>
      </c>
      <c r="I87" s="1">
        <f t="shared" si="2"/>
        <v>41.571428571428569</v>
      </c>
      <c r="J87" s="1">
        <f t="shared" si="3"/>
        <v>4.1576092031014991</v>
      </c>
      <c r="K87" s="1"/>
      <c r="L87" s="1"/>
      <c r="M87" s="1"/>
      <c r="N87" s="1"/>
    </row>
    <row r="88" spans="1:14" x14ac:dyDescent="0.45">
      <c r="A88" s="35">
        <v>0.86</v>
      </c>
      <c r="B88" s="1">
        <v>20</v>
      </c>
      <c r="C88" s="1">
        <v>25</v>
      </c>
      <c r="D88" s="1">
        <v>18</v>
      </c>
      <c r="E88" s="1">
        <v>17</v>
      </c>
      <c r="F88" s="1">
        <v>21</v>
      </c>
      <c r="G88" s="1">
        <v>19</v>
      </c>
      <c r="H88" s="1">
        <v>26</v>
      </c>
      <c r="I88" s="1">
        <f t="shared" si="2"/>
        <v>20.857142857142858</v>
      </c>
      <c r="J88" s="1">
        <f t="shared" si="3"/>
        <v>3.4364987719368933</v>
      </c>
      <c r="K88" s="1"/>
      <c r="L88" s="1"/>
      <c r="M88" s="1"/>
      <c r="N88" s="1"/>
    </row>
    <row r="89" spans="1:14" x14ac:dyDescent="0.45">
      <c r="A89" s="35">
        <v>0.87</v>
      </c>
      <c r="B89" s="1">
        <v>19</v>
      </c>
      <c r="C89" s="1">
        <v>16</v>
      </c>
      <c r="D89" s="1">
        <v>13</v>
      </c>
      <c r="E89" s="1">
        <v>9</v>
      </c>
      <c r="F89" s="1">
        <v>22</v>
      </c>
      <c r="G89" s="1">
        <v>16</v>
      </c>
      <c r="H89" s="1">
        <v>18</v>
      </c>
      <c r="I89" s="1">
        <f t="shared" si="2"/>
        <v>16.142857142857142</v>
      </c>
      <c r="J89" s="1">
        <f t="shared" si="3"/>
        <v>4.2201331506865767</v>
      </c>
      <c r="K89" s="1"/>
      <c r="L89" s="1"/>
      <c r="M89" s="1"/>
      <c r="N89" s="1"/>
    </row>
    <row r="90" spans="1:14" x14ac:dyDescent="0.45">
      <c r="A90" s="35">
        <v>0.88</v>
      </c>
      <c r="B90" s="1">
        <v>12</v>
      </c>
      <c r="C90" s="1">
        <v>20</v>
      </c>
      <c r="D90" s="1">
        <v>14</v>
      </c>
      <c r="E90" s="1">
        <v>8</v>
      </c>
      <c r="F90" s="1">
        <v>20</v>
      </c>
      <c r="G90" s="1">
        <v>14</v>
      </c>
      <c r="H90" s="1">
        <v>20</v>
      </c>
      <c r="I90" s="1">
        <f t="shared" si="2"/>
        <v>15.428571428571429</v>
      </c>
      <c r="J90" s="1">
        <f t="shared" si="3"/>
        <v>4.7207747548166603</v>
      </c>
      <c r="K90" s="1"/>
      <c r="L90" s="1"/>
      <c r="M90" s="1"/>
      <c r="N90" s="1"/>
    </row>
    <row r="91" spans="1:14" x14ac:dyDescent="0.45">
      <c r="A91" s="35">
        <v>0.89</v>
      </c>
      <c r="B91" s="1">
        <v>18</v>
      </c>
      <c r="C91" s="1">
        <v>19</v>
      </c>
      <c r="D91" s="1">
        <v>11</v>
      </c>
      <c r="E91" s="1">
        <v>15</v>
      </c>
      <c r="F91" s="1">
        <v>16</v>
      </c>
      <c r="G91" s="1">
        <v>14</v>
      </c>
      <c r="H91" s="1">
        <v>14</v>
      </c>
      <c r="I91" s="1">
        <f t="shared" si="2"/>
        <v>15.285714285714286</v>
      </c>
      <c r="J91" s="1">
        <f t="shared" si="3"/>
        <v>2.690370836538194</v>
      </c>
      <c r="K91" s="1"/>
      <c r="L91" s="1"/>
      <c r="M91" s="1"/>
      <c r="N91" s="1"/>
    </row>
    <row r="92" spans="1:14" x14ac:dyDescent="0.45">
      <c r="A92" s="35">
        <v>0.9</v>
      </c>
      <c r="B92" s="1">
        <v>10</v>
      </c>
      <c r="C92" s="1">
        <v>18</v>
      </c>
      <c r="D92" s="1">
        <v>11</v>
      </c>
      <c r="E92" s="1">
        <v>6</v>
      </c>
      <c r="F92" s="1">
        <v>10</v>
      </c>
      <c r="G92" s="1">
        <v>6</v>
      </c>
      <c r="H92" s="1">
        <v>13</v>
      </c>
      <c r="I92" s="1">
        <f t="shared" si="2"/>
        <v>10.571428571428571</v>
      </c>
      <c r="J92" s="1">
        <f t="shared" si="3"/>
        <v>4.1576092031014982</v>
      </c>
      <c r="K92" s="1"/>
      <c r="L92" s="1"/>
      <c r="M92" s="1"/>
      <c r="N92" s="1"/>
    </row>
    <row r="93" spans="1:14" x14ac:dyDescent="0.45">
      <c r="A93" s="35">
        <v>0.91</v>
      </c>
      <c r="B93" s="1">
        <v>15</v>
      </c>
      <c r="C93" s="1">
        <v>14</v>
      </c>
      <c r="D93" s="1">
        <v>10</v>
      </c>
      <c r="E93" s="1">
        <v>9</v>
      </c>
      <c r="F93" s="1">
        <v>13</v>
      </c>
      <c r="G93" s="1">
        <v>12</v>
      </c>
      <c r="H93" s="1">
        <v>10</v>
      </c>
      <c r="I93" s="1">
        <f t="shared" si="2"/>
        <v>11.857142857142858</v>
      </c>
      <c r="J93" s="1">
        <f t="shared" si="3"/>
        <v>2.2677868380553647</v>
      </c>
      <c r="K93" s="1"/>
      <c r="L93" s="1"/>
      <c r="M93" s="1"/>
      <c r="N93" s="1"/>
    </row>
    <row r="94" spans="1:14" x14ac:dyDescent="0.45">
      <c r="A94" s="35">
        <v>0.92</v>
      </c>
      <c r="B94" s="1">
        <v>4</v>
      </c>
      <c r="C94" s="1">
        <v>3</v>
      </c>
      <c r="D94" s="1">
        <v>9</v>
      </c>
      <c r="E94" s="1">
        <v>9</v>
      </c>
      <c r="F94" s="1">
        <v>11</v>
      </c>
      <c r="G94" s="1">
        <v>10</v>
      </c>
      <c r="H94" s="1">
        <v>9</v>
      </c>
      <c r="I94" s="1">
        <f t="shared" si="2"/>
        <v>7.8571428571428568</v>
      </c>
      <c r="J94" s="1">
        <f t="shared" si="3"/>
        <v>3.0783421635988537</v>
      </c>
      <c r="K94" s="1"/>
      <c r="L94" s="1"/>
      <c r="M94" s="1"/>
      <c r="N94" s="1"/>
    </row>
    <row r="95" spans="1:14" x14ac:dyDescent="0.45">
      <c r="A95" s="35">
        <v>0.93</v>
      </c>
      <c r="B95" s="1">
        <v>16</v>
      </c>
      <c r="C95" s="1">
        <v>12</v>
      </c>
      <c r="D95" s="1">
        <v>17</v>
      </c>
      <c r="E95" s="1">
        <v>10</v>
      </c>
      <c r="F95" s="1">
        <v>14</v>
      </c>
      <c r="G95" s="1">
        <v>9</v>
      </c>
      <c r="H95" s="1">
        <v>13</v>
      </c>
      <c r="I95" s="1">
        <f t="shared" si="2"/>
        <v>13</v>
      </c>
      <c r="J95" s="1">
        <f t="shared" si="3"/>
        <v>2.9439202887759488</v>
      </c>
      <c r="K95" s="1"/>
      <c r="L95" s="1"/>
      <c r="M95" s="1"/>
      <c r="N95" s="1"/>
    </row>
    <row r="96" spans="1:14" x14ac:dyDescent="0.45">
      <c r="A96" s="35">
        <v>0.94</v>
      </c>
      <c r="B96" s="1">
        <v>20</v>
      </c>
      <c r="C96" s="1">
        <v>20</v>
      </c>
      <c r="D96" s="1">
        <v>18</v>
      </c>
      <c r="E96" s="1">
        <v>15</v>
      </c>
      <c r="F96" s="1">
        <v>25</v>
      </c>
      <c r="G96" s="1">
        <v>19</v>
      </c>
      <c r="H96" s="1">
        <v>13</v>
      </c>
      <c r="I96" s="1">
        <f t="shared" si="2"/>
        <v>18.571428571428573</v>
      </c>
      <c r="J96" s="1">
        <f t="shared" si="3"/>
        <v>3.8668308667927231</v>
      </c>
      <c r="K96" s="1"/>
      <c r="L96" s="1"/>
      <c r="M96" s="1"/>
      <c r="N96" s="1"/>
    </row>
    <row r="97" spans="1:14" x14ac:dyDescent="0.45">
      <c r="A97" s="35">
        <v>0.95</v>
      </c>
      <c r="B97" s="1">
        <v>31</v>
      </c>
      <c r="C97" s="1">
        <v>26</v>
      </c>
      <c r="D97" s="1">
        <v>27</v>
      </c>
      <c r="E97" s="1">
        <v>29</v>
      </c>
      <c r="F97" s="1">
        <v>23</v>
      </c>
      <c r="G97" s="1">
        <v>27</v>
      </c>
      <c r="H97" s="1">
        <v>26</v>
      </c>
      <c r="I97" s="1">
        <f t="shared" si="2"/>
        <v>27</v>
      </c>
      <c r="J97" s="1">
        <f t="shared" si="3"/>
        <v>2.5166114784235831</v>
      </c>
      <c r="K97" s="1"/>
      <c r="L97" s="1"/>
      <c r="M97" s="1"/>
      <c r="N97" s="1"/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zoomScale="64" workbookViewId="0">
      <selection activeCell="Q41" sqref="Q41"/>
    </sheetView>
  </sheetViews>
  <sheetFormatPr defaultColWidth="11.07421875" defaultRowHeight="17.5" x14ac:dyDescent="0.45"/>
  <cols>
    <col min="1" max="1" width="25.3828125" customWidth="1"/>
    <col min="12" max="12" width="12.69140625" customWidth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35">
        <v>0</v>
      </c>
      <c r="B2" s="1">
        <v>0</v>
      </c>
      <c r="C2" s="1">
        <v>3</v>
      </c>
      <c r="D2" s="1">
        <v>1</v>
      </c>
      <c r="E2" s="1">
        <v>1</v>
      </c>
      <c r="F2" s="1">
        <v>1</v>
      </c>
      <c r="G2" s="1">
        <v>3</v>
      </c>
      <c r="H2" s="1">
        <v>3</v>
      </c>
      <c r="I2" s="1">
        <f>(AVERAGE(B2:H2))</f>
        <v>1.7142857142857142</v>
      </c>
      <c r="J2" s="1">
        <f>STDEV(B2:H2)</f>
        <v>1.2535663410560174</v>
      </c>
      <c r="K2" s="1"/>
      <c r="L2" s="1"/>
      <c r="M2" s="1"/>
      <c r="N2" s="1"/>
    </row>
    <row r="3" spans="1:19" ht="18" thickBot="1" x14ac:dyDescent="0.5">
      <c r="A3" s="35">
        <v>0.01</v>
      </c>
      <c r="B3" s="1">
        <v>1</v>
      </c>
      <c r="C3" s="1">
        <v>1</v>
      </c>
      <c r="D3" s="1">
        <v>3</v>
      </c>
      <c r="E3" s="1">
        <v>1</v>
      </c>
      <c r="F3" s="1">
        <v>3</v>
      </c>
      <c r="G3" s="1">
        <v>2</v>
      </c>
      <c r="H3" s="1">
        <v>3</v>
      </c>
      <c r="I3" s="1">
        <f t="shared" ref="I3:I66" si="0">(AVERAGE(B3:H3))</f>
        <v>2</v>
      </c>
      <c r="J3" s="1">
        <f t="shared" ref="J3:J66" si="1">STDEV(B3:H3)</f>
        <v>1</v>
      </c>
      <c r="K3" s="1"/>
      <c r="L3" s="1"/>
      <c r="M3" s="1"/>
      <c r="N3" s="1"/>
    </row>
    <row r="4" spans="1:19" x14ac:dyDescent="0.45">
      <c r="A4" s="35">
        <v>0.02</v>
      </c>
      <c r="B4" s="1">
        <v>1</v>
      </c>
      <c r="C4" s="1">
        <v>2</v>
      </c>
      <c r="D4" s="1">
        <v>1</v>
      </c>
      <c r="E4" s="1">
        <v>2</v>
      </c>
      <c r="F4" s="1">
        <v>2</v>
      </c>
      <c r="G4" s="1">
        <v>4</v>
      </c>
      <c r="H4" s="1">
        <v>1</v>
      </c>
      <c r="I4" s="1">
        <f t="shared" si="0"/>
        <v>1.8571428571428572</v>
      </c>
      <c r="J4" s="1">
        <f t="shared" si="1"/>
        <v>1.0690449676496976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35">
        <v>0.03</v>
      </c>
      <c r="B5" s="1">
        <v>3</v>
      </c>
      <c r="C5" s="1">
        <v>3</v>
      </c>
      <c r="D5" s="1">
        <v>1</v>
      </c>
      <c r="E5" s="1">
        <v>1</v>
      </c>
      <c r="F5" s="1">
        <v>0</v>
      </c>
      <c r="G5" s="1">
        <v>3</v>
      </c>
      <c r="H5" s="1">
        <v>1</v>
      </c>
      <c r="I5" s="1">
        <f t="shared" si="0"/>
        <v>1.7142857142857142</v>
      </c>
      <c r="J5" s="1">
        <f t="shared" si="1"/>
        <v>1.2535663410560174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35">
        <v>0.04</v>
      </c>
      <c r="B6" s="1">
        <v>4</v>
      </c>
      <c r="C6" s="1">
        <v>5</v>
      </c>
      <c r="D6" s="1">
        <v>1</v>
      </c>
      <c r="E6" s="1">
        <v>1</v>
      </c>
      <c r="F6" s="1">
        <v>2</v>
      </c>
      <c r="G6" s="1">
        <v>2</v>
      </c>
      <c r="H6" s="1">
        <v>4</v>
      </c>
      <c r="I6" s="1">
        <f t="shared" si="0"/>
        <v>2.7142857142857144</v>
      </c>
      <c r="J6" s="1">
        <f t="shared" si="1"/>
        <v>1.6035674514745464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35">
        <v>0.05</v>
      </c>
      <c r="B7" s="1">
        <v>5</v>
      </c>
      <c r="C7" s="1">
        <v>7</v>
      </c>
      <c r="D7" s="1">
        <v>1</v>
      </c>
      <c r="E7" s="1">
        <v>4</v>
      </c>
      <c r="F7" s="1">
        <v>2</v>
      </c>
      <c r="G7" s="1">
        <v>4</v>
      </c>
      <c r="H7" s="1">
        <v>7</v>
      </c>
      <c r="I7" s="1">
        <f t="shared" si="0"/>
        <v>4.2857142857142856</v>
      </c>
      <c r="J7" s="1">
        <f t="shared" si="1"/>
        <v>2.2886885410853171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35">
        <v>0.06</v>
      </c>
      <c r="B8" s="1">
        <v>4</v>
      </c>
      <c r="C8" s="1">
        <v>3</v>
      </c>
      <c r="D8" s="1">
        <v>3</v>
      </c>
      <c r="E8" s="1">
        <v>6</v>
      </c>
      <c r="F8" s="1">
        <v>4</v>
      </c>
      <c r="G8" s="1">
        <v>7</v>
      </c>
      <c r="H8" s="1">
        <v>5</v>
      </c>
      <c r="I8" s="1">
        <f t="shared" si="0"/>
        <v>4.5714285714285712</v>
      </c>
      <c r="J8" s="1">
        <f t="shared" si="1"/>
        <v>1.5118578920369092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35">
        <v>7.0000000000000007E-2</v>
      </c>
      <c r="B9" s="1">
        <v>1</v>
      </c>
      <c r="C9" s="1">
        <v>5</v>
      </c>
      <c r="D9" s="1">
        <v>5</v>
      </c>
      <c r="E9" s="1">
        <v>3</v>
      </c>
      <c r="F9" s="1">
        <v>4</v>
      </c>
      <c r="G9" s="1">
        <v>1</v>
      </c>
      <c r="H9" s="1">
        <v>2</v>
      </c>
      <c r="I9" s="1">
        <f t="shared" si="0"/>
        <v>3</v>
      </c>
      <c r="J9" s="1">
        <f t="shared" si="1"/>
        <v>1.7320508075688772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35">
        <v>0.08</v>
      </c>
      <c r="B10" s="1">
        <v>4</v>
      </c>
      <c r="C10" s="1">
        <v>8</v>
      </c>
      <c r="D10" s="1">
        <v>4</v>
      </c>
      <c r="E10" s="1">
        <v>3</v>
      </c>
      <c r="F10" s="1">
        <v>3</v>
      </c>
      <c r="G10" s="1">
        <v>3</v>
      </c>
      <c r="H10" s="1">
        <v>6</v>
      </c>
      <c r="I10" s="1">
        <f t="shared" si="0"/>
        <v>4.4285714285714288</v>
      </c>
      <c r="J10" s="1">
        <f t="shared" si="1"/>
        <v>1.902379462422684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35">
        <v>0.09</v>
      </c>
      <c r="B11" s="1">
        <v>4</v>
      </c>
      <c r="C11" s="1">
        <v>1</v>
      </c>
      <c r="D11" s="1">
        <v>4</v>
      </c>
      <c r="E11" s="1">
        <v>4</v>
      </c>
      <c r="F11" s="1">
        <v>3</v>
      </c>
      <c r="G11" s="1">
        <v>6</v>
      </c>
      <c r="H11" s="1">
        <v>5</v>
      </c>
      <c r="I11" s="1">
        <f t="shared" si="0"/>
        <v>3.8571428571428572</v>
      </c>
      <c r="J11" s="1">
        <f t="shared" si="1"/>
        <v>1.5735915849388864</v>
      </c>
      <c r="L11" s="10" t="s">
        <v>54</v>
      </c>
      <c r="M11" s="11">
        <v>5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35">
        <v>0.1</v>
      </c>
      <c r="B12" s="1">
        <v>8</v>
      </c>
      <c r="C12" s="1">
        <v>2</v>
      </c>
      <c r="D12" s="1">
        <v>3</v>
      </c>
      <c r="E12" s="1">
        <v>5</v>
      </c>
      <c r="F12" s="1">
        <v>6</v>
      </c>
      <c r="G12" s="1">
        <v>5</v>
      </c>
      <c r="H12" s="1">
        <v>5</v>
      </c>
      <c r="I12" s="1">
        <f t="shared" si="0"/>
        <v>4.8571428571428568</v>
      </c>
      <c r="J12" s="1">
        <f t="shared" si="1"/>
        <v>1.9518001458970666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35">
        <v>0.11</v>
      </c>
      <c r="B13" s="1">
        <v>3</v>
      </c>
      <c r="C13" s="1">
        <v>4</v>
      </c>
      <c r="D13" s="1">
        <v>8</v>
      </c>
      <c r="E13" s="1">
        <v>7</v>
      </c>
      <c r="F13" s="1">
        <v>7</v>
      </c>
      <c r="G13" s="1">
        <v>2</v>
      </c>
      <c r="H13" s="1">
        <v>4</v>
      </c>
      <c r="I13" s="1">
        <f t="shared" si="0"/>
        <v>5</v>
      </c>
      <c r="J13" s="1">
        <f t="shared" si="1"/>
        <v>2.3094010767585029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35">
        <v>0.12</v>
      </c>
      <c r="B14" s="1">
        <v>5</v>
      </c>
      <c r="C14" s="1">
        <v>8</v>
      </c>
      <c r="D14" s="1">
        <v>5</v>
      </c>
      <c r="E14" s="1">
        <v>6</v>
      </c>
      <c r="F14" s="1">
        <v>6</v>
      </c>
      <c r="G14" s="1">
        <v>6</v>
      </c>
      <c r="H14" s="1">
        <v>6</v>
      </c>
      <c r="I14" s="1">
        <f t="shared" si="0"/>
        <v>6</v>
      </c>
      <c r="J14" s="1">
        <f t="shared" si="1"/>
        <v>1</v>
      </c>
      <c r="K14" s="1"/>
      <c r="L14" s="54" t="s">
        <v>20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35">
        <v>0.13</v>
      </c>
      <c r="B15" s="1">
        <v>7</v>
      </c>
      <c r="C15" s="1">
        <v>6</v>
      </c>
      <c r="D15" s="1">
        <v>7</v>
      </c>
      <c r="E15" s="1">
        <v>8</v>
      </c>
      <c r="F15" s="1">
        <v>11</v>
      </c>
      <c r="G15" s="1">
        <v>7</v>
      </c>
      <c r="H15" s="1">
        <v>9</v>
      </c>
      <c r="I15" s="1">
        <f t="shared" si="0"/>
        <v>7.8571428571428568</v>
      </c>
      <c r="J15" s="1">
        <f t="shared" si="1"/>
        <v>1.6761634196950503</v>
      </c>
      <c r="K15" s="1"/>
      <c r="Q15" s="46"/>
      <c r="R15" s="48"/>
      <c r="S15" s="11" t="s">
        <v>56</v>
      </c>
    </row>
    <row r="16" spans="1:19" x14ac:dyDescent="0.45">
      <c r="A16" s="35">
        <v>0.14000000000000001</v>
      </c>
      <c r="B16" s="1">
        <v>4</v>
      </c>
      <c r="C16" s="1">
        <v>4</v>
      </c>
      <c r="D16" s="1">
        <v>6</v>
      </c>
      <c r="E16" s="1">
        <v>7</v>
      </c>
      <c r="F16" s="1">
        <v>7</v>
      </c>
      <c r="G16" s="1">
        <v>11</v>
      </c>
      <c r="H16" s="1">
        <v>13</v>
      </c>
      <c r="I16" s="1">
        <f>(AVERAGE(B16:H16))</f>
        <v>7.4285714285714288</v>
      </c>
      <c r="J16" s="1">
        <f>STDEV(B16:H16)</f>
        <v>3.4086724129853869</v>
      </c>
      <c r="K16" s="1"/>
      <c r="Q16" s="46"/>
      <c r="R16" s="48"/>
      <c r="S16" s="11" t="s">
        <v>57</v>
      </c>
    </row>
    <row r="17" spans="1:19" x14ac:dyDescent="0.45">
      <c r="A17" s="35">
        <v>0.15</v>
      </c>
      <c r="B17" s="1">
        <v>11</v>
      </c>
      <c r="C17" s="1">
        <v>5</v>
      </c>
      <c r="D17" s="1">
        <v>5</v>
      </c>
      <c r="E17" s="1">
        <v>9</v>
      </c>
      <c r="F17" s="1">
        <v>6</v>
      </c>
      <c r="G17" s="1">
        <v>8</v>
      </c>
      <c r="H17" s="1">
        <v>18</v>
      </c>
      <c r="I17" s="1">
        <f t="shared" si="0"/>
        <v>8.8571428571428577</v>
      </c>
      <c r="J17" s="1">
        <f t="shared" si="1"/>
        <v>4.5981362684088811</v>
      </c>
      <c r="K17" s="1"/>
      <c r="Q17" s="46"/>
      <c r="R17" s="48">
        <v>4</v>
      </c>
      <c r="S17" s="11" t="s">
        <v>55</v>
      </c>
    </row>
    <row r="18" spans="1:19" x14ac:dyDescent="0.45">
      <c r="A18" s="35">
        <v>0.16</v>
      </c>
      <c r="B18" s="1">
        <v>11</v>
      </c>
      <c r="C18" s="1">
        <v>12</v>
      </c>
      <c r="D18" s="1">
        <v>6</v>
      </c>
      <c r="E18" s="1">
        <v>10</v>
      </c>
      <c r="F18" s="1">
        <v>12</v>
      </c>
      <c r="G18" s="1">
        <v>9</v>
      </c>
      <c r="H18" s="1">
        <v>12</v>
      </c>
      <c r="I18" s="1">
        <f t="shared" si="0"/>
        <v>10.285714285714286</v>
      </c>
      <c r="J18" s="1">
        <f t="shared" si="1"/>
        <v>2.2146697055682836</v>
      </c>
      <c r="K18" s="1"/>
      <c r="Q18" s="46"/>
      <c r="R18" s="48"/>
      <c r="S18" s="11" t="s">
        <v>56</v>
      </c>
    </row>
    <row r="19" spans="1:19" x14ac:dyDescent="0.45">
      <c r="A19" s="35">
        <v>0.17</v>
      </c>
      <c r="B19" s="1">
        <v>9</v>
      </c>
      <c r="C19" s="1">
        <v>16</v>
      </c>
      <c r="D19" s="1">
        <v>10</v>
      </c>
      <c r="E19" s="1">
        <v>11</v>
      </c>
      <c r="F19" s="1">
        <v>8</v>
      </c>
      <c r="G19" s="1">
        <v>11</v>
      </c>
      <c r="H19" s="1">
        <v>10</v>
      </c>
      <c r="I19" s="1">
        <f t="shared" si="0"/>
        <v>10.714285714285714</v>
      </c>
      <c r="J19" s="1">
        <f t="shared" si="1"/>
        <v>2.5634797778466236</v>
      </c>
      <c r="K19" s="1"/>
      <c r="Q19" s="46"/>
      <c r="R19" s="48"/>
      <c r="S19" s="11" t="s">
        <v>57</v>
      </c>
    </row>
    <row r="20" spans="1:19" x14ac:dyDescent="0.45">
      <c r="A20" s="35">
        <v>0.18</v>
      </c>
      <c r="B20" s="1">
        <v>7</v>
      </c>
      <c r="C20" s="1">
        <v>11</v>
      </c>
      <c r="D20" s="1">
        <v>9</v>
      </c>
      <c r="E20" s="1">
        <v>12</v>
      </c>
      <c r="F20" s="1">
        <v>13</v>
      </c>
      <c r="G20" s="1">
        <v>10</v>
      </c>
      <c r="H20" s="1">
        <v>9</v>
      </c>
      <c r="I20" s="1">
        <f t="shared" si="0"/>
        <v>10.142857142857142</v>
      </c>
      <c r="J20" s="1">
        <f t="shared" si="1"/>
        <v>2.0354009783964311</v>
      </c>
      <c r="K20" s="1"/>
      <c r="Q20" s="46"/>
      <c r="R20" s="48">
        <v>5</v>
      </c>
      <c r="S20" s="11" t="s">
        <v>55</v>
      </c>
    </row>
    <row r="21" spans="1:19" x14ac:dyDescent="0.45">
      <c r="A21" s="35">
        <v>0.19</v>
      </c>
      <c r="B21" s="1">
        <v>9</v>
      </c>
      <c r="C21" s="1">
        <v>10</v>
      </c>
      <c r="D21" s="1">
        <v>8</v>
      </c>
      <c r="E21" s="1">
        <v>12</v>
      </c>
      <c r="F21" s="1">
        <v>15</v>
      </c>
      <c r="G21" s="1">
        <v>7</v>
      </c>
      <c r="H21" s="1">
        <v>5</v>
      </c>
      <c r="I21" s="1">
        <f t="shared" si="0"/>
        <v>9.4285714285714288</v>
      </c>
      <c r="J21" s="1">
        <f t="shared" si="1"/>
        <v>3.3094381626464853</v>
      </c>
      <c r="K21" s="1"/>
      <c r="Q21" s="46"/>
      <c r="R21" s="48"/>
      <c r="S21" s="11" t="s">
        <v>56</v>
      </c>
    </row>
    <row r="22" spans="1:19" x14ac:dyDescent="0.45">
      <c r="A22" s="35">
        <v>0.2</v>
      </c>
      <c r="B22" s="1">
        <v>10</v>
      </c>
      <c r="C22" s="1">
        <v>11</v>
      </c>
      <c r="D22" s="1">
        <v>15</v>
      </c>
      <c r="E22" s="1">
        <v>14</v>
      </c>
      <c r="F22" s="1">
        <v>10</v>
      </c>
      <c r="G22" s="1">
        <v>11</v>
      </c>
      <c r="H22" s="1">
        <v>10</v>
      </c>
      <c r="I22" s="1">
        <f t="shared" si="0"/>
        <v>11.571428571428571</v>
      </c>
      <c r="J22" s="1">
        <f t="shared" si="1"/>
        <v>2.0701966780270609</v>
      </c>
      <c r="K22" s="1"/>
      <c r="Q22" s="46"/>
      <c r="R22" s="48"/>
      <c r="S22" s="11" t="s">
        <v>57</v>
      </c>
    </row>
    <row r="23" spans="1:19" x14ac:dyDescent="0.45">
      <c r="A23" s="35">
        <v>0.21</v>
      </c>
      <c r="B23" s="1">
        <v>10</v>
      </c>
      <c r="C23" s="1">
        <v>11</v>
      </c>
      <c r="D23" s="1">
        <v>13</v>
      </c>
      <c r="E23" s="1">
        <v>11</v>
      </c>
      <c r="F23" s="1">
        <v>8</v>
      </c>
      <c r="G23" s="1">
        <v>15</v>
      </c>
      <c r="H23" s="1">
        <v>15</v>
      </c>
      <c r="I23" s="1">
        <f t="shared" si="0"/>
        <v>11.857142857142858</v>
      </c>
      <c r="J23" s="1">
        <f t="shared" si="1"/>
        <v>2.6095064302514785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35">
        <v>0.22</v>
      </c>
      <c r="B24" s="1">
        <v>14</v>
      </c>
      <c r="C24" s="1">
        <v>15</v>
      </c>
      <c r="D24" s="1">
        <v>10</v>
      </c>
      <c r="E24" s="1">
        <v>12</v>
      </c>
      <c r="F24" s="1">
        <v>14</v>
      </c>
      <c r="G24" s="1">
        <v>9</v>
      </c>
      <c r="H24" s="1">
        <v>3</v>
      </c>
      <c r="I24" s="1">
        <f t="shared" si="0"/>
        <v>11</v>
      </c>
      <c r="J24" s="1">
        <f t="shared" si="1"/>
        <v>4.1633319989322652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35">
        <v>0.23</v>
      </c>
      <c r="B25" s="1">
        <v>6</v>
      </c>
      <c r="C25" s="1">
        <v>7</v>
      </c>
      <c r="D25" s="1">
        <v>13</v>
      </c>
      <c r="E25" s="1">
        <v>8</v>
      </c>
      <c r="F25" s="1">
        <v>13</v>
      </c>
      <c r="G25" s="1">
        <v>12</v>
      </c>
      <c r="H25" s="1">
        <v>14</v>
      </c>
      <c r="I25" s="1">
        <f t="shared" si="0"/>
        <v>10.428571428571429</v>
      </c>
      <c r="J25" s="1">
        <f t="shared" si="1"/>
        <v>3.3094381626464853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35">
        <v>0.24</v>
      </c>
      <c r="B26" s="1">
        <v>15</v>
      </c>
      <c r="C26" s="1">
        <v>9</v>
      </c>
      <c r="D26" s="1">
        <v>6</v>
      </c>
      <c r="E26" s="1">
        <v>13</v>
      </c>
      <c r="F26" s="1">
        <v>14</v>
      </c>
      <c r="G26" s="1">
        <v>7</v>
      </c>
      <c r="H26" s="1">
        <v>10</v>
      </c>
      <c r="I26" s="1">
        <f t="shared" si="0"/>
        <v>10.571428571428571</v>
      </c>
      <c r="J26" s="1">
        <f t="shared" si="1"/>
        <v>3.5050983275386551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35">
        <v>0.25</v>
      </c>
      <c r="B27" s="1">
        <v>12</v>
      </c>
      <c r="C27" s="1">
        <v>8</v>
      </c>
      <c r="D27" s="1">
        <v>13</v>
      </c>
      <c r="E27" s="1">
        <v>8</v>
      </c>
      <c r="F27" s="1">
        <v>11</v>
      </c>
      <c r="G27" s="1">
        <v>11</v>
      </c>
      <c r="H27" s="1">
        <v>8</v>
      </c>
      <c r="I27" s="1">
        <f t="shared" si="0"/>
        <v>10.142857142857142</v>
      </c>
      <c r="J27" s="1">
        <f t="shared" si="1"/>
        <v>2.1157009420498167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35">
        <v>0.26</v>
      </c>
      <c r="B28" s="1">
        <v>9</v>
      </c>
      <c r="C28" s="1">
        <v>4</v>
      </c>
      <c r="D28" s="1">
        <v>16</v>
      </c>
      <c r="E28" s="1">
        <v>8</v>
      </c>
      <c r="F28" s="1">
        <v>13</v>
      </c>
      <c r="G28" s="1">
        <v>6</v>
      </c>
      <c r="H28" s="1">
        <v>5</v>
      </c>
      <c r="I28" s="1">
        <f t="shared" si="0"/>
        <v>8.7142857142857135</v>
      </c>
      <c r="J28" s="1">
        <f t="shared" si="1"/>
        <v>4.3861253103502689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35">
        <v>0.27</v>
      </c>
      <c r="B29" s="1">
        <v>7</v>
      </c>
      <c r="C29" s="1">
        <v>7</v>
      </c>
      <c r="D29" s="1">
        <v>3</v>
      </c>
      <c r="E29" s="1">
        <v>4</v>
      </c>
      <c r="F29" s="1">
        <v>8</v>
      </c>
      <c r="G29" s="1">
        <v>4</v>
      </c>
      <c r="H29" s="1">
        <v>14</v>
      </c>
      <c r="I29" s="1">
        <f t="shared" si="0"/>
        <v>6.7142857142857144</v>
      </c>
      <c r="J29" s="1">
        <f t="shared" si="1"/>
        <v>3.7289089429432178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35">
        <v>0.28000000000000003</v>
      </c>
      <c r="B30" s="1">
        <v>6</v>
      </c>
      <c r="C30" s="1">
        <v>5</v>
      </c>
      <c r="D30" s="1">
        <v>7</v>
      </c>
      <c r="E30" s="1">
        <v>5</v>
      </c>
      <c r="F30" s="1">
        <v>3</v>
      </c>
      <c r="G30" s="1">
        <v>5</v>
      </c>
      <c r="H30" s="1">
        <v>6</v>
      </c>
      <c r="I30" s="1">
        <f t="shared" si="0"/>
        <v>5.2857142857142856</v>
      </c>
      <c r="J30" s="1">
        <f t="shared" si="1"/>
        <v>1.2535663410560167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35">
        <v>0.28999999999999998</v>
      </c>
      <c r="B31" s="1">
        <v>6</v>
      </c>
      <c r="C31" s="1">
        <v>4</v>
      </c>
      <c r="D31" s="1">
        <v>6</v>
      </c>
      <c r="E31" s="1">
        <v>3</v>
      </c>
      <c r="F31" s="1">
        <v>6</v>
      </c>
      <c r="G31" s="1">
        <v>5</v>
      </c>
      <c r="H31" s="1">
        <v>6</v>
      </c>
      <c r="I31" s="1">
        <f t="shared" si="0"/>
        <v>5.1428571428571432</v>
      </c>
      <c r="J31" s="1">
        <f t="shared" si="1"/>
        <v>1.2149857925879122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35">
        <v>0.3</v>
      </c>
      <c r="B32" s="1">
        <v>6</v>
      </c>
      <c r="C32" s="1">
        <v>1</v>
      </c>
      <c r="D32" s="1">
        <v>5</v>
      </c>
      <c r="E32" s="1">
        <v>4</v>
      </c>
      <c r="F32" s="1">
        <v>6</v>
      </c>
      <c r="G32" s="1">
        <v>4</v>
      </c>
      <c r="H32" s="1">
        <v>3</v>
      </c>
      <c r="I32" s="1">
        <f t="shared" si="0"/>
        <v>4.1428571428571432</v>
      </c>
      <c r="J32" s="1">
        <f t="shared" si="1"/>
        <v>1.7728105208558369</v>
      </c>
      <c r="K32" s="1"/>
      <c r="L32" s="1"/>
      <c r="M32" s="1"/>
      <c r="N32" s="1"/>
    </row>
    <row r="33" spans="1:14" x14ac:dyDescent="0.45">
      <c r="A33" s="35">
        <v>0.31</v>
      </c>
      <c r="B33" s="1">
        <v>2</v>
      </c>
      <c r="C33" s="1">
        <v>3</v>
      </c>
      <c r="D33" s="1">
        <v>9</v>
      </c>
      <c r="E33" s="1">
        <v>2</v>
      </c>
      <c r="F33" s="1">
        <v>5</v>
      </c>
      <c r="G33" s="1">
        <v>6</v>
      </c>
      <c r="H33" s="1">
        <v>5</v>
      </c>
      <c r="I33" s="1">
        <f t="shared" si="0"/>
        <v>4.5714285714285712</v>
      </c>
      <c r="J33" s="1">
        <f t="shared" si="1"/>
        <v>2.5071326821120352</v>
      </c>
      <c r="K33" s="1"/>
      <c r="L33" s="1"/>
      <c r="M33" s="1"/>
      <c r="N33" s="1"/>
    </row>
    <row r="34" spans="1:14" x14ac:dyDescent="0.45">
      <c r="A34" s="35">
        <v>0.32</v>
      </c>
      <c r="B34" s="1">
        <v>6</v>
      </c>
      <c r="C34" s="1">
        <v>5</v>
      </c>
      <c r="D34" s="1">
        <v>6</v>
      </c>
      <c r="E34" s="1">
        <v>2</v>
      </c>
      <c r="F34" s="1">
        <v>4</v>
      </c>
      <c r="G34" s="1">
        <v>1</v>
      </c>
      <c r="H34" s="1">
        <v>1</v>
      </c>
      <c r="I34" s="1">
        <f t="shared" si="0"/>
        <v>3.5714285714285716</v>
      </c>
      <c r="J34" s="1">
        <f t="shared" si="1"/>
        <v>2.2253945610567469</v>
      </c>
      <c r="K34" s="1"/>
      <c r="L34" s="1"/>
      <c r="M34" s="1"/>
      <c r="N34" s="1"/>
    </row>
    <row r="35" spans="1:14" x14ac:dyDescent="0.45">
      <c r="A35" s="35">
        <v>0.33</v>
      </c>
      <c r="B35" s="1">
        <v>4</v>
      </c>
      <c r="C35" s="1">
        <v>4</v>
      </c>
      <c r="D35" s="1">
        <v>5</v>
      </c>
      <c r="E35" s="1">
        <v>5</v>
      </c>
      <c r="F35" s="1">
        <v>1</v>
      </c>
      <c r="G35" s="1">
        <v>2</v>
      </c>
      <c r="H35" s="1">
        <v>5</v>
      </c>
      <c r="I35" s="1">
        <f t="shared" si="0"/>
        <v>3.7142857142857144</v>
      </c>
      <c r="J35" s="1">
        <f t="shared" si="1"/>
        <v>1.6035674514745464</v>
      </c>
      <c r="K35" s="1"/>
      <c r="L35" s="1"/>
      <c r="M35" s="1"/>
      <c r="N35" s="1"/>
    </row>
    <row r="36" spans="1:14" x14ac:dyDescent="0.45">
      <c r="A36" s="35">
        <v>0.34</v>
      </c>
      <c r="B36" s="1">
        <v>4</v>
      </c>
      <c r="C36" s="1">
        <v>3</v>
      </c>
      <c r="D36" s="1">
        <v>7</v>
      </c>
      <c r="E36" s="1">
        <v>1</v>
      </c>
      <c r="F36" s="1">
        <v>4</v>
      </c>
      <c r="G36" s="1">
        <v>4</v>
      </c>
      <c r="H36" s="1">
        <v>6</v>
      </c>
      <c r="I36" s="1">
        <f t="shared" si="0"/>
        <v>4.1428571428571432</v>
      </c>
      <c r="J36" s="1">
        <f t="shared" si="1"/>
        <v>1.9518001458970666</v>
      </c>
      <c r="K36" s="1"/>
      <c r="L36" s="1"/>
      <c r="M36" s="1"/>
      <c r="N36" s="1"/>
    </row>
    <row r="37" spans="1:14" x14ac:dyDescent="0.45">
      <c r="A37" s="35">
        <v>0.35</v>
      </c>
      <c r="B37" s="1">
        <v>5</v>
      </c>
      <c r="C37" s="1">
        <v>5</v>
      </c>
      <c r="D37" s="1">
        <v>4</v>
      </c>
      <c r="E37" s="1">
        <v>7</v>
      </c>
      <c r="F37" s="1">
        <v>6</v>
      </c>
      <c r="G37" s="1">
        <v>6</v>
      </c>
      <c r="H37" s="1">
        <v>1</v>
      </c>
      <c r="I37" s="1">
        <f t="shared" si="0"/>
        <v>4.8571428571428568</v>
      </c>
      <c r="J37" s="1">
        <f t="shared" si="1"/>
        <v>1.9518001458970666</v>
      </c>
      <c r="K37" s="1"/>
      <c r="L37" s="1"/>
      <c r="M37" s="1"/>
      <c r="N37" s="1"/>
    </row>
    <row r="38" spans="1:14" x14ac:dyDescent="0.45">
      <c r="A38" s="35">
        <v>0.36</v>
      </c>
      <c r="B38" s="1">
        <v>9</v>
      </c>
      <c r="C38" s="1">
        <v>10</v>
      </c>
      <c r="D38" s="1">
        <v>7</v>
      </c>
      <c r="E38" s="1">
        <v>7</v>
      </c>
      <c r="F38" s="1">
        <v>5</v>
      </c>
      <c r="G38" s="1">
        <v>9</v>
      </c>
      <c r="H38" s="1">
        <v>9</v>
      </c>
      <c r="I38" s="1">
        <f t="shared" si="0"/>
        <v>8</v>
      </c>
      <c r="J38" s="1">
        <f t="shared" si="1"/>
        <v>1.7320508075688772</v>
      </c>
      <c r="K38" s="1"/>
      <c r="L38" s="1"/>
      <c r="M38" s="1"/>
      <c r="N38" s="1"/>
    </row>
    <row r="39" spans="1:14" x14ac:dyDescent="0.45">
      <c r="A39" s="35">
        <v>0.37</v>
      </c>
      <c r="B39" s="1">
        <v>10</v>
      </c>
      <c r="C39" s="1">
        <v>9</v>
      </c>
      <c r="D39" s="1">
        <v>5</v>
      </c>
      <c r="E39" s="1">
        <v>8</v>
      </c>
      <c r="F39" s="1">
        <v>6</v>
      </c>
      <c r="G39" s="1">
        <v>4</v>
      </c>
      <c r="H39" s="1">
        <v>12</v>
      </c>
      <c r="I39" s="1">
        <f t="shared" si="0"/>
        <v>7.7142857142857144</v>
      </c>
      <c r="J39" s="1">
        <f t="shared" si="1"/>
        <v>2.8702082220799312</v>
      </c>
      <c r="K39" s="1"/>
      <c r="L39" s="1"/>
      <c r="M39" s="1"/>
      <c r="N39" s="1"/>
    </row>
    <row r="40" spans="1:14" x14ac:dyDescent="0.45">
      <c r="A40" s="35">
        <v>0.38</v>
      </c>
      <c r="B40" s="1">
        <v>5</v>
      </c>
      <c r="C40" s="1">
        <v>7</v>
      </c>
      <c r="D40" s="1">
        <v>16</v>
      </c>
      <c r="E40" s="1">
        <v>4</v>
      </c>
      <c r="F40" s="1">
        <v>22</v>
      </c>
      <c r="G40" s="1">
        <v>13</v>
      </c>
      <c r="H40" s="1">
        <v>11</v>
      </c>
      <c r="I40" s="1">
        <f t="shared" si="0"/>
        <v>11.142857142857142</v>
      </c>
      <c r="J40" s="1">
        <f t="shared" si="1"/>
        <v>6.4660284417503</v>
      </c>
      <c r="K40" s="1"/>
      <c r="L40" s="1"/>
      <c r="M40" s="1"/>
      <c r="N40" s="1"/>
    </row>
    <row r="41" spans="1:14" x14ac:dyDescent="0.45">
      <c r="A41" s="35">
        <v>0.39</v>
      </c>
      <c r="B41" s="1">
        <v>23</v>
      </c>
      <c r="C41" s="1">
        <v>18</v>
      </c>
      <c r="D41" s="1">
        <v>17</v>
      </c>
      <c r="E41" s="1">
        <v>10</v>
      </c>
      <c r="F41" s="1">
        <v>11</v>
      </c>
      <c r="G41" s="1">
        <v>11</v>
      </c>
      <c r="H41" s="1">
        <v>8</v>
      </c>
      <c r="I41" s="1">
        <f t="shared" si="0"/>
        <v>14</v>
      </c>
      <c r="J41" s="1">
        <f t="shared" si="1"/>
        <v>5.41602560309064</v>
      </c>
      <c r="K41" s="1"/>
      <c r="L41" s="1"/>
      <c r="M41" s="1"/>
      <c r="N41" s="1"/>
    </row>
    <row r="42" spans="1:14" x14ac:dyDescent="0.45">
      <c r="A42" s="35">
        <v>0.4</v>
      </c>
      <c r="B42" s="1">
        <v>23</v>
      </c>
      <c r="C42" s="1">
        <v>13</v>
      </c>
      <c r="D42" s="1">
        <v>11</v>
      </c>
      <c r="E42" s="1">
        <v>15</v>
      </c>
      <c r="F42" s="1">
        <v>19</v>
      </c>
      <c r="G42" s="1">
        <v>21</v>
      </c>
      <c r="H42" s="1">
        <v>15</v>
      </c>
      <c r="I42" s="1">
        <f t="shared" si="0"/>
        <v>16.714285714285715</v>
      </c>
      <c r="J42" s="1">
        <f t="shared" si="1"/>
        <v>4.3861253103502671</v>
      </c>
      <c r="K42" s="1"/>
      <c r="L42" s="1"/>
      <c r="M42" s="1"/>
      <c r="N42" s="1"/>
    </row>
    <row r="43" spans="1:14" x14ac:dyDescent="0.45">
      <c r="A43" s="35">
        <v>0.41</v>
      </c>
      <c r="B43" s="1">
        <v>19</v>
      </c>
      <c r="C43" s="1">
        <v>28</v>
      </c>
      <c r="D43" s="1">
        <v>11</v>
      </c>
      <c r="E43" s="1">
        <v>19</v>
      </c>
      <c r="F43" s="1">
        <v>25</v>
      </c>
      <c r="G43" s="1">
        <v>19</v>
      </c>
      <c r="H43" s="1">
        <v>22</v>
      </c>
      <c r="I43" s="1">
        <f t="shared" si="0"/>
        <v>20.428571428571427</v>
      </c>
      <c r="J43" s="1">
        <f t="shared" si="1"/>
        <v>5.4116276928216616</v>
      </c>
      <c r="K43" s="1"/>
      <c r="L43" s="1"/>
      <c r="M43" s="1"/>
      <c r="N43" s="1"/>
    </row>
    <row r="44" spans="1:14" x14ac:dyDescent="0.45">
      <c r="A44" s="35">
        <v>0.42</v>
      </c>
      <c r="B44" s="1">
        <v>26</v>
      </c>
      <c r="C44" s="1">
        <v>19</v>
      </c>
      <c r="D44" s="1">
        <v>27</v>
      </c>
      <c r="E44" s="1">
        <v>26</v>
      </c>
      <c r="F44" s="1">
        <v>35</v>
      </c>
      <c r="G44" s="1">
        <v>23</v>
      </c>
      <c r="H44" s="1">
        <v>27</v>
      </c>
      <c r="I44" s="1">
        <f t="shared" si="0"/>
        <v>26.142857142857142</v>
      </c>
      <c r="J44" s="1">
        <f t="shared" si="1"/>
        <v>4.8452234702014021</v>
      </c>
      <c r="K44" s="1"/>
      <c r="L44" s="1"/>
      <c r="M44" s="1"/>
      <c r="N44" s="1"/>
    </row>
    <row r="45" spans="1:14" x14ac:dyDescent="0.45">
      <c r="A45" s="35">
        <v>0.43</v>
      </c>
      <c r="B45" s="1">
        <v>35</v>
      </c>
      <c r="C45" s="1">
        <v>30</v>
      </c>
      <c r="D45" s="1">
        <v>26</v>
      </c>
      <c r="E45" s="1">
        <v>25</v>
      </c>
      <c r="F45" s="1">
        <v>29</v>
      </c>
      <c r="G45" s="1">
        <v>26</v>
      </c>
      <c r="H45" s="1">
        <v>34</v>
      </c>
      <c r="I45" s="1">
        <f t="shared" si="0"/>
        <v>29.285714285714285</v>
      </c>
      <c r="J45" s="1">
        <f t="shared" si="1"/>
        <v>3.9880774697543084</v>
      </c>
      <c r="K45" s="1"/>
      <c r="L45" s="1"/>
      <c r="M45" s="1"/>
      <c r="N45" s="1"/>
    </row>
    <row r="46" spans="1:14" x14ac:dyDescent="0.45">
      <c r="A46" s="35">
        <v>0.44</v>
      </c>
      <c r="B46" s="1">
        <v>46</v>
      </c>
      <c r="C46" s="1">
        <v>42</v>
      </c>
      <c r="D46" s="1">
        <v>35</v>
      </c>
      <c r="E46" s="1">
        <v>35</v>
      </c>
      <c r="F46" s="1">
        <v>38</v>
      </c>
      <c r="G46" s="1">
        <v>43</v>
      </c>
      <c r="H46" s="1">
        <v>43</v>
      </c>
      <c r="I46" s="1">
        <f t="shared" si="0"/>
        <v>40.285714285714285</v>
      </c>
      <c r="J46" s="1">
        <f t="shared" si="1"/>
        <v>4.3094580368566726</v>
      </c>
      <c r="K46" s="1"/>
      <c r="L46" s="1"/>
      <c r="M46" s="1"/>
      <c r="N46" s="1"/>
    </row>
    <row r="47" spans="1:14" x14ac:dyDescent="0.45">
      <c r="A47" s="35">
        <v>0.45</v>
      </c>
      <c r="B47" s="1">
        <v>34</v>
      </c>
      <c r="C47" s="1">
        <v>36</v>
      </c>
      <c r="D47" s="1">
        <v>45</v>
      </c>
      <c r="E47" s="1">
        <v>47</v>
      </c>
      <c r="F47" s="1">
        <v>47</v>
      </c>
      <c r="G47" s="1">
        <v>38</v>
      </c>
      <c r="H47" s="1">
        <v>40</v>
      </c>
      <c r="I47" s="1">
        <f t="shared" si="0"/>
        <v>41</v>
      </c>
      <c r="J47" s="1">
        <f t="shared" si="1"/>
        <v>5.3541261347363367</v>
      </c>
      <c r="K47" s="1"/>
      <c r="L47" s="1"/>
      <c r="M47" s="1"/>
      <c r="N47" s="1"/>
    </row>
    <row r="48" spans="1:14" x14ac:dyDescent="0.45">
      <c r="A48" s="35">
        <v>0.46</v>
      </c>
      <c r="B48" s="1">
        <v>56</v>
      </c>
      <c r="C48" s="1">
        <v>50</v>
      </c>
      <c r="D48" s="1">
        <v>49</v>
      </c>
      <c r="E48" s="1">
        <v>59</v>
      </c>
      <c r="F48" s="1">
        <v>44</v>
      </c>
      <c r="G48" s="1">
        <v>46</v>
      </c>
      <c r="H48" s="1">
        <v>58</v>
      </c>
      <c r="I48" s="1">
        <f t="shared" si="0"/>
        <v>51.714285714285715</v>
      </c>
      <c r="J48" s="1">
        <f t="shared" si="1"/>
        <v>5.9641787843280438</v>
      </c>
      <c r="K48" s="1"/>
      <c r="L48" s="1"/>
      <c r="M48" s="1"/>
      <c r="N48" s="1"/>
    </row>
    <row r="49" spans="1:14" x14ac:dyDescent="0.45">
      <c r="A49" s="35">
        <v>0.47</v>
      </c>
      <c r="B49" s="1">
        <v>49</v>
      </c>
      <c r="C49" s="1">
        <v>51</v>
      </c>
      <c r="D49" s="1">
        <v>67</v>
      </c>
      <c r="E49" s="1">
        <v>55</v>
      </c>
      <c r="F49" s="1">
        <v>62</v>
      </c>
      <c r="G49" s="1">
        <v>50</v>
      </c>
      <c r="H49" s="1">
        <v>58</v>
      </c>
      <c r="I49" s="1">
        <f t="shared" si="0"/>
        <v>56</v>
      </c>
      <c r="J49" s="1">
        <f t="shared" si="1"/>
        <v>6.7330032922413858</v>
      </c>
      <c r="K49" s="1"/>
      <c r="L49" s="1"/>
      <c r="M49" s="1"/>
      <c r="N49" s="1"/>
    </row>
    <row r="50" spans="1:14" x14ac:dyDescent="0.45">
      <c r="A50" s="35">
        <v>0.48</v>
      </c>
      <c r="B50" s="1">
        <v>68</v>
      </c>
      <c r="C50" s="1">
        <v>66</v>
      </c>
      <c r="D50" s="1">
        <v>58</v>
      </c>
      <c r="E50" s="1">
        <v>73</v>
      </c>
      <c r="F50" s="1">
        <v>83</v>
      </c>
      <c r="G50" s="1">
        <v>63</v>
      </c>
      <c r="H50" s="1">
        <v>72</v>
      </c>
      <c r="I50" s="1">
        <f t="shared" si="0"/>
        <v>69</v>
      </c>
      <c r="J50" s="1">
        <f t="shared" si="1"/>
        <v>8.0415587212098796</v>
      </c>
      <c r="K50" s="1"/>
      <c r="L50" s="1"/>
      <c r="M50" s="1"/>
      <c r="N50" s="1"/>
    </row>
    <row r="51" spans="1:14" x14ac:dyDescent="0.45">
      <c r="A51" s="35">
        <v>0.49</v>
      </c>
      <c r="B51" s="1">
        <v>74</v>
      </c>
      <c r="C51" s="1">
        <v>60</v>
      </c>
      <c r="D51" s="1">
        <v>69</v>
      </c>
      <c r="E51" s="1">
        <v>90</v>
      </c>
      <c r="F51" s="1">
        <v>65</v>
      </c>
      <c r="G51" s="1">
        <v>63</v>
      </c>
      <c r="H51" s="1">
        <v>68</v>
      </c>
      <c r="I51" s="1">
        <f t="shared" si="0"/>
        <v>69.857142857142861</v>
      </c>
      <c r="J51" s="1">
        <f t="shared" si="1"/>
        <v>9.9570506247009458</v>
      </c>
      <c r="K51" s="1"/>
      <c r="L51" s="1"/>
      <c r="M51" s="1"/>
      <c r="N51" s="1"/>
    </row>
    <row r="52" spans="1:14" x14ac:dyDescent="0.45">
      <c r="A52" s="35">
        <v>0.5</v>
      </c>
      <c r="B52" s="1">
        <v>77</v>
      </c>
      <c r="C52" s="1">
        <v>92</v>
      </c>
      <c r="D52" s="1">
        <v>80</v>
      </c>
      <c r="E52" s="1">
        <v>76</v>
      </c>
      <c r="F52" s="1">
        <v>69</v>
      </c>
      <c r="G52" s="1">
        <v>69</v>
      </c>
      <c r="H52" s="1">
        <v>81</v>
      </c>
      <c r="I52" s="1">
        <f t="shared" si="0"/>
        <v>77.714285714285708</v>
      </c>
      <c r="J52" s="1">
        <f t="shared" si="1"/>
        <v>7.91021039994693</v>
      </c>
      <c r="K52" s="1"/>
      <c r="L52" s="1"/>
      <c r="M52" s="1"/>
      <c r="N52" s="1"/>
    </row>
    <row r="53" spans="1:14" x14ac:dyDescent="0.45">
      <c r="A53" s="35">
        <v>0.51</v>
      </c>
      <c r="B53" s="1">
        <v>88</v>
      </c>
      <c r="C53" s="1">
        <v>83</v>
      </c>
      <c r="D53" s="1">
        <v>99</v>
      </c>
      <c r="E53" s="1">
        <v>96</v>
      </c>
      <c r="F53" s="1">
        <v>80</v>
      </c>
      <c r="G53" s="1">
        <v>103</v>
      </c>
      <c r="H53" s="1">
        <v>85</v>
      </c>
      <c r="I53" s="1">
        <f t="shared" si="0"/>
        <v>90.571428571428569</v>
      </c>
      <c r="J53" s="1">
        <f t="shared" si="1"/>
        <v>8.772250620700536</v>
      </c>
      <c r="K53" s="1"/>
      <c r="L53" s="1"/>
      <c r="M53" s="1"/>
      <c r="N53" s="1"/>
    </row>
    <row r="54" spans="1:14" x14ac:dyDescent="0.45">
      <c r="A54" s="35">
        <v>0.52</v>
      </c>
      <c r="B54" s="1">
        <v>106</v>
      </c>
      <c r="C54" s="1">
        <v>85</v>
      </c>
      <c r="D54" s="1">
        <v>88</v>
      </c>
      <c r="E54" s="1">
        <v>112</v>
      </c>
      <c r="F54" s="1">
        <v>101</v>
      </c>
      <c r="G54" s="1">
        <v>106</v>
      </c>
      <c r="H54" s="1">
        <v>98</v>
      </c>
      <c r="I54" s="1">
        <f t="shared" si="0"/>
        <v>99.428571428571431</v>
      </c>
      <c r="J54" s="1">
        <f t="shared" si="1"/>
        <v>9.897089519266812</v>
      </c>
      <c r="K54" s="1"/>
      <c r="L54" s="1"/>
      <c r="M54" s="1"/>
      <c r="N54" s="1"/>
    </row>
    <row r="55" spans="1:14" x14ac:dyDescent="0.45">
      <c r="A55" s="35">
        <v>0.53</v>
      </c>
      <c r="B55" s="1">
        <v>94</v>
      </c>
      <c r="C55" s="1">
        <v>117</v>
      </c>
      <c r="D55" s="1">
        <v>128</v>
      </c>
      <c r="E55" s="1">
        <v>108</v>
      </c>
      <c r="F55" s="1">
        <v>109</v>
      </c>
      <c r="G55" s="1">
        <v>102</v>
      </c>
      <c r="H55" s="1">
        <v>96</v>
      </c>
      <c r="I55" s="1">
        <f t="shared" si="0"/>
        <v>107.71428571428571</v>
      </c>
      <c r="J55" s="1">
        <f t="shared" si="1"/>
        <v>11.954277975049806</v>
      </c>
      <c r="K55" s="1"/>
      <c r="L55" s="1"/>
      <c r="M55" s="1"/>
      <c r="N55" s="1"/>
    </row>
    <row r="56" spans="1:14" x14ac:dyDescent="0.45">
      <c r="A56" s="35">
        <v>0.54</v>
      </c>
      <c r="B56" s="1">
        <v>119</v>
      </c>
      <c r="C56" s="1">
        <v>127</v>
      </c>
      <c r="D56" s="1">
        <v>112</v>
      </c>
      <c r="E56" s="1">
        <v>116</v>
      </c>
      <c r="F56" s="1">
        <v>99</v>
      </c>
      <c r="G56" s="1">
        <v>114</v>
      </c>
      <c r="H56" s="1">
        <v>119</v>
      </c>
      <c r="I56" s="1">
        <f t="shared" si="0"/>
        <v>115.14285714285714</v>
      </c>
      <c r="J56" s="1">
        <f t="shared" si="1"/>
        <v>8.5912469298422458</v>
      </c>
      <c r="K56" s="1"/>
      <c r="L56" s="1"/>
      <c r="M56" s="1"/>
      <c r="N56" s="1"/>
    </row>
    <row r="57" spans="1:14" x14ac:dyDescent="0.45">
      <c r="A57" s="35">
        <v>0.55000000000000004</v>
      </c>
      <c r="B57" s="1">
        <v>105</v>
      </c>
      <c r="C57" s="1">
        <v>119</v>
      </c>
      <c r="D57" s="1">
        <v>119</v>
      </c>
      <c r="E57" s="1">
        <v>113</v>
      </c>
      <c r="F57" s="1">
        <v>101</v>
      </c>
      <c r="G57" s="1">
        <v>121</v>
      </c>
      <c r="H57" s="1">
        <v>114</v>
      </c>
      <c r="I57" s="1">
        <f t="shared" si="0"/>
        <v>113.14285714285714</v>
      </c>
      <c r="J57" s="1">
        <f t="shared" si="1"/>
        <v>7.5813053279887415</v>
      </c>
      <c r="K57" s="1"/>
      <c r="L57" s="1"/>
      <c r="M57" s="1"/>
      <c r="N57" s="1"/>
    </row>
    <row r="58" spans="1:14" x14ac:dyDescent="0.45">
      <c r="A58" s="35">
        <v>0.56000000000000005</v>
      </c>
      <c r="B58" s="1">
        <v>139</v>
      </c>
      <c r="C58" s="1">
        <v>130</v>
      </c>
      <c r="D58" s="1">
        <v>108</v>
      </c>
      <c r="E58" s="1">
        <v>114</v>
      </c>
      <c r="F58" s="1">
        <v>114</v>
      </c>
      <c r="G58" s="1">
        <v>129</v>
      </c>
      <c r="H58" s="1">
        <v>120</v>
      </c>
      <c r="I58" s="1">
        <f t="shared" si="0"/>
        <v>122</v>
      </c>
      <c r="J58" s="1">
        <f t="shared" si="1"/>
        <v>11.030261405182864</v>
      </c>
      <c r="K58" s="1"/>
      <c r="L58" s="1"/>
      <c r="M58" s="1"/>
      <c r="N58" s="1"/>
    </row>
    <row r="59" spans="1:14" x14ac:dyDescent="0.45">
      <c r="A59" s="35">
        <v>0.56999999999999995</v>
      </c>
      <c r="B59" s="1">
        <v>145</v>
      </c>
      <c r="C59" s="1">
        <v>128</v>
      </c>
      <c r="D59" s="1">
        <v>126</v>
      </c>
      <c r="E59" s="1">
        <v>106</v>
      </c>
      <c r="F59" s="1">
        <v>135</v>
      </c>
      <c r="G59" s="1">
        <v>133</v>
      </c>
      <c r="H59" s="1">
        <v>130</v>
      </c>
      <c r="I59" s="1">
        <f t="shared" si="0"/>
        <v>129</v>
      </c>
      <c r="J59" s="1">
        <f t="shared" si="1"/>
        <v>11.888369666751339</v>
      </c>
      <c r="K59" s="1"/>
      <c r="L59" s="1"/>
      <c r="M59" s="1"/>
      <c r="N59" s="1"/>
    </row>
    <row r="60" spans="1:14" x14ac:dyDescent="0.45">
      <c r="A60" s="35">
        <v>0.57999999999999996</v>
      </c>
      <c r="B60" s="1">
        <v>128</v>
      </c>
      <c r="C60" s="1">
        <v>137</v>
      </c>
      <c r="D60" s="1">
        <v>130</v>
      </c>
      <c r="E60" s="1">
        <v>133</v>
      </c>
      <c r="F60" s="1">
        <v>142</v>
      </c>
      <c r="G60" s="1">
        <v>152</v>
      </c>
      <c r="H60" s="1">
        <v>136</v>
      </c>
      <c r="I60" s="1">
        <f t="shared" si="0"/>
        <v>136.85714285714286</v>
      </c>
      <c r="J60" s="1">
        <f t="shared" si="1"/>
        <v>8.1328259014230184</v>
      </c>
      <c r="K60" s="1"/>
      <c r="L60" s="1"/>
      <c r="M60" s="1"/>
      <c r="N60" s="1"/>
    </row>
    <row r="61" spans="1:14" x14ac:dyDescent="0.45">
      <c r="A61" s="35">
        <v>0.59</v>
      </c>
      <c r="B61" s="1">
        <v>131</v>
      </c>
      <c r="C61" s="1">
        <v>129</v>
      </c>
      <c r="D61" s="1">
        <v>127</v>
      </c>
      <c r="E61" s="1">
        <v>151</v>
      </c>
      <c r="F61" s="1">
        <v>127</v>
      </c>
      <c r="G61" s="1">
        <v>129</v>
      </c>
      <c r="H61" s="1">
        <v>138</v>
      </c>
      <c r="I61" s="1">
        <f t="shared" si="0"/>
        <v>133.14285714285714</v>
      </c>
      <c r="J61" s="1">
        <f t="shared" si="1"/>
        <v>8.7259874594716873</v>
      </c>
      <c r="K61" s="1"/>
      <c r="L61" s="1"/>
      <c r="M61" s="1"/>
      <c r="N61" s="1"/>
    </row>
    <row r="62" spans="1:14" x14ac:dyDescent="0.45">
      <c r="A62" s="35">
        <v>0.6</v>
      </c>
      <c r="B62" s="1">
        <v>141</v>
      </c>
      <c r="C62" s="1">
        <v>176</v>
      </c>
      <c r="D62" s="1">
        <v>126</v>
      </c>
      <c r="E62" s="1">
        <v>140</v>
      </c>
      <c r="F62" s="1">
        <v>148</v>
      </c>
      <c r="G62" s="1">
        <v>168</v>
      </c>
      <c r="H62" s="1">
        <v>139</v>
      </c>
      <c r="I62" s="1">
        <f t="shared" si="0"/>
        <v>148.28571428571428</v>
      </c>
      <c r="J62" s="1">
        <f t="shared" si="1"/>
        <v>17.613577014283514</v>
      </c>
      <c r="K62" s="1"/>
      <c r="L62" s="1"/>
      <c r="M62" s="1"/>
      <c r="N62" s="1"/>
    </row>
    <row r="63" spans="1:14" x14ac:dyDescent="0.45">
      <c r="A63" s="35">
        <v>0.61</v>
      </c>
      <c r="B63" s="1">
        <v>148</v>
      </c>
      <c r="C63" s="1">
        <v>157</v>
      </c>
      <c r="D63" s="1">
        <v>152</v>
      </c>
      <c r="E63" s="1">
        <v>150</v>
      </c>
      <c r="F63" s="1">
        <v>152</v>
      </c>
      <c r="G63" s="1">
        <v>135</v>
      </c>
      <c r="H63" s="1">
        <v>136</v>
      </c>
      <c r="I63" s="1">
        <f t="shared" si="0"/>
        <v>147.14285714285714</v>
      </c>
      <c r="J63" s="1">
        <f t="shared" si="1"/>
        <v>8.4148394999265328</v>
      </c>
      <c r="K63" s="1"/>
      <c r="L63" s="1"/>
      <c r="M63" s="1"/>
      <c r="N63" s="1"/>
    </row>
    <row r="64" spans="1:14" x14ac:dyDescent="0.45">
      <c r="A64" s="35">
        <v>0.62</v>
      </c>
      <c r="B64" s="1">
        <v>139</v>
      </c>
      <c r="C64" s="1">
        <v>148</v>
      </c>
      <c r="D64" s="1">
        <v>137</v>
      </c>
      <c r="E64" s="1">
        <v>154</v>
      </c>
      <c r="F64" s="1">
        <v>145</v>
      </c>
      <c r="G64" s="1">
        <v>154</v>
      </c>
      <c r="H64" s="1">
        <v>140</v>
      </c>
      <c r="I64" s="1">
        <f t="shared" si="0"/>
        <v>145.28571428571428</v>
      </c>
      <c r="J64" s="1">
        <f t="shared" si="1"/>
        <v>7.0169861933806903</v>
      </c>
      <c r="K64" s="1"/>
      <c r="L64" s="1"/>
      <c r="M64" s="1"/>
      <c r="N64" s="1"/>
    </row>
    <row r="65" spans="1:14" x14ac:dyDescent="0.45">
      <c r="A65" s="35">
        <v>0.63</v>
      </c>
      <c r="B65" s="1">
        <v>147</v>
      </c>
      <c r="C65" s="1">
        <v>155</v>
      </c>
      <c r="D65" s="1">
        <v>156</v>
      </c>
      <c r="E65" s="1">
        <v>165</v>
      </c>
      <c r="F65" s="1">
        <v>146</v>
      </c>
      <c r="G65" s="1">
        <v>137</v>
      </c>
      <c r="H65" s="1">
        <v>133</v>
      </c>
      <c r="I65" s="1">
        <f t="shared" si="0"/>
        <v>148.42857142857142</v>
      </c>
      <c r="J65" s="1">
        <f t="shared" si="1"/>
        <v>11.193110125685099</v>
      </c>
      <c r="K65" s="1"/>
      <c r="L65" s="1"/>
      <c r="M65" s="1"/>
      <c r="N65" s="1"/>
    </row>
    <row r="66" spans="1:14" x14ac:dyDescent="0.45">
      <c r="A66" s="35">
        <v>0.64</v>
      </c>
      <c r="B66" s="1">
        <v>135</v>
      </c>
      <c r="C66" s="1">
        <v>164</v>
      </c>
      <c r="D66" s="1">
        <v>165</v>
      </c>
      <c r="E66" s="1">
        <v>136</v>
      </c>
      <c r="F66" s="1">
        <v>143</v>
      </c>
      <c r="G66" s="1">
        <v>164</v>
      </c>
      <c r="H66" s="1">
        <v>152</v>
      </c>
      <c r="I66" s="1">
        <f t="shared" si="0"/>
        <v>151.28571428571428</v>
      </c>
      <c r="J66" s="1">
        <f t="shared" si="1"/>
        <v>13.412858081138484</v>
      </c>
      <c r="K66" s="1"/>
      <c r="L66" s="1"/>
      <c r="M66" s="1"/>
      <c r="N66" s="1"/>
    </row>
    <row r="67" spans="1:14" x14ac:dyDescent="0.45">
      <c r="A67" s="35">
        <v>0.65</v>
      </c>
      <c r="B67" s="1">
        <v>150</v>
      </c>
      <c r="C67" s="1">
        <v>142</v>
      </c>
      <c r="D67" s="1">
        <v>117</v>
      </c>
      <c r="E67" s="1">
        <v>150</v>
      </c>
      <c r="F67" s="1">
        <v>142</v>
      </c>
      <c r="G67" s="1">
        <v>154</v>
      </c>
      <c r="H67" s="1">
        <v>135</v>
      </c>
      <c r="I67" s="1">
        <f t="shared" ref="I67:I97" si="2">(AVERAGE(B67:H67))</f>
        <v>141.42857142857142</v>
      </c>
      <c r="J67" s="1">
        <f t="shared" ref="J67:J97" si="3">STDEV(B67:H67)</f>
        <v>12.541360144964912</v>
      </c>
      <c r="K67" s="1"/>
      <c r="L67" s="1"/>
      <c r="M67" s="1"/>
      <c r="N67" s="1"/>
    </row>
    <row r="68" spans="1:14" x14ac:dyDescent="0.45">
      <c r="A68" s="35">
        <v>0.66</v>
      </c>
      <c r="B68" s="1">
        <v>141</v>
      </c>
      <c r="C68" s="1">
        <v>150</v>
      </c>
      <c r="D68" s="1">
        <v>141</v>
      </c>
      <c r="E68" s="1">
        <v>129</v>
      </c>
      <c r="F68" s="1">
        <v>150</v>
      </c>
      <c r="G68" s="1">
        <v>130</v>
      </c>
      <c r="H68" s="1">
        <v>136</v>
      </c>
      <c r="I68" s="1">
        <f t="shared" si="2"/>
        <v>139.57142857142858</v>
      </c>
      <c r="J68" s="1">
        <f t="shared" si="3"/>
        <v>8.5412165967373141</v>
      </c>
      <c r="K68" s="1"/>
      <c r="L68" s="1"/>
      <c r="M68" s="1"/>
      <c r="N68" s="1"/>
    </row>
    <row r="69" spans="1:14" x14ac:dyDescent="0.45">
      <c r="A69" s="35">
        <v>0.67</v>
      </c>
      <c r="B69" s="1">
        <v>133</v>
      </c>
      <c r="C69" s="1">
        <v>135</v>
      </c>
      <c r="D69" s="1">
        <v>138</v>
      </c>
      <c r="E69" s="1">
        <v>140</v>
      </c>
      <c r="F69" s="1">
        <v>143</v>
      </c>
      <c r="G69" s="1">
        <v>148</v>
      </c>
      <c r="H69" s="1">
        <v>148</v>
      </c>
      <c r="I69" s="1">
        <f t="shared" si="2"/>
        <v>140.71428571428572</v>
      </c>
      <c r="J69" s="1">
        <f t="shared" si="3"/>
        <v>5.9361683970466368</v>
      </c>
      <c r="K69" s="1"/>
      <c r="L69" s="1"/>
      <c r="M69" s="1"/>
      <c r="N69" s="1"/>
    </row>
    <row r="70" spans="1:14" x14ac:dyDescent="0.45">
      <c r="A70" s="35">
        <v>0.68</v>
      </c>
      <c r="B70" s="1">
        <v>130</v>
      </c>
      <c r="C70" s="1">
        <v>129</v>
      </c>
      <c r="D70" s="1">
        <v>139</v>
      </c>
      <c r="E70" s="1">
        <v>133</v>
      </c>
      <c r="F70" s="1">
        <v>173</v>
      </c>
      <c r="G70" s="1">
        <v>120</v>
      </c>
      <c r="H70" s="1">
        <v>138</v>
      </c>
      <c r="I70" s="1">
        <f t="shared" si="2"/>
        <v>137.42857142857142</v>
      </c>
      <c r="J70" s="1">
        <f t="shared" si="3"/>
        <v>16.919979736563366</v>
      </c>
      <c r="K70" s="1"/>
      <c r="L70" s="1"/>
      <c r="M70" s="1"/>
      <c r="N70" s="1"/>
    </row>
    <row r="71" spans="1:14" x14ac:dyDescent="0.45">
      <c r="A71" s="35">
        <v>0.69</v>
      </c>
      <c r="B71" s="1">
        <v>148</v>
      </c>
      <c r="C71" s="1">
        <v>155</v>
      </c>
      <c r="D71" s="1">
        <v>136</v>
      </c>
      <c r="E71" s="1">
        <v>150</v>
      </c>
      <c r="F71" s="1">
        <v>128</v>
      </c>
      <c r="G71" s="1">
        <v>118</v>
      </c>
      <c r="H71" s="1">
        <v>118</v>
      </c>
      <c r="I71" s="1">
        <f t="shared" si="2"/>
        <v>136.14285714285714</v>
      </c>
      <c r="J71" s="1">
        <f t="shared" si="3"/>
        <v>15.345233477408899</v>
      </c>
      <c r="K71" s="1"/>
      <c r="L71" s="1"/>
      <c r="M71" s="1"/>
      <c r="N71" s="1"/>
    </row>
    <row r="72" spans="1:14" x14ac:dyDescent="0.45">
      <c r="A72" s="35">
        <v>0.7</v>
      </c>
      <c r="B72" s="1">
        <v>101</v>
      </c>
      <c r="C72" s="1">
        <v>128</v>
      </c>
      <c r="D72" s="1">
        <v>124</v>
      </c>
      <c r="E72" s="1">
        <v>114</v>
      </c>
      <c r="F72" s="1">
        <v>115</v>
      </c>
      <c r="G72" s="1">
        <v>122</v>
      </c>
      <c r="H72" s="1">
        <v>132</v>
      </c>
      <c r="I72" s="1">
        <f t="shared" si="2"/>
        <v>119.42857142857143</v>
      </c>
      <c r="J72" s="1">
        <f t="shared" si="3"/>
        <v>10.390013520317524</v>
      </c>
      <c r="K72" s="1"/>
      <c r="L72" s="1"/>
      <c r="M72" s="1"/>
      <c r="N72" s="1"/>
    </row>
    <row r="73" spans="1:14" x14ac:dyDescent="0.45">
      <c r="A73" s="35">
        <v>0.71</v>
      </c>
      <c r="B73" s="1">
        <v>134</v>
      </c>
      <c r="C73" s="1">
        <v>147</v>
      </c>
      <c r="D73" s="1">
        <v>131</v>
      </c>
      <c r="E73" s="1">
        <v>110</v>
      </c>
      <c r="F73" s="1">
        <v>108</v>
      </c>
      <c r="G73" s="1">
        <v>121</v>
      </c>
      <c r="H73" s="1">
        <v>99</v>
      </c>
      <c r="I73" s="1">
        <f t="shared" si="2"/>
        <v>121.42857142857143</v>
      </c>
      <c r="J73" s="1">
        <f t="shared" si="3"/>
        <v>16.919979736563366</v>
      </c>
      <c r="K73" s="1"/>
      <c r="L73" s="1"/>
      <c r="M73" s="1"/>
      <c r="N73" s="1"/>
    </row>
    <row r="74" spans="1:14" x14ac:dyDescent="0.45">
      <c r="A74" s="35">
        <v>0.72</v>
      </c>
      <c r="B74" s="1">
        <v>125</v>
      </c>
      <c r="C74" s="1">
        <v>118</v>
      </c>
      <c r="D74" s="1">
        <v>119</v>
      </c>
      <c r="E74" s="1">
        <v>125</v>
      </c>
      <c r="F74" s="1">
        <v>117</v>
      </c>
      <c r="G74" s="1">
        <v>119</v>
      </c>
      <c r="H74" s="1">
        <v>94</v>
      </c>
      <c r="I74" s="1">
        <f t="shared" si="2"/>
        <v>116.71428571428571</v>
      </c>
      <c r="J74" s="1">
        <f t="shared" si="3"/>
        <v>10.531132982958763</v>
      </c>
      <c r="K74" s="1"/>
      <c r="L74" s="1"/>
      <c r="M74" s="1"/>
      <c r="N74" s="1"/>
    </row>
    <row r="75" spans="1:14" x14ac:dyDescent="0.45">
      <c r="A75" s="35">
        <v>0.73</v>
      </c>
      <c r="B75" s="1">
        <v>107</v>
      </c>
      <c r="C75" s="1">
        <v>108</v>
      </c>
      <c r="D75" s="1">
        <v>117</v>
      </c>
      <c r="E75" s="1">
        <v>100</v>
      </c>
      <c r="F75" s="1">
        <v>108</v>
      </c>
      <c r="G75" s="1">
        <v>104</v>
      </c>
      <c r="H75" s="1">
        <v>100</v>
      </c>
      <c r="I75" s="1">
        <f t="shared" si="2"/>
        <v>106.28571428571429</v>
      </c>
      <c r="J75" s="1">
        <f t="shared" si="3"/>
        <v>5.8513327745134474</v>
      </c>
      <c r="K75" s="1"/>
      <c r="L75" s="1"/>
      <c r="M75" s="1"/>
      <c r="N75" s="1"/>
    </row>
    <row r="76" spans="1:14" x14ac:dyDescent="0.45">
      <c r="A76" s="35">
        <v>0.74</v>
      </c>
      <c r="B76" s="1">
        <v>116</v>
      </c>
      <c r="C76" s="1">
        <v>103</v>
      </c>
      <c r="D76" s="1">
        <v>73</v>
      </c>
      <c r="E76" s="1">
        <v>95</v>
      </c>
      <c r="F76" s="1">
        <v>99</v>
      </c>
      <c r="G76" s="1">
        <v>96</v>
      </c>
      <c r="H76" s="1">
        <v>105</v>
      </c>
      <c r="I76" s="1">
        <f t="shared" si="2"/>
        <v>98.142857142857139</v>
      </c>
      <c r="J76" s="1">
        <f t="shared" si="3"/>
        <v>13.145703625501534</v>
      </c>
      <c r="K76" s="1"/>
      <c r="L76" s="1"/>
      <c r="M76" s="1"/>
      <c r="N76" s="1"/>
    </row>
    <row r="77" spans="1:14" x14ac:dyDescent="0.45">
      <c r="A77" s="35">
        <v>0.75</v>
      </c>
      <c r="B77" s="1">
        <v>96</v>
      </c>
      <c r="C77" s="1">
        <v>112</v>
      </c>
      <c r="D77" s="1">
        <v>85</v>
      </c>
      <c r="E77" s="1">
        <v>90</v>
      </c>
      <c r="F77" s="1">
        <v>78</v>
      </c>
      <c r="G77" s="1">
        <v>98</v>
      </c>
      <c r="H77" s="1">
        <v>86</v>
      </c>
      <c r="I77" s="1">
        <f t="shared" si="2"/>
        <v>92.142857142857139</v>
      </c>
      <c r="J77" s="1">
        <f t="shared" si="3"/>
        <v>11.081945849422119</v>
      </c>
      <c r="K77" s="1"/>
      <c r="L77" s="1"/>
      <c r="M77" s="1"/>
      <c r="N77" s="1"/>
    </row>
    <row r="78" spans="1:14" x14ac:dyDescent="0.45">
      <c r="A78" s="35">
        <v>0.76</v>
      </c>
      <c r="B78" s="1">
        <v>89</v>
      </c>
      <c r="C78" s="1">
        <v>90</v>
      </c>
      <c r="D78" s="1">
        <v>95</v>
      </c>
      <c r="E78" s="1">
        <v>95</v>
      </c>
      <c r="F78" s="1">
        <v>77</v>
      </c>
      <c r="G78" s="1">
        <v>83</v>
      </c>
      <c r="H78" s="1">
        <v>86</v>
      </c>
      <c r="I78" s="1">
        <f t="shared" si="2"/>
        <v>87.857142857142861</v>
      </c>
      <c r="J78" s="1">
        <f t="shared" si="3"/>
        <v>6.4917530100010072</v>
      </c>
      <c r="K78" s="1"/>
      <c r="L78" s="1"/>
      <c r="M78" s="1"/>
      <c r="N78" s="1"/>
    </row>
    <row r="79" spans="1:14" x14ac:dyDescent="0.45">
      <c r="A79" s="35">
        <v>0.77</v>
      </c>
      <c r="B79" s="1">
        <v>75</v>
      </c>
      <c r="C79" s="1">
        <v>79</v>
      </c>
      <c r="D79" s="1">
        <v>77</v>
      </c>
      <c r="E79" s="1">
        <v>78</v>
      </c>
      <c r="F79" s="1">
        <v>99</v>
      </c>
      <c r="G79" s="1">
        <v>81</v>
      </c>
      <c r="H79" s="1">
        <v>78</v>
      </c>
      <c r="I79" s="1">
        <f t="shared" si="2"/>
        <v>81</v>
      </c>
      <c r="J79" s="1">
        <f t="shared" si="3"/>
        <v>8.144527815247077</v>
      </c>
      <c r="K79" s="1"/>
      <c r="L79" s="1"/>
      <c r="M79" s="1"/>
      <c r="N79" s="1"/>
    </row>
    <row r="80" spans="1:14" x14ac:dyDescent="0.45">
      <c r="A80" s="35">
        <v>0.78</v>
      </c>
      <c r="B80" s="1">
        <v>76</v>
      </c>
      <c r="C80" s="1">
        <v>82</v>
      </c>
      <c r="D80" s="1">
        <v>73</v>
      </c>
      <c r="E80" s="1">
        <v>62</v>
      </c>
      <c r="F80" s="1">
        <v>79</v>
      </c>
      <c r="G80" s="1">
        <v>62</v>
      </c>
      <c r="H80" s="1">
        <v>75</v>
      </c>
      <c r="I80" s="1">
        <f t="shared" si="2"/>
        <v>72.714285714285708</v>
      </c>
      <c r="J80" s="1">
        <f t="shared" si="3"/>
        <v>7.8679579246944318</v>
      </c>
      <c r="K80" s="1"/>
      <c r="L80" s="1"/>
      <c r="M80" s="1"/>
      <c r="N80" s="1"/>
    </row>
    <row r="81" spans="1:14" x14ac:dyDescent="0.45">
      <c r="A81" s="35">
        <v>0.79</v>
      </c>
      <c r="B81" s="1">
        <v>66</v>
      </c>
      <c r="C81" s="1">
        <v>86</v>
      </c>
      <c r="D81" s="1">
        <v>59</v>
      </c>
      <c r="E81" s="1">
        <v>74</v>
      </c>
      <c r="F81" s="1">
        <v>71</v>
      </c>
      <c r="G81" s="1">
        <v>62</v>
      </c>
      <c r="H81" s="1">
        <v>78</v>
      </c>
      <c r="I81" s="1">
        <f t="shared" si="2"/>
        <v>70.857142857142861</v>
      </c>
      <c r="J81" s="1">
        <f t="shared" si="3"/>
        <v>9.4238805069633678</v>
      </c>
      <c r="K81" s="1"/>
      <c r="L81" s="1"/>
      <c r="M81" s="1"/>
      <c r="N81" s="1"/>
    </row>
    <row r="82" spans="1:14" x14ac:dyDescent="0.45">
      <c r="A82" s="35">
        <v>0.8</v>
      </c>
      <c r="B82" s="1">
        <v>60</v>
      </c>
      <c r="C82" s="1">
        <v>66</v>
      </c>
      <c r="D82" s="1">
        <v>52</v>
      </c>
      <c r="E82" s="1">
        <v>63</v>
      </c>
      <c r="F82" s="1">
        <v>57</v>
      </c>
      <c r="G82" s="1">
        <v>67</v>
      </c>
      <c r="H82" s="1">
        <v>66</v>
      </c>
      <c r="I82" s="1">
        <f t="shared" si="2"/>
        <v>61.571428571428569</v>
      </c>
      <c r="J82" s="1">
        <f t="shared" si="3"/>
        <v>5.5634864026418676</v>
      </c>
      <c r="K82" s="1"/>
      <c r="L82" s="1"/>
      <c r="M82" s="1"/>
      <c r="N82" s="1"/>
    </row>
    <row r="83" spans="1:14" x14ac:dyDescent="0.45">
      <c r="A83" s="35">
        <v>0.81</v>
      </c>
      <c r="B83" s="1">
        <v>59</v>
      </c>
      <c r="C83" s="1">
        <v>51</v>
      </c>
      <c r="D83" s="1">
        <v>60</v>
      </c>
      <c r="E83" s="1">
        <v>50</v>
      </c>
      <c r="F83" s="1">
        <v>56</v>
      </c>
      <c r="G83" s="1">
        <v>59</v>
      </c>
      <c r="H83" s="1">
        <v>40</v>
      </c>
      <c r="I83" s="1">
        <f t="shared" si="2"/>
        <v>53.571428571428569</v>
      </c>
      <c r="J83" s="1">
        <f t="shared" si="3"/>
        <v>7.1846397000161186</v>
      </c>
      <c r="K83" s="1"/>
      <c r="L83" s="1"/>
      <c r="M83" s="1"/>
      <c r="N83" s="1"/>
    </row>
    <row r="84" spans="1:14" x14ac:dyDescent="0.45">
      <c r="A84" s="35">
        <v>0.82</v>
      </c>
      <c r="B84" s="1">
        <v>43</v>
      </c>
      <c r="C84" s="1">
        <v>49</v>
      </c>
      <c r="D84" s="1">
        <v>30</v>
      </c>
      <c r="E84" s="1">
        <v>50</v>
      </c>
      <c r="F84" s="1">
        <v>34</v>
      </c>
      <c r="G84" s="1">
        <v>48</v>
      </c>
      <c r="H84" s="1">
        <v>41</v>
      </c>
      <c r="I84" s="1">
        <f t="shared" si="2"/>
        <v>42.142857142857146</v>
      </c>
      <c r="J84" s="1">
        <f t="shared" si="3"/>
        <v>7.7336617335854463</v>
      </c>
      <c r="K84" s="1"/>
      <c r="L84" s="1"/>
      <c r="M84" s="1"/>
      <c r="N84" s="1"/>
    </row>
    <row r="85" spans="1:14" x14ac:dyDescent="0.45">
      <c r="A85" s="35">
        <v>0.83</v>
      </c>
      <c r="B85" s="1">
        <v>23</v>
      </c>
      <c r="C85" s="1">
        <v>23</v>
      </c>
      <c r="D85" s="1">
        <v>30</v>
      </c>
      <c r="E85" s="1">
        <v>22</v>
      </c>
      <c r="F85" s="1">
        <v>28</v>
      </c>
      <c r="G85" s="1">
        <v>35</v>
      </c>
      <c r="H85" s="1">
        <v>44</v>
      </c>
      <c r="I85" s="1">
        <f t="shared" si="2"/>
        <v>29.285714285714285</v>
      </c>
      <c r="J85" s="1">
        <f t="shared" si="3"/>
        <v>7.9940454029710093</v>
      </c>
      <c r="K85" s="1"/>
      <c r="L85" s="1"/>
      <c r="M85" s="1"/>
      <c r="N85" s="1"/>
    </row>
    <row r="86" spans="1:14" x14ac:dyDescent="0.45">
      <c r="A86" s="35">
        <v>0.84</v>
      </c>
      <c r="B86" s="1">
        <v>35</v>
      </c>
      <c r="C86" s="1">
        <v>34</v>
      </c>
      <c r="D86" s="1">
        <v>34</v>
      </c>
      <c r="E86" s="1">
        <v>24</v>
      </c>
      <c r="F86" s="1">
        <v>27</v>
      </c>
      <c r="G86" s="1">
        <v>33</v>
      </c>
      <c r="H86" s="1">
        <v>33</v>
      </c>
      <c r="I86" s="1">
        <f t="shared" si="2"/>
        <v>31.428571428571427</v>
      </c>
      <c r="J86" s="1">
        <f t="shared" si="3"/>
        <v>4.1975049278169472</v>
      </c>
      <c r="K86" s="1"/>
      <c r="L86" s="1"/>
      <c r="M86" s="1"/>
      <c r="N86" s="1"/>
    </row>
    <row r="87" spans="1:14" x14ac:dyDescent="0.45">
      <c r="A87" s="35">
        <v>0.85</v>
      </c>
      <c r="B87" s="1">
        <v>23</v>
      </c>
      <c r="C87" s="1">
        <v>27</v>
      </c>
      <c r="D87" s="1">
        <v>14</v>
      </c>
      <c r="E87" s="1">
        <v>30</v>
      </c>
      <c r="F87" s="1">
        <v>35</v>
      </c>
      <c r="G87" s="1">
        <v>27</v>
      </c>
      <c r="H87" s="1">
        <v>25</v>
      </c>
      <c r="I87" s="1">
        <f t="shared" si="2"/>
        <v>25.857142857142858</v>
      </c>
      <c r="J87" s="1">
        <f t="shared" si="3"/>
        <v>6.4917530100010108</v>
      </c>
      <c r="K87" s="1"/>
      <c r="L87" s="1"/>
      <c r="M87" s="1"/>
      <c r="N87" s="1"/>
    </row>
    <row r="88" spans="1:14" x14ac:dyDescent="0.45">
      <c r="A88" s="35">
        <v>0.86</v>
      </c>
      <c r="B88" s="1">
        <v>22</v>
      </c>
      <c r="C88" s="1">
        <v>18</v>
      </c>
      <c r="D88" s="1">
        <v>17</v>
      </c>
      <c r="E88" s="1">
        <v>23</v>
      </c>
      <c r="F88" s="1">
        <v>37</v>
      </c>
      <c r="G88" s="1">
        <v>30</v>
      </c>
      <c r="H88" s="1">
        <v>18</v>
      </c>
      <c r="I88" s="1">
        <f t="shared" si="2"/>
        <v>23.571428571428573</v>
      </c>
      <c r="J88" s="1">
        <f t="shared" si="3"/>
        <v>7.4129873163510114</v>
      </c>
      <c r="K88" s="1"/>
      <c r="L88" s="1"/>
      <c r="M88" s="1"/>
      <c r="N88" s="1"/>
    </row>
    <row r="89" spans="1:14" x14ac:dyDescent="0.45">
      <c r="A89" s="35">
        <v>0.87</v>
      </c>
      <c r="B89" s="1">
        <v>19</v>
      </c>
      <c r="C89" s="1">
        <v>18</v>
      </c>
      <c r="D89" s="1">
        <v>19</v>
      </c>
      <c r="E89" s="1">
        <v>13</v>
      </c>
      <c r="F89" s="1">
        <v>14</v>
      </c>
      <c r="G89" s="1">
        <v>25</v>
      </c>
      <c r="H89" s="1">
        <v>22</v>
      </c>
      <c r="I89" s="1">
        <f t="shared" si="2"/>
        <v>18.571428571428573</v>
      </c>
      <c r="J89" s="1">
        <f t="shared" si="3"/>
        <v>4.1975049278169561</v>
      </c>
      <c r="K89" s="1"/>
      <c r="L89" s="1"/>
      <c r="M89" s="1"/>
      <c r="N89" s="1"/>
    </row>
    <row r="90" spans="1:14" x14ac:dyDescent="0.45">
      <c r="A90" s="35">
        <v>0.88</v>
      </c>
      <c r="B90" s="1">
        <v>18</v>
      </c>
      <c r="C90" s="1">
        <v>13</v>
      </c>
      <c r="D90" s="1">
        <v>17</v>
      </c>
      <c r="E90" s="1">
        <v>17</v>
      </c>
      <c r="F90" s="1">
        <v>11</v>
      </c>
      <c r="G90" s="1">
        <v>13</v>
      </c>
      <c r="H90" s="1">
        <v>15</v>
      </c>
      <c r="I90" s="1">
        <f t="shared" si="2"/>
        <v>14.857142857142858</v>
      </c>
      <c r="J90" s="1">
        <f t="shared" si="3"/>
        <v>2.6095064302514785</v>
      </c>
      <c r="K90" s="1"/>
      <c r="L90" s="1"/>
      <c r="M90" s="1"/>
      <c r="N90" s="1"/>
    </row>
    <row r="91" spans="1:14" x14ac:dyDescent="0.45">
      <c r="A91" s="35">
        <v>0.89</v>
      </c>
      <c r="B91" s="1">
        <v>11</v>
      </c>
      <c r="C91" s="1">
        <v>13</v>
      </c>
      <c r="D91" s="1">
        <v>8</v>
      </c>
      <c r="E91" s="1">
        <v>17</v>
      </c>
      <c r="F91" s="1">
        <v>8</v>
      </c>
      <c r="G91" s="1">
        <v>5</v>
      </c>
      <c r="H91" s="1">
        <v>14</v>
      </c>
      <c r="I91" s="1">
        <f t="shared" si="2"/>
        <v>10.857142857142858</v>
      </c>
      <c r="J91" s="1">
        <f t="shared" si="3"/>
        <v>4.1403933560541262</v>
      </c>
      <c r="K91" s="1"/>
      <c r="L91" s="1"/>
      <c r="M91" s="1"/>
      <c r="N91" s="1"/>
    </row>
    <row r="92" spans="1:14" x14ac:dyDescent="0.45">
      <c r="A92" s="35">
        <v>0.9</v>
      </c>
      <c r="B92" s="1">
        <v>16</v>
      </c>
      <c r="C92" s="1">
        <v>10</v>
      </c>
      <c r="D92" s="1">
        <v>12</v>
      </c>
      <c r="E92" s="1">
        <v>9</v>
      </c>
      <c r="F92" s="1">
        <v>7</v>
      </c>
      <c r="G92" s="1">
        <v>6</v>
      </c>
      <c r="H92" s="1">
        <v>14</v>
      </c>
      <c r="I92" s="1">
        <f t="shared" si="2"/>
        <v>10.571428571428571</v>
      </c>
      <c r="J92" s="1">
        <f t="shared" si="3"/>
        <v>3.6449573777637343</v>
      </c>
      <c r="K92" s="1"/>
      <c r="L92" s="1"/>
      <c r="M92" s="1"/>
      <c r="N92" s="1"/>
    </row>
    <row r="93" spans="1:14" x14ac:dyDescent="0.45">
      <c r="A93" s="35">
        <v>0.91</v>
      </c>
      <c r="B93" s="1">
        <v>7</v>
      </c>
      <c r="C93" s="1">
        <v>7</v>
      </c>
      <c r="D93" s="1">
        <v>10</v>
      </c>
      <c r="E93" s="1">
        <v>13</v>
      </c>
      <c r="F93" s="1">
        <v>4</v>
      </c>
      <c r="G93" s="1">
        <v>7</v>
      </c>
      <c r="H93" s="1">
        <v>7</v>
      </c>
      <c r="I93" s="1">
        <f t="shared" si="2"/>
        <v>7.8571428571428568</v>
      </c>
      <c r="J93" s="1">
        <f t="shared" si="3"/>
        <v>2.8535691936340251</v>
      </c>
      <c r="K93" s="1"/>
      <c r="L93" s="1"/>
      <c r="M93" s="1"/>
      <c r="N93" s="1"/>
    </row>
    <row r="94" spans="1:14" x14ac:dyDescent="0.45">
      <c r="A94" s="35">
        <v>0.92</v>
      </c>
      <c r="B94" s="1">
        <v>7</v>
      </c>
      <c r="C94" s="1">
        <v>2</v>
      </c>
      <c r="D94" s="1">
        <v>6</v>
      </c>
      <c r="E94" s="1">
        <v>11</v>
      </c>
      <c r="F94" s="1">
        <v>4</v>
      </c>
      <c r="G94" s="1">
        <v>9</v>
      </c>
      <c r="H94" s="1">
        <v>2</v>
      </c>
      <c r="I94" s="1">
        <f t="shared" si="2"/>
        <v>5.8571428571428568</v>
      </c>
      <c r="J94" s="1">
        <f t="shared" si="3"/>
        <v>3.4364987719368982</v>
      </c>
      <c r="K94" s="1"/>
      <c r="L94" s="1"/>
      <c r="M94" s="1"/>
      <c r="N94" s="1"/>
    </row>
    <row r="95" spans="1:14" x14ac:dyDescent="0.45">
      <c r="A95" s="35">
        <v>0.93</v>
      </c>
      <c r="B95" s="1">
        <v>4</v>
      </c>
      <c r="C95" s="1">
        <v>4</v>
      </c>
      <c r="D95" s="1">
        <v>4</v>
      </c>
      <c r="E95" s="1">
        <v>5</v>
      </c>
      <c r="F95" s="1">
        <v>11</v>
      </c>
      <c r="G95" s="1">
        <v>6</v>
      </c>
      <c r="H95" s="1">
        <v>5</v>
      </c>
      <c r="I95" s="1">
        <f t="shared" si="2"/>
        <v>5.5714285714285712</v>
      </c>
      <c r="J95" s="1">
        <f t="shared" si="3"/>
        <v>2.5071326821120352</v>
      </c>
      <c r="K95" s="1"/>
      <c r="L95" s="1"/>
      <c r="M95" s="1"/>
      <c r="N95" s="1"/>
    </row>
    <row r="96" spans="1:14" x14ac:dyDescent="0.45">
      <c r="A96" s="35">
        <v>0.94</v>
      </c>
      <c r="B96" s="1">
        <v>2</v>
      </c>
      <c r="C96" s="1">
        <v>3</v>
      </c>
      <c r="D96" s="1">
        <v>5</v>
      </c>
      <c r="E96" s="1">
        <v>3</v>
      </c>
      <c r="F96" s="1">
        <v>10</v>
      </c>
      <c r="G96" s="1">
        <v>9</v>
      </c>
      <c r="H96" s="1">
        <v>8</v>
      </c>
      <c r="I96" s="1">
        <f t="shared" si="2"/>
        <v>5.7142857142857144</v>
      </c>
      <c r="J96" s="1">
        <f t="shared" si="3"/>
        <v>3.2513733362117261</v>
      </c>
      <c r="K96" s="1"/>
      <c r="L96" s="1"/>
      <c r="M96" s="1"/>
      <c r="N96" s="1"/>
    </row>
    <row r="97" spans="1:14" x14ac:dyDescent="0.45">
      <c r="A97" s="35">
        <v>0.95</v>
      </c>
      <c r="B97" s="1">
        <v>7</v>
      </c>
      <c r="C97" s="1">
        <v>8</v>
      </c>
      <c r="D97" s="1">
        <v>9</v>
      </c>
      <c r="E97" s="1">
        <v>8</v>
      </c>
      <c r="F97" s="1">
        <v>11</v>
      </c>
      <c r="G97" s="1">
        <v>10</v>
      </c>
      <c r="H97" s="1">
        <v>7</v>
      </c>
      <c r="I97" s="1">
        <f t="shared" si="2"/>
        <v>8.5714285714285712</v>
      </c>
      <c r="J97" s="1">
        <f t="shared" si="3"/>
        <v>1.5118578920369061</v>
      </c>
      <c r="K97" s="1"/>
      <c r="L97" s="1"/>
      <c r="M97" s="1"/>
      <c r="N97" s="1"/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opLeftCell="E1" zoomScale="82" workbookViewId="0">
      <selection activeCell="Q41" sqref="Q41"/>
    </sheetView>
  </sheetViews>
  <sheetFormatPr defaultColWidth="11.07421875" defaultRowHeight="17.5" x14ac:dyDescent="0.45"/>
  <cols>
    <col min="1" max="1" width="25.3828125" customWidth="1"/>
    <col min="12" max="12" width="12.69140625" customWidth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35">
        <v>0</v>
      </c>
      <c r="B2" s="1">
        <v>3</v>
      </c>
      <c r="C2" s="1">
        <v>2</v>
      </c>
      <c r="D2" s="1">
        <v>2</v>
      </c>
      <c r="E2" s="1">
        <v>2</v>
      </c>
      <c r="F2" s="1">
        <v>4</v>
      </c>
      <c r="G2" s="1">
        <v>1</v>
      </c>
      <c r="H2" s="1">
        <v>2</v>
      </c>
      <c r="I2" s="1">
        <f>(AVERAGE(B2:H2))</f>
        <v>2.2857142857142856</v>
      </c>
      <c r="J2" s="1">
        <f>STDEV(B2:H2)</f>
        <v>0.95118973121134198</v>
      </c>
      <c r="K2" s="1"/>
      <c r="L2" s="1"/>
      <c r="M2" s="1"/>
      <c r="N2" s="1"/>
    </row>
    <row r="3" spans="1:19" ht="18" thickBot="1" x14ac:dyDescent="0.5">
      <c r="A3" s="35">
        <v>0.01</v>
      </c>
      <c r="B3" s="1">
        <v>5</v>
      </c>
      <c r="C3" s="1">
        <v>4</v>
      </c>
      <c r="D3" s="1">
        <v>2</v>
      </c>
      <c r="E3" s="1">
        <v>3</v>
      </c>
      <c r="F3" s="1">
        <v>2</v>
      </c>
      <c r="G3" s="1">
        <v>3</v>
      </c>
      <c r="H3" s="1">
        <v>2</v>
      </c>
      <c r="I3" s="1">
        <f t="shared" ref="I3:I66" si="0">(AVERAGE(B3:H3))</f>
        <v>3</v>
      </c>
      <c r="J3" s="1">
        <f t="shared" ref="J3:J66" si="1">STDEV(B3:H3)</f>
        <v>1.1547005383792515</v>
      </c>
      <c r="K3" s="1"/>
      <c r="L3" s="1"/>
      <c r="M3" s="1"/>
      <c r="N3" s="1"/>
    </row>
    <row r="4" spans="1:19" x14ac:dyDescent="0.45">
      <c r="A4" s="35">
        <v>0.02</v>
      </c>
      <c r="B4" s="1">
        <v>3</v>
      </c>
      <c r="C4" s="1">
        <v>2</v>
      </c>
      <c r="D4" s="1">
        <v>3</v>
      </c>
      <c r="E4" s="1">
        <v>2</v>
      </c>
      <c r="F4" s="1">
        <v>7</v>
      </c>
      <c r="G4" s="1">
        <v>3</v>
      </c>
      <c r="H4" s="1">
        <v>7</v>
      </c>
      <c r="I4" s="1">
        <f t="shared" si="0"/>
        <v>3.8571428571428572</v>
      </c>
      <c r="J4" s="1">
        <f t="shared" si="1"/>
        <v>2.1930626551751344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35">
        <v>0.03</v>
      </c>
      <c r="B5" s="1">
        <v>4</v>
      </c>
      <c r="C5" s="1">
        <v>9</v>
      </c>
      <c r="D5" s="1">
        <v>7</v>
      </c>
      <c r="E5" s="1">
        <v>8</v>
      </c>
      <c r="F5" s="1">
        <v>14</v>
      </c>
      <c r="G5" s="1">
        <v>11</v>
      </c>
      <c r="H5" s="1">
        <v>10</v>
      </c>
      <c r="I5" s="1">
        <f t="shared" si="0"/>
        <v>9</v>
      </c>
      <c r="J5" s="1">
        <f t="shared" si="1"/>
        <v>3.1622776601683795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35">
        <v>0.04</v>
      </c>
      <c r="B6" s="1">
        <v>14</v>
      </c>
      <c r="C6" s="1">
        <v>8</v>
      </c>
      <c r="D6" s="1">
        <v>5</v>
      </c>
      <c r="E6" s="1">
        <v>10</v>
      </c>
      <c r="F6" s="1">
        <v>11</v>
      </c>
      <c r="G6" s="1">
        <v>10</v>
      </c>
      <c r="H6" s="1">
        <v>9</v>
      </c>
      <c r="I6" s="1">
        <f t="shared" si="0"/>
        <v>9.5714285714285712</v>
      </c>
      <c r="J6" s="1">
        <f t="shared" si="1"/>
        <v>2.7602622373694152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35">
        <v>0.05</v>
      </c>
      <c r="B7" s="1">
        <v>12</v>
      </c>
      <c r="C7" s="1">
        <v>7</v>
      </c>
      <c r="D7" s="1">
        <v>9</v>
      </c>
      <c r="E7" s="1">
        <v>7</v>
      </c>
      <c r="F7" s="1">
        <v>10</v>
      </c>
      <c r="G7" s="1">
        <v>8</v>
      </c>
      <c r="H7" s="1">
        <v>16</v>
      </c>
      <c r="I7" s="1">
        <f t="shared" si="0"/>
        <v>9.8571428571428577</v>
      </c>
      <c r="J7" s="1">
        <f t="shared" si="1"/>
        <v>3.2366943748507491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35">
        <v>0.06</v>
      </c>
      <c r="B8" s="1">
        <v>13</v>
      </c>
      <c r="C8" s="1">
        <v>13</v>
      </c>
      <c r="D8" s="1">
        <v>9</v>
      </c>
      <c r="E8" s="1">
        <v>7</v>
      </c>
      <c r="F8" s="1">
        <v>7</v>
      </c>
      <c r="G8" s="1">
        <v>8</v>
      </c>
      <c r="H8" s="1">
        <v>7</v>
      </c>
      <c r="I8" s="1">
        <f t="shared" si="0"/>
        <v>9.1428571428571423</v>
      </c>
      <c r="J8" s="1">
        <f t="shared" si="1"/>
        <v>2.73426232761059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35">
        <v>7.0000000000000007E-2</v>
      </c>
      <c r="B9" s="1">
        <v>3</v>
      </c>
      <c r="C9" s="1">
        <v>9</v>
      </c>
      <c r="D9" s="1">
        <v>9</v>
      </c>
      <c r="E9" s="1">
        <v>10</v>
      </c>
      <c r="F9" s="1">
        <v>5</v>
      </c>
      <c r="G9" s="1">
        <v>10</v>
      </c>
      <c r="H9" s="1">
        <v>8</v>
      </c>
      <c r="I9" s="1">
        <f t="shared" si="0"/>
        <v>7.7142857142857144</v>
      </c>
      <c r="J9" s="1">
        <f t="shared" si="1"/>
        <v>2.6903708365381975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35">
        <v>0.08</v>
      </c>
      <c r="B10" s="1">
        <v>6</v>
      </c>
      <c r="C10" s="1">
        <v>5</v>
      </c>
      <c r="D10" s="1">
        <v>6</v>
      </c>
      <c r="E10" s="1">
        <v>9</v>
      </c>
      <c r="F10" s="1">
        <v>7</v>
      </c>
      <c r="G10" s="1">
        <v>8</v>
      </c>
      <c r="H10" s="1">
        <v>9</v>
      </c>
      <c r="I10" s="1">
        <f t="shared" si="0"/>
        <v>7.1428571428571432</v>
      </c>
      <c r="J10" s="1">
        <f t="shared" si="1"/>
        <v>1.5735915849388851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35">
        <v>0.09</v>
      </c>
      <c r="B11" s="1">
        <v>10</v>
      </c>
      <c r="C11" s="1">
        <v>5</v>
      </c>
      <c r="D11" s="1">
        <v>5</v>
      </c>
      <c r="E11" s="1">
        <v>9</v>
      </c>
      <c r="F11" s="1">
        <v>10</v>
      </c>
      <c r="G11" s="1">
        <v>7</v>
      </c>
      <c r="H11" s="1">
        <v>11</v>
      </c>
      <c r="I11" s="1">
        <f t="shared" si="0"/>
        <v>8.1428571428571423</v>
      </c>
      <c r="J11" s="1">
        <f t="shared" si="1"/>
        <v>2.4784787961282095</v>
      </c>
      <c r="L11" s="10" t="s">
        <v>54</v>
      </c>
      <c r="M11" s="11">
        <v>5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35">
        <v>0.1</v>
      </c>
      <c r="B12" s="1">
        <v>16</v>
      </c>
      <c r="C12" s="1">
        <v>11</v>
      </c>
      <c r="D12" s="1">
        <v>7</v>
      </c>
      <c r="E12" s="1">
        <v>4</v>
      </c>
      <c r="F12" s="1">
        <v>12</v>
      </c>
      <c r="G12" s="1">
        <v>8</v>
      </c>
      <c r="H12" s="1">
        <v>13</v>
      </c>
      <c r="I12" s="1">
        <f t="shared" si="0"/>
        <v>10.142857142857142</v>
      </c>
      <c r="J12" s="1">
        <f t="shared" si="1"/>
        <v>4.0590873945002075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35">
        <v>0.11</v>
      </c>
      <c r="B13" s="1">
        <v>14</v>
      </c>
      <c r="C13" s="1">
        <v>7</v>
      </c>
      <c r="D13" s="1">
        <v>12</v>
      </c>
      <c r="E13" s="1">
        <v>14</v>
      </c>
      <c r="F13" s="1">
        <v>9</v>
      </c>
      <c r="G13" s="1">
        <v>8</v>
      </c>
      <c r="H13" s="1">
        <v>11</v>
      </c>
      <c r="I13" s="1">
        <f t="shared" si="0"/>
        <v>10.714285714285714</v>
      </c>
      <c r="J13" s="1">
        <f t="shared" si="1"/>
        <v>2.8115408417381933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35">
        <v>0.12</v>
      </c>
      <c r="B14" s="1">
        <v>12</v>
      </c>
      <c r="C14" s="1">
        <v>9</v>
      </c>
      <c r="D14" s="1">
        <v>15</v>
      </c>
      <c r="E14" s="1">
        <v>13</v>
      </c>
      <c r="F14" s="1">
        <v>17</v>
      </c>
      <c r="G14" s="1">
        <v>9</v>
      </c>
      <c r="H14" s="1">
        <v>16</v>
      </c>
      <c r="I14" s="1">
        <f t="shared" si="0"/>
        <v>13</v>
      </c>
      <c r="J14" s="1">
        <f t="shared" si="1"/>
        <v>3.2145502536643185</v>
      </c>
      <c r="K14" s="1"/>
      <c r="L14" s="54" t="s">
        <v>19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35">
        <v>0.13</v>
      </c>
      <c r="B15" s="1">
        <v>4</v>
      </c>
      <c r="C15" s="1">
        <v>12</v>
      </c>
      <c r="D15" s="1">
        <v>7</v>
      </c>
      <c r="E15" s="1">
        <v>12</v>
      </c>
      <c r="F15" s="1">
        <v>11</v>
      </c>
      <c r="G15" s="1">
        <v>9</v>
      </c>
      <c r="H15" s="1">
        <v>10</v>
      </c>
      <c r="I15" s="1">
        <f t="shared" si="0"/>
        <v>9.2857142857142865</v>
      </c>
      <c r="J15" s="1">
        <f t="shared" si="1"/>
        <v>2.9277002188456001</v>
      </c>
      <c r="K15" s="1"/>
      <c r="Q15" s="46"/>
      <c r="R15" s="48"/>
      <c r="S15" s="11" t="s">
        <v>56</v>
      </c>
    </row>
    <row r="16" spans="1:19" x14ac:dyDescent="0.45">
      <c r="A16" s="35">
        <v>0.14000000000000001</v>
      </c>
      <c r="B16" s="1">
        <v>6</v>
      </c>
      <c r="C16" s="1">
        <v>6</v>
      </c>
      <c r="D16" s="1">
        <v>6</v>
      </c>
      <c r="E16" s="1">
        <v>17</v>
      </c>
      <c r="F16" s="1">
        <v>9</v>
      </c>
      <c r="G16" s="1">
        <v>9</v>
      </c>
      <c r="H16" s="1">
        <v>5</v>
      </c>
      <c r="I16" s="1">
        <f>(AVERAGE(B16:H16))</f>
        <v>8.2857142857142865</v>
      </c>
      <c r="J16" s="1">
        <f>STDEV(B16:H16)</f>
        <v>4.1518785191880605</v>
      </c>
      <c r="K16" s="1"/>
      <c r="Q16" s="46"/>
      <c r="R16" s="48"/>
      <c r="S16" s="11" t="s">
        <v>57</v>
      </c>
    </row>
    <row r="17" spans="1:19" x14ac:dyDescent="0.45">
      <c r="A17" s="35">
        <v>0.15</v>
      </c>
      <c r="B17" s="1">
        <v>4</v>
      </c>
      <c r="C17" s="1">
        <v>10</v>
      </c>
      <c r="D17" s="1">
        <v>9</v>
      </c>
      <c r="E17" s="1">
        <v>9</v>
      </c>
      <c r="F17" s="1">
        <v>6</v>
      </c>
      <c r="G17" s="1">
        <v>8</v>
      </c>
      <c r="H17" s="1">
        <v>11</v>
      </c>
      <c r="I17" s="1">
        <f t="shared" si="0"/>
        <v>8.1428571428571423</v>
      </c>
      <c r="J17" s="1">
        <f t="shared" si="1"/>
        <v>2.4102953780654781</v>
      </c>
      <c r="K17" s="1"/>
      <c r="Q17" s="46"/>
      <c r="R17" s="48">
        <v>4</v>
      </c>
      <c r="S17" s="11" t="s">
        <v>55</v>
      </c>
    </row>
    <row r="18" spans="1:19" x14ac:dyDescent="0.45">
      <c r="A18" s="35">
        <v>0.16</v>
      </c>
      <c r="B18" s="1">
        <v>7</v>
      </c>
      <c r="C18" s="1">
        <v>4</v>
      </c>
      <c r="D18" s="1">
        <v>6</v>
      </c>
      <c r="E18" s="1">
        <v>7</v>
      </c>
      <c r="F18" s="1">
        <v>5</v>
      </c>
      <c r="G18" s="1">
        <v>7</v>
      </c>
      <c r="H18" s="1">
        <v>9</v>
      </c>
      <c r="I18" s="1">
        <f t="shared" si="0"/>
        <v>6.4285714285714288</v>
      </c>
      <c r="J18" s="1">
        <f t="shared" si="1"/>
        <v>1.6183471874253745</v>
      </c>
      <c r="K18" s="1"/>
      <c r="Q18" s="46"/>
      <c r="R18" s="48"/>
      <c r="S18" s="11" t="s">
        <v>56</v>
      </c>
    </row>
    <row r="19" spans="1:19" x14ac:dyDescent="0.45">
      <c r="A19" s="35">
        <v>0.17</v>
      </c>
      <c r="B19" s="1">
        <v>2</v>
      </c>
      <c r="C19" s="1">
        <v>9</v>
      </c>
      <c r="D19" s="1">
        <v>9</v>
      </c>
      <c r="E19" s="1">
        <v>8</v>
      </c>
      <c r="F19" s="1">
        <v>9</v>
      </c>
      <c r="G19" s="1">
        <v>6</v>
      </c>
      <c r="H19" s="1">
        <v>6</v>
      </c>
      <c r="I19" s="1">
        <f t="shared" si="0"/>
        <v>7</v>
      </c>
      <c r="J19" s="1">
        <f t="shared" si="1"/>
        <v>2.5819888974716112</v>
      </c>
      <c r="K19" s="1"/>
      <c r="Q19" s="46"/>
      <c r="R19" s="48"/>
      <c r="S19" s="11" t="s">
        <v>57</v>
      </c>
    </row>
    <row r="20" spans="1:19" x14ac:dyDescent="0.45">
      <c r="A20" s="35">
        <v>0.18</v>
      </c>
      <c r="B20" s="1">
        <v>5</v>
      </c>
      <c r="C20" s="1">
        <v>4</v>
      </c>
      <c r="D20" s="1">
        <v>6</v>
      </c>
      <c r="E20" s="1">
        <v>7</v>
      </c>
      <c r="F20" s="1">
        <v>7</v>
      </c>
      <c r="G20" s="1">
        <v>3</v>
      </c>
      <c r="H20" s="1">
        <v>10</v>
      </c>
      <c r="I20" s="1">
        <f t="shared" si="0"/>
        <v>6</v>
      </c>
      <c r="J20" s="1">
        <f t="shared" si="1"/>
        <v>2.3094010767585029</v>
      </c>
      <c r="K20" s="1"/>
      <c r="Q20" s="46"/>
      <c r="R20" s="48">
        <v>5</v>
      </c>
      <c r="S20" s="11" t="s">
        <v>55</v>
      </c>
    </row>
    <row r="21" spans="1:19" x14ac:dyDescent="0.45">
      <c r="A21" s="35">
        <v>0.19</v>
      </c>
      <c r="B21" s="1">
        <v>16</v>
      </c>
      <c r="C21" s="1">
        <v>8</v>
      </c>
      <c r="D21" s="1">
        <v>9</v>
      </c>
      <c r="E21" s="1">
        <v>7</v>
      </c>
      <c r="F21" s="1">
        <v>7</v>
      </c>
      <c r="G21" s="1">
        <v>9</v>
      </c>
      <c r="H21" s="1">
        <v>7</v>
      </c>
      <c r="I21" s="1">
        <f t="shared" si="0"/>
        <v>9</v>
      </c>
      <c r="J21" s="1">
        <f t="shared" si="1"/>
        <v>3.2145502536643185</v>
      </c>
      <c r="K21" s="1"/>
      <c r="Q21" s="46"/>
      <c r="R21" s="48"/>
      <c r="S21" s="11" t="s">
        <v>56</v>
      </c>
    </row>
    <row r="22" spans="1:19" x14ac:dyDescent="0.45">
      <c r="A22" s="35">
        <v>0.2</v>
      </c>
      <c r="B22" s="1">
        <v>7</v>
      </c>
      <c r="C22" s="1">
        <v>5</v>
      </c>
      <c r="D22" s="1">
        <v>6</v>
      </c>
      <c r="E22" s="1">
        <v>9</v>
      </c>
      <c r="F22" s="1">
        <v>11</v>
      </c>
      <c r="G22" s="1">
        <v>11</v>
      </c>
      <c r="H22" s="1">
        <v>1</v>
      </c>
      <c r="I22" s="1">
        <f t="shared" si="0"/>
        <v>7.1428571428571432</v>
      </c>
      <c r="J22" s="1">
        <f t="shared" si="1"/>
        <v>3.5790395093549616</v>
      </c>
      <c r="K22" s="1"/>
      <c r="Q22" s="46"/>
      <c r="R22" s="48"/>
      <c r="S22" s="11" t="s">
        <v>57</v>
      </c>
    </row>
    <row r="23" spans="1:19" x14ac:dyDescent="0.45">
      <c r="A23" s="35">
        <v>0.21</v>
      </c>
      <c r="B23" s="1">
        <v>13</v>
      </c>
      <c r="C23" s="1">
        <v>4</v>
      </c>
      <c r="D23" s="1">
        <v>8</v>
      </c>
      <c r="E23" s="1">
        <v>7</v>
      </c>
      <c r="F23" s="1">
        <v>6</v>
      </c>
      <c r="G23" s="1">
        <v>3</v>
      </c>
      <c r="H23" s="1">
        <v>10</v>
      </c>
      <c r="I23" s="1">
        <f t="shared" si="0"/>
        <v>7.2857142857142856</v>
      </c>
      <c r="J23" s="1">
        <f t="shared" si="1"/>
        <v>3.4503277967117714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35">
        <v>0.22</v>
      </c>
      <c r="B24" s="1">
        <v>9</v>
      </c>
      <c r="C24" s="1">
        <v>12</v>
      </c>
      <c r="D24" s="1">
        <v>8</v>
      </c>
      <c r="E24" s="1">
        <v>7</v>
      </c>
      <c r="F24" s="1">
        <v>6</v>
      </c>
      <c r="G24" s="1">
        <v>2</v>
      </c>
      <c r="H24" s="1">
        <v>9</v>
      </c>
      <c r="I24" s="1">
        <f t="shared" si="0"/>
        <v>7.5714285714285712</v>
      </c>
      <c r="J24" s="1">
        <f t="shared" si="1"/>
        <v>3.1014589500826255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35">
        <v>0.23</v>
      </c>
      <c r="B25" s="1">
        <v>5</v>
      </c>
      <c r="C25" s="1">
        <v>6</v>
      </c>
      <c r="D25" s="1">
        <v>7</v>
      </c>
      <c r="E25" s="1">
        <v>6</v>
      </c>
      <c r="F25" s="1">
        <v>5</v>
      </c>
      <c r="G25" s="1">
        <v>4</v>
      </c>
      <c r="H25" s="1">
        <v>6</v>
      </c>
      <c r="I25" s="1">
        <f t="shared" si="0"/>
        <v>5.5714285714285712</v>
      </c>
      <c r="J25" s="1">
        <f t="shared" si="1"/>
        <v>0.97590007294853387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35">
        <v>0.24</v>
      </c>
      <c r="B26" s="1">
        <v>9</v>
      </c>
      <c r="C26" s="1">
        <v>6</v>
      </c>
      <c r="D26" s="1">
        <v>11</v>
      </c>
      <c r="E26" s="1">
        <v>9</v>
      </c>
      <c r="F26" s="1">
        <v>10</v>
      </c>
      <c r="G26" s="1">
        <v>4</v>
      </c>
      <c r="H26" s="1">
        <v>7</v>
      </c>
      <c r="I26" s="1">
        <f t="shared" si="0"/>
        <v>8</v>
      </c>
      <c r="J26" s="1">
        <f t="shared" si="1"/>
        <v>2.4494897427831779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35">
        <v>0.25</v>
      </c>
      <c r="B27" s="1">
        <v>8</v>
      </c>
      <c r="C27" s="1">
        <v>9</v>
      </c>
      <c r="D27" s="1">
        <v>12</v>
      </c>
      <c r="E27" s="1">
        <v>12</v>
      </c>
      <c r="F27" s="1">
        <v>9</v>
      </c>
      <c r="G27" s="1">
        <v>10</v>
      </c>
      <c r="H27" s="1">
        <v>16</v>
      </c>
      <c r="I27" s="1">
        <f t="shared" si="0"/>
        <v>10.857142857142858</v>
      </c>
      <c r="J27" s="1">
        <f t="shared" si="1"/>
        <v>2.73426232761059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35">
        <v>0.26</v>
      </c>
      <c r="B28" s="1">
        <v>7</v>
      </c>
      <c r="C28" s="1">
        <v>9</v>
      </c>
      <c r="D28" s="1">
        <v>13</v>
      </c>
      <c r="E28" s="1">
        <v>18</v>
      </c>
      <c r="F28" s="1">
        <v>16</v>
      </c>
      <c r="G28" s="1">
        <v>9</v>
      </c>
      <c r="H28" s="1">
        <v>12</v>
      </c>
      <c r="I28" s="1">
        <f t="shared" si="0"/>
        <v>12</v>
      </c>
      <c r="J28" s="1">
        <f t="shared" si="1"/>
        <v>4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35">
        <v>0.27</v>
      </c>
      <c r="B29" s="1">
        <v>12</v>
      </c>
      <c r="C29" s="1">
        <v>17</v>
      </c>
      <c r="D29" s="1">
        <v>11</v>
      </c>
      <c r="E29" s="1">
        <v>18</v>
      </c>
      <c r="F29" s="1">
        <v>10</v>
      </c>
      <c r="G29" s="1">
        <v>13</v>
      </c>
      <c r="H29" s="1">
        <v>8</v>
      </c>
      <c r="I29" s="1">
        <f t="shared" si="0"/>
        <v>12.714285714285714</v>
      </c>
      <c r="J29" s="1">
        <f t="shared" si="1"/>
        <v>3.6384193323605816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35">
        <v>0.28000000000000003</v>
      </c>
      <c r="B30" s="1">
        <v>13</v>
      </c>
      <c r="C30" s="1">
        <v>21</v>
      </c>
      <c r="D30" s="1">
        <v>14</v>
      </c>
      <c r="E30" s="1">
        <v>15</v>
      </c>
      <c r="F30" s="1">
        <v>18</v>
      </c>
      <c r="G30" s="1">
        <v>15</v>
      </c>
      <c r="H30" s="1">
        <v>12</v>
      </c>
      <c r="I30" s="1">
        <f t="shared" si="0"/>
        <v>15.428571428571429</v>
      </c>
      <c r="J30" s="1">
        <f t="shared" si="1"/>
        <v>3.1014589500826268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35">
        <v>0.28999999999999998</v>
      </c>
      <c r="B31" s="1">
        <v>17</v>
      </c>
      <c r="C31" s="1">
        <v>21</v>
      </c>
      <c r="D31" s="1">
        <v>17</v>
      </c>
      <c r="E31" s="1">
        <v>12</v>
      </c>
      <c r="F31" s="1">
        <v>19</v>
      </c>
      <c r="G31" s="1">
        <v>11</v>
      </c>
      <c r="H31" s="1">
        <v>15</v>
      </c>
      <c r="I31" s="1">
        <f t="shared" si="0"/>
        <v>16</v>
      </c>
      <c r="J31" s="1">
        <f t="shared" si="1"/>
        <v>3.6055512754639891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35">
        <v>0.3</v>
      </c>
      <c r="B32" s="1">
        <v>17</v>
      </c>
      <c r="C32" s="1">
        <v>17</v>
      </c>
      <c r="D32" s="1">
        <v>19</v>
      </c>
      <c r="E32" s="1">
        <v>19</v>
      </c>
      <c r="F32" s="1">
        <v>19</v>
      </c>
      <c r="G32" s="1">
        <v>17</v>
      </c>
      <c r="H32" s="1">
        <v>17</v>
      </c>
      <c r="I32" s="1">
        <f t="shared" si="0"/>
        <v>17.857142857142858</v>
      </c>
      <c r="J32" s="1">
        <f t="shared" si="1"/>
        <v>1.0690449676496976</v>
      </c>
      <c r="K32" s="1"/>
      <c r="L32" s="1"/>
      <c r="M32" s="1"/>
      <c r="N32" s="1"/>
    </row>
    <row r="33" spans="1:22" x14ac:dyDescent="0.45">
      <c r="A33" s="35">
        <v>0.31</v>
      </c>
      <c r="B33" s="1">
        <v>15</v>
      </c>
      <c r="C33" s="1">
        <v>18</v>
      </c>
      <c r="D33" s="1">
        <v>28</v>
      </c>
      <c r="E33" s="1">
        <v>27</v>
      </c>
      <c r="F33" s="1">
        <v>22</v>
      </c>
      <c r="G33" s="1">
        <v>26</v>
      </c>
      <c r="H33" s="1">
        <v>15</v>
      </c>
      <c r="I33" s="1">
        <f t="shared" si="0"/>
        <v>21.571428571428573</v>
      </c>
      <c r="J33" s="1">
        <f t="shared" si="1"/>
        <v>5.6230816834763866</v>
      </c>
      <c r="K33" s="1"/>
      <c r="L33" s="1"/>
      <c r="M33" s="1"/>
      <c r="N33" s="1"/>
    </row>
    <row r="34" spans="1:22" x14ac:dyDescent="0.45">
      <c r="A34" s="35">
        <v>0.32</v>
      </c>
      <c r="B34" s="1">
        <v>35</v>
      </c>
      <c r="C34" s="1">
        <v>27</v>
      </c>
      <c r="D34" s="1">
        <v>20</v>
      </c>
      <c r="E34" s="1">
        <v>27</v>
      </c>
      <c r="F34" s="1">
        <v>30</v>
      </c>
      <c r="G34" s="1">
        <v>20</v>
      </c>
      <c r="H34" s="1">
        <v>20</v>
      </c>
      <c r="I34" s="1">
        <f t="shared" si="0"/>
        <v>25.571428571428573</v>
      </c>
      <c r="J34" s="1">
        <f t="shared" si="1"/>
        <v>5.8554004376911939</v>
      </c>
      <c r="K34" s="1"/>
      <c r="L34" s="1"/>
      <c r="M34" s="1"/>
      <c r="N34" s="1"/>
    </row>
    <row r="35" spans="1:22" x14ac:dyDescent="0.45">
      <c r="A35" s="35">
        <v>0.33</v>
      </c>
      <c r="B35" s="1">
        <v>31</v>
      </c>
      <c r="C35" s="1">
        <v>29</v>
      </c>
      <c r="D35" s="1">
        <v>32</v>
      </c>
      <c r="E35" s="1">
        <v>33</v>
      </c>
      <c r="F35" s="1">
        <v>31</v>
      </c>
      <c r="G35" s="1">
        <v>37</v>
      </c>
      <c r="H35" s="1">
        <v>35</v>
      </c>
      <c r="I35" s="1">
        <f t="shared" si="0"/>
        <v>32.571428571428569</v>
      </c>
      <c r="J35" s="1">
        <f t="shared" si="1"/>
        <v>2.6992062325273118</v>
      </c>
      <c r="K35" s="1"/>
      <c r="L35" s="1"/>
      <c r="M35" s="1"/>
      <c r="N35" s="1"/>
    </row>
    <row r="36" spans="1:22" x14ac:dyDescent="0.45">
      <c r="A36" s="35">
        <v>0.34</v>
      </c>
      <c r="B36" s="1">
        <v>44</v>
      </c>
      <c r="C36" s="1">
        <v>45</v>
      </c>
      <c r="D36" s="1">
        <v>46</v>
      </c>
      <c r="E36" s="1">
        <v>50</v>
      </c>
      <c r="F36" s="1">
        <v>24</v>
      </c>
      <c r="G36" s="1">
        <v>44</v>
      </c>
      <c r="H36" s="1">
        <v>43</v>
      </c>
      <c r="I36" s="1">
        <f t="shared" si="0"/>
        <v>42.285714285714285</v>
      </c>
      <c r="J36" s="1">
        <f t="shared" si="1"/>
        <v>8.3808170984752497</v>
      </c>
      <c r="K36" s="1"/>
      <c r="L36" s="1"/>
      <c r="M36" s="1"/>
      <c r="N36" s="1"/>
    </row>
    <row r="37" spans="1:22" x14ac:dyDescent="0.45">
      <c r="A37" s="35">
        <v>0.35</v>
      </c>
      <c r="B37" s="1">
        <v>55</v>
      </c>
      <c r="C37" s="1">
        <v>46</v>
      </c>
      <c r="D37" s="1">
        <v>58</v>
      </c>
      <c r="E37" s="1">
        <v>63</v>
      </c>
      <c r="F37" s="1">
        <v>44</v>
      </c>
      <c r="G37" s="1">
        <v>47</v>
      </c>
      <c r="H37" s="1">
        <v>59</v>
      </c>
      <c r="I37" s="1">
        <f t="shared" si="0"/>
        <v>53.142857142857146</v>
      </c>
      <c r="J37" s="1">
        <f t="shared" si="1"/>
        <v>7.4258236676382827</v>
      </c>
      <c r="K37" s="1"/>
      <c r="L37" s="1"/>
      <c r="M37" s="1"/>
      <c r="N37" s="1"/>
    </row>
    <row r="38" spans="1:22" x14ac:dyDescent="0.45">
      <c r="A38" s="35">
        <v>0.36</v>
      </c>
      <c r="B38" s="1">
        <v>42</v>
      </c>
      <c r="C38" s="1">
        <v>49</v>
      </c>
      <c r="D38" s="1">
        <v>39</v>
      </c>
      <c r="E38" s="1">
        <v>41</v>
      </c>
      <c r="F38" s="1">
        <v>51</v>
      </c>
      <c r="G38" s="1">
        <v>48</v>
      </c>
      <c r="H38" s="1">
        <v>57</v>
      </c>
      <c r="I38" s="1">
        <f t="shared" si="0"/>
        <v>46.714285714285715</v>
      </c>
      <c r="J38" s="1">
        <f t="shared" si="1"/>
        <v>6.3956830678795971</v>
      </c>
      <c r="K38" s="1"/>
      <c r="L38" s="1"/>
      <c r="M38" s="1"/>
      <c r="N38" s="1"/>
    </row>
    <row r="39" spans="1:22" x14ac:dyDescent="0.45">
      <c r="A39" s="35">
        <v>0.37</v>
      </c>
      <c r="B39" s="1">
        <v>45</v>
      </c>
      <c r="C39" s="1">
        <v>53</v>
      </c>
      <c r="D39" s="1">
        <v>64</v>
      </c>
      <c r="E39" s="1">
        <v>71</v>
      </c>
      <c r="F39" s="1">
        <v>68</v>
      </c>
      <c r="G39" s="1">
        <v>36</v>
      </c>
      <c r="H39" s="1">
        <v>53</v>
      </c>
      <c r="I39" s="1">
        <f t="shared" si="0"/>
        <v>55.714285714285715</v>
      </c>
      <c r="J39" s="1">
        <f t="shared" si="1"/>
        <v>12.724180205607043</v>
      </c>
      <c r="K39" s="1"/>
      <c r="L39" s="1"/>
      <c r="M39" s="1"/>
      <c r="N39" s="1"/>
    </row>
    <row r="40" spans="1:22" x14ac:dyDescent="0.45">
      <c r="A40" s="35">
        <v>0.38</v>
      </c>
      <c r="B40" s="1">
        <v>62</v>
      </c>
      <c r="C40" s="1">
        <v>47</v>
      </c>
      <c r="D40" s="1">
        <v>57</v>
      </c>
      <c r="E40" s="1">
        <v>46</v>
      </c>
      <c r="F40" s="1">
        <v>63</v>
      </c>
      <c r="G40" s="1">
        <v>56</v>
      </c>
      <c r="H40" s="1">
        <v>63</v>
      </c>
      <c r="I40" s="1">
        <f t="shared" si="0"/>
        <v>56.285714285714285</v>
      </c>
      <c r="J40" s="1">
        <f t="shared" si="1"/>
        <v>7.2506157373997384</v>
      </c>
      <c r="K40" s="1"/>
      <c r="L40" s="1"/>
      <c r="M40" s="1"/>
      <c r="N40" s="1"/>
    </row>
    <row r="41" spans="1:22" x14ac:dyDescent="0.45">
      <c r="A41" s="35">
        <v>0.39</v>
      </c>
      <c r="B41" s="1">
        <v>65</v>
      </c>
      <c r="C41" s="1">
        <v>48</v>
      </c>
      <c r="D41" s="1">
        <v>62</v>
      </c>
      <c r="E41" s="1">
        <v>64</v>
      </c>
      <c r="F41" s="1">
        <v>65</v>
      </c>
      <c r="G41" s="1">
        <v>55</v>
      </c>
      <c r="H41" s="1">
        <v>46</v>
      </c>
      <c r="I41" s="1">
        <f t="shared" si="0"/>
        <v>57.857142857142854</v>
      </c>
      <c r="J41" s="1">
        <f t="shared" si="1"/>
        <v>8.1940745141142628</v>
      </c>
      <c r="K41" s="1"/>
      <c r="L41" s="1"/>
      <c r="M41" s="1"/>
      <c r="N41" s="1"/>
    </row>
    <row r="42" spans="1:22" x14ac:dyDescent="0.45">
      <c r="A42" s="35">
        <v>0.4</v>
      </c>
      <c r="B42" s="1">
        <v>65</v>
      </c>
      <c r="C42" s="1">
        <v>75</v>
      </c>
      <c r="D42" s="1">
        <v>61</v>
      </c>
      <c r="E42" s="1">
        <v>72</v>
      </c>
      <c r="F42" s="1">
        <v>56</v>
      </c>
      <c r="G42" s="1">
        <v>51</v>
      </c>
      <c r="H42" s="1">
        <v>76</v>
      </c>
      <c r="I42" s="1">
        <f t="shared" si="0"/>
        <v>65.142857142857139</v>
      </c>
      <c r="J42" s="1">
        <f t="shared" si="1"/>
        <v>9.6855316740756958</v>
      </c>
      <c r="K42" s="1"/>
      <c r="L42" s="1"/>
      <c r="M42" s="1"/>
      <c r="N42" s="1"/>
    </row>
    <row r="43" spans="1:22" x14ac:dyDescent="0.45">
      <c r="A43" s="35">
        <v>0.41</v>
      </c>
      <c r="B43" s="1">
        <v>79</v>
      </c>
      <c r="C43" s="1">
        <v>82</v>
      </c>
      <c r="D43" s="1">
        <v>74</v>
      </c>
      <c r="E43" s="1">
        <v>66</v>
      </c>
      <c r="F43" s="1">
        <v>71</v>
      </c>
      <c r="G43" s="1">
        <v>83</v>
      </c>
      <c r="H43" s="1">
        <v>84</v>
      </c>
      <c r="I43" s="1">
        <f t="shared" si="0"/>
        <v>77</v>
      </c>
      <c r="J43" s="1">
        <f t="shared" si="1"/>
        <v>6.831300510639732</v>
      </c>
      <c r="K43" s="1"/>
      <c r="L43" s="1"/>
      <c r="M43" s="1"/>
      <c r="N43" s="1"/>
    </row>
    <row r="44" spans="1:22" x14ac:dyDescent="0.45">
      <c r="A44" s="35">
        <v>0.42</v>
      </c>
      <c r="B44" s="1">
        <v>87</v>
      </c>
      <c r="C44" s="1">
        <v>91</v>
      </c>
      <c r="D44" s="1">
        <v>93</v>
      </c>
      <c r="E44" s="1">
        <v>71</v>
      </c>
      <c r="F44" s="1">
        <v>84</v>
      </c>
      <c r="G44" s="1">
        <v>97</v>
      </c>
      <c r="H44" s="1">
        <v>107</v>
      </c>
      <c r="I44" s="1">
        <f t="shared" si="0"/>
        <v>90</v>
      </c>
      <c r="J44" s="1">
        <f t="shared" si="1"/>
        <v>11.210114480533491</v>
      </c>
      <c r="K44" s="1"/>
      <c r="L44" s="1"/>
      <c r="M44" s="1"/>
      <c r="N44" s="1"/>
    </row>
    <row r="45" spans="1:22" x14ac:dyDescent="0.45">
      <c r="A45" s="35">
        <v>0.43</v>
      </c>
      <c r="B45" s="1">
        <v>99</v>
      </c>
      <c r="C45" s="1">
        <v>101</v>
      </c>
      <c r="D45" s="1">
        <v>103</v>
      </c>
      <c r="E45" s="1">
        <v>91</v>
      </c>
      <c r="F45" s="1">
        <v>106</v>
      </c>
      <c r="G45" s="1">
        <v>106</v>
      </c>
      <c r="H45" s="1">
        <v>112</v>
      </c>
      <c r="I45" s="1">
        <f t="shared" si="0"/>
        <v>102.57142857142857</v>
      </c>
      <c r="J45" s="1">
        <f t="shared" si="1"/>
        <v>6.6044717895564977</v>
      </c>
      <c r="K45" s="1"/>
      <c r="L45" s="1"/>
      <c r="M45" s="1"/>
      <c r="N45" s="1"/>
    </row>
    <row r="46" spans="1:22" x14ac:dyDescent="0.45">
      <c r="A46" s="35">
        <v>0.44</v>
      </c>
      <c r="B46" s="1">
        <v>113</v>
      </c>
      <c r="C46" s="1">
        <v>96</v>
      </c>
      <c r="D46" s="1">
        <v>112</v>
      </c>
      <c r="E46" s="1">
        <v>118</v>
      </c>
      <c r="F46" s="1">
        <v>101</v>
      </c>
      <c r="G46" s="1">
        <v>95</v>
      </c>
      <c r="H46" s="1">
        <v>119</v>
      </c>
      <c r="I46" s="1">
        <f t="shared" si="0"/>
        <v>107.71428571428571</v>
      </c>
      <c r="J46" s="1">
        <f t="shared" si="1"/>
        <v>10.193368525897704</v>
      </c>
      <c r="K46" s="1"/>
      <c r="L46" s="1"/>
      <c r="M46" s="1"/>
      <c r="N46" s="1"/>
      <c r="V46" s="40"/>
    </row>
    <row r="47" spans="1:22" x14ac:dyDescent="0.45">
      <c r="A47" s="35">
        <v>0.45</v>
      </c>
      <c r="B47" s="1">
        <v>120</v>
      </c>
      <c r="C47" s="1">
        <v>111</v>
      </c>
      <c r="D47" s="1">
        <v>114</v>
      </c>
      <c r="E47" s="1">
        <v>110</v>
      </c>
      <c r="F47" s="1">
        <v>84</v>
      </c>
      <c r="G47" s="1">
        <v>116</v>
      </c>
      <c r="H47" s="1">
        <v>111</v>
      </c>
      <c r="I47" s="1">
        <f t="shared" si="0"/>
        <v>109.42857142857143</v>
      </c>
      <c r="J47" s="1">
        <f t="shared" si="1"/>
        <v>11.745313148332016</v>
      </c>
      <c r="K47" s="1"/>
      <c r="L47" s="1"/>
      <c r="M47" s="1"/>
      <c r="N47" s="1"/>
    </row>
    <row r="48" spans="1:22" x14ac:dyDescent="0.45">
      <c r="A48" s="35">
        <v>0.46</v>
      </c>
      <c r="B48" s="1">
        <v>128</v>
      </c>
      <c r="C48" s="1">
        <v>105</v>
      </c>
      <c r="D48" s="1">
        <v>132</v>
      </c>
      <c r="E48" s="1">
        <v>124</v>
      </c>
      <c r="F48" s="1">
        <v>100</v>
      </c>
      <c r="G48" s="1">
        <v>104</v>
      </c>
      <c r="H48" s="1">
        <v>114</v>
      </c>
      <c r="I48" s="1">
        <f t="shared" si="0"/>
        <v>115.28571428571429</v>
      </c>
      <c r="J48" s="1">
        <f t="shared" si="1"/>
        <v>12.815541160563381</v>
      </c>
      <c r="K48" s="1"/>
      <c r="L48" s="1"/>
      <c r="M48" s="1"/>
      <c r="N48" s="1"/>
    </row>
    <row r="49" spans="1:22" x14ac:dyDescent="0.45">
      <c r="A49" s="35">
        <v>0.47</v>
      </c>
      <c r="B49" s="1">
        <v>108</v>
      </c>
      <c r="C49" s="1">
        <v>113</v>
      </c>
      <c r="D49" s="1">
        <v>109</v>
      </c>
      <c r="E49" s="1">
        <v>124</v>
      </c>
      <c r="F49" s="1">
        <v>116</v>
      </c>
      <c r="G49" s="1">
        <v>97</v>
      </c>
      <c r="H49" s="1">
        <v>97</v>
      </c>
      <c r="I49" s="1">
        <f t="shared" si="0"/>
        <v>109.14285714285714</v>
      </c>
      <c r="J49" s="1">
        <f t="shared" si="1"/>
        <v>9.8222294045797192</v>
      </c>
      <c r="K49" s="1"/>
      <c r="L49" s="1"/>
      <c r="M49" s="1"/>
      <c r="N49" s="1"/>
    </row>
    <row r="50" spans="1:22" x14ac:dyDescent="0.45">
      <c r="A50" s="35">
        <v>0.48</v>
      </c>
      <c r="B50" s="1">
        <v>107</v>
      </c>
      <c r="C50" s="1">
        <v>114</v>
      </c>
      <c r="D50" s="1">
        <v>112</v>
      </c>
      <c r="E50" s="1">
        <v>114</v>
      </c>
      <c r="F50" s="1">
        <v>122</v>
      </c>
      <c r="G50" s="1">
        <v>115</v>
      </c>
      <c r="H50" s="1">
        <v>93</v>
      </c>
      <c r="I50" s="1">
        <f t="shared" si="0"/>
        <v>111</v>
      </c>
      <c r="J50" s="1">
        <f t="shared" si="1"/>
        <v>9.0921211313239034</v>
      </c>
      <c r="K50" s="1"/>
      <c r="L50" s="1"/>
      <c r="M50" s="1"/>
      <c r="N50" s="1"/>
    </row>
    <row r="51" spans="1:22" x14ac:dyDescent="0.45">
      <c r="A51" s="35">
        <v>0.49</v>
      </c>
      <c r="B51" s="1">
        <v>118</v>
      </c>
      <c r="C51" s="1">
        <v>110</v>
      </c>
      <c r="D51" s="1">
        <v>145</v>
      </c>
      <c r="E51" s="1">
        <v>115</v>
      </c>
      <c r="F51" s="1">
        <v>124</v>
      </c>
      <c r="G51" s="1">
        <v>120</v>
      </c>
      <c r="H51" s="1">
        <v>105</v>
      </c>
      <c r="I51" s="1">
        <f t="shared" si="0"/>
        <v>119.57142857142857</v>
      </c>
      <c r="J51" s="1">
        <f t="shared" si="1"/>
        <v>12.869306415617261</v>
      </c>
      <c r="K51" s="1"/>
      <c r="L51" s="1"/>
      <c r="M51" s="1"/>
      <c r="N51" s="1"/>
    </row>
    <row r="52" spans="1:22" x14ac:dyDescent="0.45">
      <c r="A52" s="35">
        <v>0.5</v>
      </c>
      <c r="B52" s="1">
        <v>125</v>
      </c>
      <c r="C52" s="1">
        <v>108</v>
      </c>
      <c r="D52" s="1">
        <v>127</v>
      </c>
      <c r="E52" s="1">
        <v>134</v>
      </c>
      <c r="F52" s="1">
        <v>130</v>
      </c>
      <c r="G52" s="1">
        <v>92</v>
      </c>
      <c r="H52" s="1">
        <v>140</v>
      </c>
      <c r="I52" s="1">
        <f t="shared" si="0"/>
        <v>122.28571428571429</v>
      </c>
      <c r="J52" s="1">
        <f t="shared" si="1"/>
        <v>16.640455579843987</v>
      </c>
      <c r="K52" s="1"/>
      <c r="L52" s="1"/>
      <c r="M52" s="1"/>
      <c r="N52" s="1"/>
    </row>
    <row r="53" spans="1:22" x14ac:dyDescent="0.45">
      <c r="A53" s="35">
        <v>0.51</v>
      </c>
      <c r="B53" s="1">
        <v>127</v>
      </c>
      <c r="C53" s="1">
        <v>145</v>
      </c>
      <c r="D53" s="1">
        <v>129</v>
      </c>
      <c r="E53" s="1">
        <v>125</v>
      </c>
      <c r="F53" s="1">
        <v>123</v>
      </c>
      <c r="G53" s="1">
        <v>134</v>
      </c>
      <c r="H53" s="1">
        <v>130</v>
      </c>
      <c r="I53" s="1">
        <f t="shared" si="0"/>
        <v>130.42857142857142</v>
      </c>
      <c r="J53" s="1">
        <f t="shared" si="1"/>
        <v>7.3452284479368624</v>
      </c>
      <c r="K53" s="1"/>
      <c r="L53" s="1"/>
      <c r="M53" s="1"/>
      <c r="N53" s="1"/>
    </row>
    <row r="54" spans="1:22" x14ac:dyDescent="0.45">
      <c r="A54" s="35">
        <v>0.52</v>
      </c>
      <c r="B54" s="1">
        <v>136</v>
      </c>
      <c r="C54" s="1">
        <v>128</v>
      </c>
      <c r="D54" s="1">
        <v>131</v>
      </c>
      <c r="E54" s="1">
        <v>150</v>
      </c>
      <c r="F54" s="1">
        <v>124</v>
      </c>
      <c r="G54" s="1">
        <v>129</v>
      </c>
      <c r="H54" s="1">
        <v>140</v>
      </c>
      <c r="I54" s="1">
        <f t="shared" si="0"/>
        <v>134</v>
      </c>
      <c r="J54" s="1">
        <f t="shared" si="1"/>
        <v>8.8128693776015243</v>
      </c>
      <c r="K54" s="1"/>
      <c r="L54" s="1"/>
      <c r="M54" s="1"/>
      <c r="N54" s="1"/>
    </row>
    <row r="55" spans="1:22" x14ac:dyDescent="0.45">
      <c r="A55" s="35">
        <v>0.53</v>
      </c>
      <c r="B55" s="1">
        <v>150</v>
      </c>
      <c r="C55" s="1">
        <v>132</v>
      </c>
      <c r="D55" s="1">
        <v>119</v>
      </c>
      <c r="E55" s="1">
        <v>140</v>
      </c>
      <c r="F55" s="1">
        <v>149</v>
      </c>
      <c r="G55" s="1">
        <v>159</v>
      </c>
      <c r="H55" s="1">
        <v>125</v>
      </c>
      <c r="I55" s="1">
        <f t="shared" si="0"/>
        <v>139.14285714285714</v>
      </c>
      <c r="J55" s="1">
        <f t="shared" si="1"/>
        <v>14.530755559944469</v>
      </c>
      <c r="K55" s="1"/>
      <c r="L55" s="1"/>
      <c r="M55" s="1"/>
      <c r="N55" s="1"/>
    </row>
    <row r="56" spans="1:22" x14ac:dyDescent="0.45">
      <c r="A56" s="35">
        <v>0.54</v>
      </c>
      <c r="B56" s="1">
        <v>123</v>
      </c>
      <c r="C56" s="1">
        <v>130</v>
      </c>
      <c r="D56" s="1">
        <v>154</v>
      </c>
      <c r="E56" s="1">
        <v>152</v>
      </c>
      <c r="F56" s="1">
        <v>153</v>
      </c>
      <c r="G56" s="1">
        <v>143</v>
      </c>
      <c r="H56" s="1">
        <v>143</v>
      </c>
      <c r="I56" s="1">
        <f t="shared" si="0"/>
        <v>142.57142857142858</v>
      </c>
      <c r="J56" s="1">
        <f t="shared" si="1"/>
        <v>12.03961714309807</v>
      </c>
      <c r="K56" s="1"/>
      <c r="L56" s="1"/>
      <c r="M56" s="1"/>
      <c r="N56" s="1"/>
    </row>
    <row r="57" spans="1:22" x14ac:dyDescent="0.45">
      <c r="A57" s="35">
        <v>0.55000000000000004</v>
      </c>
      <c r="B57" s="1">
        <v>142</v>
      </c>
      <c r="C57" s="1">
        <v>140</v>
      </c>
      <c r="D57" s="1">
        <v>116</v>
      </c>
      <c r="E57" s="1">
        <v>156</v>
      </c>
      <c r="F57" s="1">
        <v>123</v>
      </c>
      <c r="G57" s="1">
        <v>135</v>
      </c>
      <c r="H57" s="1">
        <v>129</v>
      </c>
      <c r="I57" s="1">
        <f t="shared" si="0"/>
        <v>134.42857142857142</v>
      </c>
      <c r="J57" s="1">
        <f t="shared" si="1"/>
        <v>13.252133700617708</v>
      </c>
      <c r="K57" s="1"/>
      <c r="L57" s="1"/>
      <c r="M57" s="1"/>
      <c r="N57" s="1"/>
    </row>
    <row r="58" spans="1:22" x14ac:dyDescent="0.45">
      <c r="A58" s="35">
        <v>0.56000000000000005</v>
      </c>
      <c r="B58" s="1">
        <v>119</v>
      </c>
      <c r="C58" s="1">
        <v>134</v>
      </c>
      <c r="D58" s="1">
        <v>148</v>
      </c>
      <c r="E58" s="1">
        <v>132</v>
      </c>
      <c r="F58" s="1">
        <v>115</v>
      </c>
      <c r="G58" s="1">
        <v>108</v>
      </c>
      <c r="H58" s="1">
        <v>157</v>
      </c>
      <c r="I58" s="1">
        <f t="shared" si="0"/>
        <v>130.42857142857142</v>
      </c>
      <c r="J58" s="1">
        <f t="shared" si="1"/>
        <v>17.803156488453997</v>
      </c>
      <c r="K58" s="1"/>
      <c r="L58" s="1"/>
      <c r="M58" s="1"/>
      <c r="N58" s="1"/>
    </row>
    <row r="59" spans="1:22" x14ac:dyDescent="0.45">
      <c r="A59" s="35">
        <v>0.56999999999999995</v>
      </c>
      <c r="B59" s="1">
        <v>128</v>
      </c>
      <c r="C59" s="1">
        <v>132</v>
      </c>
      <c r="D59" s="1">
        <v>130</v>
      </c>
      <c r="E59" s="1">
        <v>123</v>
      </c>
      <c r="F59" s="1">
        <v>107</v>
      </c>
      <c r="G59" s="1">
        <v>130</v>
      </c>
      <c r="H59" s="1">
        <v>123</v>
      </c>
      <c r="I59" s="1">
        <f t="shared" si="0"/>
        <v>124.71428571428571</v>
      </c>
      <c r="J59" s="1">
        <f t="shared" si="1"/>
        <v>8.5579258724351686</v>
      </c>
      <c r="K59" s="1"/>
      <c r="L59" s="1"/>
      <c r="M59" s="1"/>
      <c r="N59" s="1"/>
    </row>
    <row r="60" spans="1:22" x14ac:dyDescent="0.45">
      <c r="A60" s="35">
        <v>0.57999999999999996</v>
      </c>
      <c r="B60" s="1">
        <v>104</v>
      </c>
      <c r="C60" s="1">
        <v>113</v>
      </c>
      <c r="D60" s="1">
        <v>120</v>
      </c>
      <c r="E60" s="1">
        <v>122</v>
      </c>
      <c r="F60" s="1">
        <v>128</v>
      </c>
      <c r="G60" s="1">
        <v>112</v>
      </c>
      <c r="H60" s="1">
        <v>113</v>
      </c>
      <c r="I60" s="1">
        <f t="shared" si="0"/>
        <v>116</v>
      </c>
      <c r="J60" s="1">
        <f t="shared" si="1"/>
        <v>7.8951461882180078</v>
      </c>
      <c r="K60" s="1"/>
      <c r="L60" s="1"/>
      <c r="M60" s="1"/>
      <c r="N60" s="1"/>
    </row>
    <row r="61" spans="1:22" x14ac:dyDescent="0.45">
      <c r="A61" s="35">
        <v>0.59</v>
      </c>
      <c r="B61" s="1">
        <v>126</v>
      </c>
      <c r="C61" s="1">
        <v>105</v>
      </c>
      <c r="D61" s="1">
        <v>117</v>
      </c>
      <c r="E61" s="1">
        <v>126</v>
      </c>
      <c r="F61" s="1">
        <v>132</v>
      </c>
      <c r="G61" s="1">
        <v>112</v>
      </c>
      <c r="H61" s="1">
        <v>134</v>
      </c>
      <c r="I61" s="1">
        <f t="shared" si="0"/>
        <v>121.71428571428571</v>
      </c>
      <c r="J61" s="1">
        <f t="shared" si="1"/>
        <v>10.719363875937878</v>
      </c>
      <c r="K61" s="1"/>
      <c r="L61" s="1"/>
      <c r="M61" s="1"/>
      <c r="N61" s="1"/>
    </row>
    <row r="62" spans="1:22" x14ac:dyDescent="0.45">
      <c r="A62" s="35">
        <v>0.6</v>
      </c>
      <c r="B62" s="1">
        <v>104</v>
      </c>
      <c r="C62" s="1">
        <v>140</v>
      </c>
      <c r="D62" s="1">
        <v>114</v>
      </c>
      <c r="E62" s="1">
        <v>118</v>
      </c>
      <c r="F62" s="1">
        <v>106</v>
      </c>
      <c r="G62" s="1">
        <v>128</v>
      </c>
      <c r="H62" s="1">
        <v>103</v>
      </c>
      <c r="I62" s="1">
        <f t="shared" si="0"/>
        <v>116.14285714285714</v>
      </c>
      <c r="J62" s="1">
        <f t="shared" si="1"/>
        <v>13.789229751616205</v>
      </c>
      <c r="K62" s="1"/>
      <c r="L62" s="1"/>
      <c r="M62" s="1"/>
      <c r="N62" s="1"/>
      <c r="V62" s="40"/>
    </row>
    <row r="63" spans="1:22" x14ac:dyDescent="0.45">
      <c r="A63" s="35">
        <v>0.61</v>
      </c>
      <c r="B63" s="1">
        <v>109</v>
      </c>
      <c r="C63" s="1">
        <v>110</v>
      </c>
      <c r="D63" s="1">
        <v>126</v>
      </c>
      <c r="E63" s="1">
        <v>112</v>
      </c>
      <c r="F63" s="1">
        <v>108</v>
      </c>
      <c r="G63" s="1">
        <v>126</v>
      </c>
      <c r="H63" s="1">
        <v>132</v>
      </c>
      <c r="I63" s="1">
        <f t="shared" si="0"/>
        <v>117.57142857142857</v>
      </c>
      <c r="J63" s="1">
        <f t="shared" si="1"/>
        <v>10.030904626156488</v>
      </c>
      <c r="K63" s="1"/>
      <c r="L63" s="1"/>
      <c r="M63" s="1"/>
      <c r="N63" s="1"/>
    </row>
    <row r="64" spans="1:22" x14ac:dyDescent="0.45">
      <c r="A64" s="35">
        <v>0.62</v>
      </c>
      <c r="B64" s="1">
        <v>121</v>
      </c>
      <c r="C64" s="1">
        <v>114</v>
      </c>
      <c r="D64" s="1">
        <v>121</v>
      </c>
      <c r="E64" s="1">
        <v>119</v>
      </c>
      <c r="F64" s="1">
        <v>107</v>
      </c>
      <c r="G64" s="1">
        <v>95</v>
      </c>
      <c r="H64" s="1">
        <v>134</v>
      </c>
      <c r="I64" s="1">
        <f t="shared" si="0"/>
        <v>115.85714285714286</v>
      </c>
      <c r="J64" s="1">
        <f t="shared" si="1"/>
        <v>12.307566391297284</v>
      </c>
      <c r="K64" s="1"/>
      <c r="L64" s="1"/>
      <c r="M64" s="1"/>
      <c r="N64" s="1"/>
    </row>
    <row r="65" spans="1:22" x14ac:dyDescent="0.45">
      <c r="A65" s="35">
        <v>0.63</v>
      </c>
      <c r="B65" s="1">
        <v>109</v>
      </c>
      <c r="C65" s="1">
        <v>136</v>
      </c>
      <c r="D65" s="1">
        <v>114</v>
      </c>
      <c r="E65" s="1">
        <v>112</v>
      </c>
      <c r="F65" s="1">
        <v>119</v>
      </c>
      <c r="G65" s="1">
        <v>117</v>
      </c>
      <c r="H65" s="1">
        <v>103</v>
      </c>
      <c r="I65" s="1">
        <f t="shared" si="0"/>
        <v>115.71428571428571</v>
      </c>
      <c r="J65" s="1">
        <f t="shared" si="1"/>
        <v>10.387721689800987</v>
      </c>
      <c r="K65" s="1"/>
      <c r="L65" s="1"/>
      <c r="M65" s="1"/>
      <c r="N65" s="1"/>
      <c r="V65" s="40"/>
    </row>
    <row r="66" spans="1:22" x14ac:dyDescent="0.45">
      <c r="A66" s="35">
        <v>0.64</v>
      </c>
      <c r="B66" s="1">
        <v>105</v>
      </c>
      <c r="C66" s="1">
        <v>82</v>
      </c>
      <c r="D66" s="1">
        <v>97</v>
      </c>
      <c r="E66" s="1">
        <v>110</v>
      </c>
      <c r="F66" s="1">
        <v>105</v>
      </c>
      <c r="G66" s="1">
        <v>103</v>
      </c>
      <c r="H66" s="1">
        <v>84</v>
      </c>
      <c r="I66" s="1">
        <f t="shared" si="0"/>
        <v>98</v>
      </c>
      <c r="J66" s="1">
        <f t="shared" si="1"/>
        <v>10.954451150103322</v>
      </c>
      <c r="K66" s="1"/>
      <c r="L66" s="1"/>
      <c r="M66" s="1"/>
      <c r="N66" s="1"/>
    </row>
    <row r="67" spans="1:22" x14ac:dyDescent="0.45">
      <c r="A67" s="35">
        <v>0.65</v>
      </c>
      <c r="B67" s="1">
        <v>91</v>
      </c>
      <c r="C67" s="1">
        <v>91</v>
      </c>
      <c r="D67" s="1">
        <v>96</v>
      </c>
      <c r="E67" s="1">
        <v>96</v>
      </c>
      <c r="F67" s="1">
        <v>96</v>
      </c>
      <c r="G67" s="1">
        <v>91</v>
      </c>
      <c r="H67" s="1">
        <v>83</v>
      </c>
      <c r="I67" s="1">
        <f t="shared" ref="I67:I97" si="2">(AVERAGE(B67:H67))</f>
        <v>92</v>
      </c>
      <c r="J67" s="1">
        <f t="shared" ref="J67:J97" si="3">STDEV(B67:H67)</f>
        <v>4.6904157598234297</v>
      </c>
      <c r="K67" s="1"/>
      <c r="L67" s="1"/>
      <c r="M67" s="1"/>
      <c r="N67" s="1"/>
    </row>
    <row r="68" spans="1:22" x14ac:dyDescent="0.45">
      <c r="A68" s="35">
        <v>0.66</v>
      </c>
      <c r="B68" s="1">
        <v>101</v>
      </c>
      <c r="C68" s="1">
        <v>85</v>
      </c>
      <c r="D68" s="1">
        <v>68</v>
      </c>
      <c r="E68" s="1">
        <v>76</v>
      </c>
      <c r="F68" s="1">
        <v>100</v>
      </c>
      <c r="G68" s="1">
        <v>77</v>
      </c>
      <c r="H68" s="1">
        <v>83</v>
      </c>
      <c r="I68" s="1">
        <f t="shared" si="2"/>
        <v>84.285714285714292</v>
      </c>
      <c r="J68" s="1">
        <f t="shared" si="3"/>
        <v>12.351980754981314</v>
      </c>
      <c r="K68" s="1"/>
      <c r="L68" s="1"/>
      <c r="M68" s="1"/>
      <c r="N68" s="1"/>
    </row>
    <row r="69" spans="1:22" x14ac:dyDescent="0.45">
      <c r="A69" s="35">
        <v>0.67</v>
      </c>
      <c r="B69" s="1">
        <v>89</v>
      </c>
      <c r="C69" s="1">
        <v>66</v>
      </c>
      <c r="D69" s="1">
        <v>84</v>
      </c>
      <c r="E69" s="1">
        <v>74</v>
      </c>
      <c r="F69" s="1">
        <v>84</v>
      </c>
      <c r="G69" s="1">
        <v>73</v>
      </c>
      <c r="H69" s="1">
        <v>100</v>
      </c>
      <c r="I69" s="1">
        <f t="shared" si="2"/>
        <v>81.428571428571431</v>
      </c>
      <c r="J69" s="1">
        <f t="shared" si="3"/>
        <v>11.39966582634686</v>
      </c>
      <c r="K69" s="1"/>
      <c r="L69" s="1"/>
      <c r="M69" s="1"/>
      <c r="N69" s="1"/>
    </row>
    <row r="70" spans="1:22" x14ac:dyDescent="0.45">
      <c r="A70" s="35">
        <v>0.68</v>
      </c>
      <c r="B70" s="1">
        <v>90</v>
      </c>
      <c r="C70" s="1">
        <v>77</v>
      </c>
      <c r="D70" s="1">
        <v>77</v>
      </c>
      <c r="E70" s="1">
        <v>73</v>
      </c>
      <c r="F70" s="1">
        <v>73</v>
      </c>
      <c r="G70" s="1">
        <v>73</v>
      </c>
      <c r="H70" s="1">
        <v>86</v>
      </c>
      <c r="I70" s="1">
        <f t="shared" si="2"/>
        <v>78.428571428571431</v>
      </c>
      <c r="J70" s="1">
        <f t="shared" si="3"/>
        <v>6.8764608837478516</v>
      </c>
      <c r="K70" s="1"/>
      <c r="L70" s="1"/>
      <c r="M70" s="1"/>
      <c r="N70" s="1"/>
    </row>
    <row r="71" spans="1:22" x14ac:dyDescent="0.45">
      <c r="A71" s="35">
        <v>0.69</v>
      </c>
      <c r="B71" s="1">
        <v>51</v>
      </c>
      <c r="C71" s="1">
        <v>84</v>
      </c>
      <c r="D71" s="1">
        <v>68</v>
      </c>
      <c r="E71" s="1">
        <v>59</v>
      </c>
      <c r="F71" s="1">
        <v>70</v>
      </c>
      <c r="G71" s="1">
        <v>68</v>
      </c>
      <c r="H71" s="1">
        <v>60</v>
      </c>
      <c r="I71" s="1">
        <f t="shared" si="2"/>
        <v>65.714285714285708</v>
      </c>
      <c r="J71" s="1">
        <f t="shared" si="3"/>
        <v>10.467637200984219</v>
      </c>
      <c r="K71" s="1"/>
      <c r="L71" s="1"/>
      <c r="M71" s="1"/>
      <c r="N71" s="1"/>
    </row>
    <row r="72" spans="1:22" x14ac:dyDescent="0.45">
      <c r="A72" s="35">
        <v>0.7</v>
      </c>
      <c r="B72" s="1">
        <v>62</v>
      </c>
      <c r="C72" s="1">
        <v>55</v>
      </c>
      <c r="D72" s="1">
        <v>61</v>
      </c>
      <c r="E72" s="1">
        <v>65</v>
      </c>
      <c r="F72" s="1">
        <v>56</v>
      </c>
      <c r="G72" s="1">
        <v>66</v>
      </c>
      <c r="H72" s="1">
        <v>55</v>
      </c>
      <c r="I72" s="1">
        <f t="shared" si="2"/>
        <v>60</v>
      </c>
      <c r="J72" s="1">
        <f t="shared" si="3"/>
        <v>4.6904157598234297</v>
      </c>
      <c r="K72" s="1"/>
      <c r="L72" s="1"/>
      <c r="M72" s="1"/>
      <c r="N72" s="1"/>
    </row>
    <row r="73" spans="1:22" x14ac:dyDescent="0.45">
      <c r="A73" s="35">
        <v>0.71</v>
      </c>
      <c r="B73" s="1">
        <v>58</v>
      </c>
      <c r="C73" s="1">
        <v>64</v>
      </c>
      <c r="D73" s="1">
        <v>48</v>
      </c>
      <c r="E73" s="1">
        <v>46</v>
      </c>
      <c r="F73" s="1">
        <v>54</v>
      </c>
      <c r="G73" s="1">
        <v>53</v>
      </c>
      <c r="H73" s="1">
        <v>42</v>
      </c>
      <c r="I73" s="1">
        <f t="shared" si="2"/>
        <v>52.142857142857146</v>
      </c>
      <c r="J73" s="1">
        <f t="shared" si="3"/>
        <v>7.4928537382533289</v>
      </c>
      <c r="K73" s="1"/>
      <c r="L73" s="1"/>
      <c r="M73" s="1"/>
      <c r="N73" s="1"/>
    </row>
    <row r="74" spans="1:22" x14ac:dyDescent="0.45">
      <c r="A74" s="35">
        <v>0.72</v>
      </c>
      <c r="B74" s="1">
        <v>55</v>
      </c>
      <c r="C74" s="1">
        <v>51</v>
      </c>
      <c r="D74" s="1">
        <v>46</v>
      </c>
      <c r="E74" s="1">
        <v>45</v>
      </c>
      <c r="F74" s="1">
        <v>57</v>
      </c>
      <c r="G74" s="1">
        <v>54</v>
      </c>
      <c r="H74" s="1">
        <v>51</v>
      </c>
      <c r="I74" s="1">
        <f t="shared" si="2"/>
        <v>51.285714285714285</v>
      </c>
      <c r="J74" s="1">
        <f t="shared" si="3"/>
        <v>4.4986770542121866</v>
      </c>
      <c r="K74" s="1"/>
      <c r="L74" s="1"/>
      <c r="M74" s="1"/>
      <c r="N74" s="1"/>
    </row>
    <row r="75" spans="1:22" x14ac:dyDescent="0.45">
      <c r="A75" s="35">
        <v>0.73</v>
      </c>
      <c r="B75" s="1">
        <v>53</v>
      </c>
      <c r="C75" s="1">
        <v>58</v>
      </c>
      <c r="D75" s="1">
        <v>40</v>
      </c>
      <c r="E75" s="1">
        <v>54</v>
      </c>
      <c r="F75" s="1">
        <v>52</v>
      </c>
      <c r="G75" s="1">
        <v>52</v>
      </c>
      <c r="H75" s="1">
        <v>42</v>
      </c>
      <c r="I75" s="1">
        <f t="shared" si="2"/>
        <v>50.142857142857146</v>
      </c>
      <c r="J75" s="1">
        <f t="shared" si="3"/>
        <v>6.5936477367380055</v>
      </c>
      <c r="K75" s="1"/>
      <c r="L75" s="1"/>
      <c r="M75" s="1"/>
      <c r="N75" s="1"/>
    </row>
    <row r="76" spans="1:22" x14ac:dyDescent="0.45">
      <c r="A76" s="35">
        <v>0.74</v>
      </c>
      <c r="B76" s="1">
        <v>41</v>
      </c>
      <c r="C76" s="1">
        <v>51</v>
      </c>
      <c r="D76" s="1">
        <v>49</v>
      </c>
      <c r="E76" s="1">
        <v>44</v>
      </c>
      <c r="F76" s="1">
        <v>30</v>
      </c>
      <c r="G76" s="1">
        <v>33</v>
      </c>
      <c r="H76" s="1">
        <v>45</v>
      </c>
      <c r="I76" s="1">
        <f t="shared" si="2"/>
        <v>41.857142857142854</v>
      </c>
      <c r="J76" s="1">
        <f t="shared" si="3"/>
        <v>7.8406753839315728</v>
      </c>
      <c r="K76" s="1"/>
      <c r="L76" s="1"/>
      <c r="M76" s="1"/>
      <c r="N76" s="1"/>
    </row>
    <row r="77" spans="1:22" x14ac:dyDescent="0.45">
      <c r="A77" s="35">
        <v>0.75</v>
      </c>
      <c r="B77" s="1">
        <v>29</v>
      </c>
      <c r="C77" s="1">
        <v>48</v>
      </c>
      <c r="D77" s="1">
        <v>32</v>
      </c>
      <c r="E77" s="1">
        <v>28</v>
      </c>
      <c r="F77" s="1">
        <v>32</v>
      </c>
      <c r="G77" s="1">
        <v>32</v>
      </c>
      <c r="H77" s="1">
        <v>31</v>
      </c>
      <c r="I77" s="1">
        <f t="shared" si="2"/>
        <v>33.142857142857146</v>
      </c>
      <c r="J77" s="1">
        <f t="shared" si="3"/>
        <v>6.7436036713459453</v>
      </c>
      <c r="K77" s="1"/>
      <c r="L77" s="1"/>
      <c r="M77" s="1"/>
      <c r="N77" s="1"/>
    </row>
    <row r="78" spans="1:22" x14ac:dyDescent="0.45">
      <c r="A78" s="35">
        <v>0.76</v>
      </c>
      <c r="B78" s="1">
        <v>37</v>
      </c>
      <c r="C78" s="1">
        <v>28</v>
      </c>
      <c r="D78" s="1">
        <v>35</v>
      </c>
      <c r="E78" s="1">
        <v>32</v>
      </c>
      <c r="F78" s="1">
        <v>47</v>
      </c>
      <c r="G78" s="1">
        <v>32</v>
      </c>
      <c r="H78" s="1">
        <v>27</v>
      </c>
      <c r="I78" s="1">
        <f t="shared" si="2"/>
        <v>34</v>
      </c>
      <c r="J78" s="1">
        <f t="shared" si="3"/>
        <v>6.7330032922413858</v>
      </c>
      <c r="K78" s="1"/>
      <c r="L78" s="1"/>
      <c r="M78" s="1"/>
      <c r="N78" s="1"/>
    </row>
    <row r="79" spans="1:22" x14ac:dyDescent="0.45">
      <c r="A79" s="35">
        <v>0.77</v>
      </c>
      <c r="B79" s="1">
        <v>26</v>
      </c>
      <c r="C79" s="1">
        <v>21</v>
      </c>
      <c r="D79" s="1">
        <v>25</v>
      </c>
      <c r="E79" s="1">
        <v>21</v>
      </c>
      <c r="F79" s="1">
        <v>19</v>
      </c>
      <c r="G79" s="1">
        <v>21</v>
      </c>
      <c r="H79" s="1">
        <v>35</v>
      </c>
      <c r="I79" s="1">
        <f t="shared" si="2"/>
        <v>24</v>
      </c>
      <c r="J79" s="1">
        <f t="shared" si="3"/>
        <v>5.4467115461227307</v>
      </c>
      <c r="K79" s="1"/>
      <c r="L79" s="1"/>
      <c r="M79" s="1"/>
      <c r="N79" s="1"/>
    </row>
    <row r="80" spans="1:22" x14ac:dyDescent="0.45">
      <c r="A80" s="35">
        <v>0.78</v>
      </c>
      <c r="B80" s="1">
        <v>16</v>
      </c>
      <c r="C80" s="1">
        <v>29</v>
      </c>
      <c r="D80" s="1">
        <v>22</v>
      </c>
      <c r="E80" s="1">
        <v>27</v>
      </c>
      <c r="F80" s="1">
        <v>16</v>
      </c>
      <c r="G80" s="1">
        <v>17</v>
      </c>
      <c r="H80" s="1">
        <v>16</v>
      </c>
      <c r="I80" s="1">
        <f t="shared" si="2"/>
        <v>20.428571428571427</v>
      </c>
      <c r="J80" s="1">
        <f t="shared" si="3"/>
        <v>5.6230816834763866</v>
      </c>
      <c r="K80" s="1"/>
      <c r="L80" s="1"/>
      <c r="M80" s="1"/>
      <c r="N80" s="1"/>
    </row>
    <row r="81" spans="1:14" x14ac:dyDescent="0.45">
      <c r="A81" s="35">
        <v>0.79</v>
      </c>
      <c r="B81" s="1">
        <v>17</v>
      </c>
      <c r="C81" s="1">
        <v>19</v>
      </c>
      <c r="D81" s="1">
        <v>14</v>
      </c>
      <c r="E81" s="1">
        <v>16</v>
      </c>
      <c r="F81" s="1">
        <v>14</v>
      </c>
      <c r="G81" s="1">
        <v>17</v>
      </c>
      <c r="H81" s="1">
        <v>24</v>
      </c>
      <c r="I81" s="1">
        <f t="shared" si="2"/>
        <v>17.285714285714285</v>
      </c>
      <c r="J81" s="1">
        <f t="shared" si="3"/>
        <v>3.450327796711774</v>
      </c>
      <c r="K81" s="1"/>
      <c r="L81" s="1"/>
      <c r="M81" s="1"/>
      <c r="N81" s="1"/>
    </row>
    <row r="82" spans="1:14" x14ac:dyDescent="0.45">
      <c r="A82" s="35">
        <v>0.8</v>
      </c>
      <c r="B82" s="1">
        <v>14</v>
      </c>
      <c r="C82" s="1">
        <v>14</v>
      </c>
      <c r="D82" s="1">
        <v>17</v>
      </c>
      <c r="E82" s="1">
        <v>10</v>
      </c>
      <c r="F82" s="1">
        <v>13</v>
      </c>
      <c r="G82" s="1">
        <v>12</v>
      </c>
      <c r="H82" s="1">
        <v>16</v>
      </c>
      <c r="I82" s="1">
        <f t="shared" si="2"/>
        <v>13.714285714285714</v>
      </c>
      <c r="J82" s="1">
        <f t="shared" si="3"/>
        <v>2.3603873774083262</v>
      </c>
      <c r="K82" s="1"/>
      <c r="L82" s="1"/>
      <c r="M82" s="1"/>
      <c r="N82" s="1"/>
    </row>
    <row r="83" spans="1:14" x14ac:dyDescent="0.45">
      <c r="A83" s="35">
        <v>0.81</v>
      </c>
      <c r="B83" s="1">
        <v>15</v>
      </c>
      <c r="C83" s="1">
        <v>10</v>
      </c>
      <c r="D83" s="1">
        <v>10</v>
      </c>
      <c r="E83" s="1">
        <v>16</v>
      </c>
      <c r="F83" s="1">
        <v>16</v>
      </c>
      <c r="G83" s="1">
        <v>11</v>
      </c>
      <c r="H83" s="1">
        <v>17</v>
      </c>
      <c r="I83" s="1">
        <f t="shared" si="2"/>
        <v>13.571428571428571</v>
      </c>
      <c r="J83" s="1">
        <f t="shared" si="3"/>
        <v>3.1014589500826268</v>
      </c>
      <c r="K83" s="1"/>
      <c r="L83" s="1"/>
      <c r="M83" s="1"/>
      <c r="N83" s="1"/>
    </row>
    <row r="84" spans="1:14" x14ac:dyDescent="0.45">
      <c r="A84" s="35">
        <v>0.82</v>
      </c>
      <c r="B84" s="1">
        <v>10</v>
      </c>
      <c r="C84" s="1">
        <v>12</v>
      </c>
      <c r="D84" s="1">
        <v>11</v>
      </c>
      <c r="E84" s="1">
        <v>15</v>
      </c>
      <c r="F84" s="1">
        <v>11</v>
      </c>
      <c r="G84" s="1">
        <v>16</v>
      </c>
      <c r="H84" s="1">
        <v>11</v>
      </c>
      <c r="I84" s="1">
        <f t="shared" si="2"/>
        <v>12.285714285714286</v>
      </c>
      <c r="J84" s="1">
        <f t="shared" si="3"/>
        <v>2.2886885410853139</v>
      </c>
      <c r="K84" s="1"/>
      <c r="L84" s="1"/>
      <c r="M84" s="1"/>
      <c r="N84" s="1"/>
    </row>
    <row r="85" spans="1:14" x14ac:dyDescent="0.45">
      <c r="A85" s="35">
        <v>0.83</v>
      </c>
      <c r="B85" s="1">
        <v>9</v>
      </c>
      <c r="C85" s="1">
        <v>11</v>
      </c>
      <c r="D85" s="1">
        <v>13</v>
      </c>
      <c r="E85" s="1">
        <v>12</v>
      </c>
      <c r="F85" s="1">
        <v>10</v>
      </c>
      <c r="G85" s="1">
        <v>15</v>
      </c>
      <c r="H85" s="1">
        <v>15</v>
      </c>
      <c r="I85" s="1">
        <f t="shared" si="2"/>
        <v>12.142857142857142</v>
      </c>
      <c r="J85" s="1">
        <f t="shared" si="3"/>
        <v>2.3401261667248803</v>
      </c>
      <c r="K85" s="1"/>
      <c r="L85" s="1"/>
      <c r="M85" s="1"/>
      <c r="N85" s="1"/>
    </row>
    <row r="86" spans="1:14" x14ac:dyDescent="0.45">
      <c r="A86" s="35">
        <v>0.84</v>
      </c>
      <c r="B86" s="1">
        <v>7</v>
      </c>
      <c r="C86" s="1">
        <v>10</v>
      </c>
      <c r="D86" s="1">
        <v>7</v>
      </c>
      <c r="E86" s="1">
        <v>10</v>
      </c>
      <c r="F86" s="1">
        <v>6</v>
      </c>
      <c r="G86" s="1">
        <v>7</v>
      </c>
      <c r="H86" s="1">
        <v>11</v>
      </c>
      <c r="I86" s="1">
        <f t="shared" si="2"/>
        <v>8.2857142857142865</v>
      </c>
      <c r="J86" s="1">
        <f t="shared" si="3"/>
        <v>1.9760470401187082</v>
      </c>
      <c r="K86" s="1"/>
      <c r="L86" s="1"/>
      <c r="M86" s="1"/>
      <c r="N86" s="1"/>
    </row>
    <row r="87" spans="1:14" x14ac:dyDescent="0.45">
      <c r="A87" s="35">
        <v>0.85</v>
      </c>
      <c r="B87" s="1">
        <v>15</v>
      </c>
      <c r="C87" s="1">
        <v>6</v>
      </c>
      <c r="D87" s="1">
        <v>7</v>
      </c>
      <c r="E87" s="1">
        <v>3</v>
      </c>
      <c r="F87" s="1">
        <v>9</v>
      </c>
      <c r="G87" s="1">
        <v>10</v>
      </c>
      <c r="H87" s="1">
        <v>14</v>
      </c>
      <c r="I87" s="1">
        <f t="shared" si="2"/>
        <v>9.1428571428571423</v>
      </c>
      <c r="J87" s="1">
        <f t="shared" si="3"/>
        <v>4.2983939414844796</v>
      </c>
      <c r="K87" s="1"/>
      <c r="L87" s="1"/>
      <c r="M87" s="1"/>
      <c r="N87" s="1"/>
    </row>
    <row r="88" spans="1:14" x14ac:dyDescent="0.45">
      <c r="A88" s="35">
        <v>0.86</v>
      </c>
      <c r="B88" s="1">
        <v>9</v>
      </c>
      <c r="C88" s="1">
        <v>7</v>
      </c>
      <c r="D88" s="1">
        <v>5</v>
      </c>
      <c r="E88" s="1">
        <v>4</v>
      </c>
      <c r="F88" s="1">
        <v>6</v>
      </c>
      <c r="G88" s="1">
        <v>6</v>
      </c>
      <c r="H88" s="1">
        <v>10</v>
      </c>
      <c r="I88" s="1">
        <f t="shared" si="2"/>
        <v>6.7142857142857144</v>
      </c>
      <c r="J88" s="1">
        <f t="shared" si="3"/>
        <v>2.1380899352993956</v>
      </c>
      <c r="K88" s="1"/>
      <c r="L88" s="1"/>
      <c r="M88" s="1"/>
      <c r="N88" s="1"/>
    </row>
    <row r="89" spans="1:14" x14ac:dyDescent="0.45">
      <c r="A89" s="35">
        <v>0.87</v>
      </c>
      <c r="B89" s="1">
        <v>5</v>
      </c>
      <c r="C89" s="1">
        <v>10</v>
      </c>
      <c r="D89" s="1">
        <v>5</v>
      </c>
      <c r="E89" s="1">
        <v>5</v>
      </c>
      <c r="F89" s="1">
        <v>4</v>
      </c>
      <c r="G89" s="1">
        <v>7</v>
      </c>
      <c r="H89" s="1">
        <v>7</v>
      </c>
      <c r="I89" s="1">
        <f t="shared" si="2"/>
        <v>6.1428571428571432</v>
      </c>
      <c r="J89" s="1">
        <f t="shared" si="3"/>
        <v>2.0354009783964284</v>
      </c>
      <c r="K89" s="1"/>
      <c r="L89" s="1"/>
      <c r="M89" s="1"/>
      <c r="N89" s="1"/>
    </row>
    <row r="90" spans="1:14" x14ac:dyDescent="0.45">
      <c r="A90" s="35">
        <v>0.88</v>
      </c>
      <c r="B90" s="1">
        <v>4</v>
      </c>
      <c r="C90" s="1">
        <v>9</v>
      </c>
      <c r="D90" s="1">
        <v>3</v>
      </c>
      <c r="E90" s="1">
        <v>11</v>
      </c>
      <c r="F90" s="1">
        <v>5</v>
      </c>
      <c r="G90" s="1">
        <v>6</v>
      </c>
      <c r="H90" s="1">
        <v>4</v>
      </c>
      <c r="I90" s="1">
        <f t="shared" si="2"/>
        <v>6</v>
      </c>
      <c r="J90" s="1">
        <f t="shared" si="3"/>
        <v>2.9439202887759488</v>
      </c>
      <c r="K90" s="1"/>
      <c r="L90" s="1"/>
      <c r="M90" s="1"/>
      <c r="N90" s="1"/>
    </row>
    <row r="91" spans="1:14" x14ac:dyDescent="0.45">
      <c r="A91" s="35">
        <v>0.89</v>
      </c>
      <c r="B91" s="1">
        <v>6</v>
      </c>
      <c r="C91" s="1">
        <v>3</v>
      </c>
      <c r="D91" s="1">
        <v>5</v>
      </c>
      <c r="E91" s="1">
        <v>3</v>
      </c>
      <c r="F91" s="1">
        <v>7</v>
      </c>
      <c r="G91" s="1">
        <v>5</v>
      </c>
      <c r="H91" s="1">
        <v>3</v>
      </c>
      <c r="I91" s="1">
        <f t="shared" si="2"/>
        <v>4.5714285714285712</v>
      </c>
      <c r="J91" s="1">
        <f t="shared" si="3"/>
        <v>1.6183471874253745</v>
      </c>
      <c r="K91" s="1"/>
      <c r="L91" s="1"/>
      <c r="M91" s="1"/>
      <c r="N91" s="1"/>
    </row>
    <row r="92" spans="1:14" x14ac:dyDescent="0.45">
      <c r="A92" s="35">
        <v>0.9</v>
      </c>
      <c r="B92" s="1">
        <v>6</v>
      </c>
      <c r="C92" s="1">
        <v>7</v>
      </c>
      <c r="D92" s="1">
        <v>6</v>
      </c>
      <c r="E92" s="1">
        <v>7</v>
      </c>
      <c r="F92" s="1">
        <v>3</v>
      </c>
      <c r="G92" s="1">
        <v>7</v>
      </c>
      <c r="H92" s="1">
        <v>5</v>
      </c>
      <c r="I92" s="1">
        <f t="shared" si="2"/>
        <v>5.8571428571428568</v>
      </c>
      <c r="J92" s="1">
        <f t="shared" si="3"/>
        <v>1.4638501094228</v>
      </c>
      <c r="K92" s="1"/>
      <c r="L92" s="1"/>
      <c r="M92" s="1"/>
      <c r="N92" s="1"/>
    </row>
    <row r="93" spans="1:14" x14ac:dyDescent="0.45">
      <c r="A93" s="35">
        <v>0.91</v>
      </c>
      <c r="B93" s="1">
        <v>4</v>
      </c>
      <c r="C93" s="1">
        <v>3</v>
      </c>
      <c r="D93" s="1">
        <v>6</v>
      </c>
      <c r="E93" s="1">
        <v>5</v>
      </c>
      <c r="F93" s="1">
        <v>2</v>
      </c>
      <c r="G93" s="1">
        <v>8</v>
      </c>
      <c r="H93" s="1">
        <v>2</v>
      </c>
      <c r="I93" s="1">
        <f t="shared" si="2"/>
        <v>4.2857142857142856</v>
      </c>
      <c r="J93" s="1">
        <f t="shared" si="3"/>
        <v>2.2146697055682822</v>
      </c>
      <c r="K93" s="1"/>
      <c r="L93" s="1"/>
      <c r="M93" s="1"/>
      <c r="N93" s="1"/>
    </row>
    <row r="94" spans="1:14" x14ac:dyDescent="0.45">
      <c r="A94" s="35">
        <v>0.92</v>
      </c>
      <c r="B94" s="1">
        <v>5</v>
      </c>
      <c r="C94" s="1">
        <v>9</v>
      </c>
      <c r="D94" s="1">
        <v>4</v>
      </c>
      <c r="E94" s="1">
        <v>2</v>
      </c>
      <c r="F94" s="1">
        <v>6</v>
      </c>
      <c r="G94" s="1">
        <v>7</v>
      </c>
      <c r="H94" s="1">
        <v>4</v>
      </c>
      <c r="I94" s="1">
        <f t="shared" si="2"/>
        <v>5.2857142857142856</v>
      </c>
      <c r="J94" s="1">
        <f t="shared" si="3"/>
        <v>2.2886885410853171</v>
      </c>
      <c r="K94" s="1"/>
      <c r="L94" s="1"/>
      <c r="M94" s="1"/>
      <c r="N94" s="1"/>
    </row>
    <row r="95" spans="1:14" x14ac:dyDescent="0.45">
      <c r="A95" s="35">
        <v>0.93</v>
      </c>
      <c r="B95" s="1">
        <v>8</v>
      </c>
      <c r="C95" s="1">
        <v>10</v>
      </c>
      <c r="D95" s="1">
        <v>8</v>
      </c>
      <c r="E95" s="1">
        <v>16</v>
      </c>
      <c r="F95" s="1">
        <v>15</v>
      </c>
      <c r="G95" s="1">
        <v>12</v>
      </c>
      <c r="H95" s="1">
        <v>15</v>
      </c>
      <c r="I95" s="1">
        <f t="shared" si="2"/>
        <v>12</v>
      </c>
      <c r="J95" s="1">
        <f t="shared" si="3"/>
        <v>3.415650255319866</v>
      </c>
      <c r="K95" s="1"/>
      <c r="L95" s="1"/>
      <c r="M95" s="1"/>
      <c r="N95" s="1"/>
    </row>
    <row r="96" spans="1:14" x14ac:dyDescent="0.45">
      <c r="A96" s="35">
        <v>0.94</v>
      </c>
      <c r="B96" s="1">
        <v>24</v>
      </c>
      <c r="C96" s="1">
        <v>27</v>
      </c>
      <c r="D96" s="1">
        <v>21</v>
      </c>
      <c r="E96" s="1">
        <v>13</v>
      </c>
      <c r="F96" s="1">
        <v>19</v>
      </c>
      <c r="G96" s="1">
        <v>14</v>
      </c>
      <c r="H96" s="1">
        <v>20</v>
      </c>
      <c r="I96" s="1">
        <f t="shared" si="2"/>
        <v>19.714285714285715</v>
      </c>
      <c r="J96" s="1">
        <f t="shared" si="3"/>
        <v>5.0237531028201676</v>
      </c>
      <c r="K96" s="1"/>
      <c r="L96" s="1"/>
      <c r="M96" s="1"/>
      <c r="N96" s="1"/>
    </row>
    <row r="97" spans="1:14" x14ac:dyDescent="0.45">
      <c r="A97" s="35">
        <v>0.95</v>
      </c>
      <c r="B97" s="1">
        <v>25</v>
      </c>
      <c r="C97" s="1">
        <v>25</v>
      </c>
      <c r="D97" s="1">
        <v>29</v>
      </c>
      <c r="E97" s="1">
        <v>26</v>
      </c>
      <c r="F97" s="1">
        <v>21</v>
      </c>
      <c r="G97" s="1">
        <v>26</v>
      </c>
      <c r="H97" s="1">
        <v>31</v>
      </c>
      <c r="I97" s="1">
        <f t="shared" si="2"/>
        <v>26.142857142857142</v>
      </c>
      <c r="J97" s="1">
        <f t="shared" si="3"/>
        <v>3.1847852585154288</v>
      </c>
      <c r="K97" s="1"/>
      <c r="L97" s="1"/>
      <c r="M97" s="1"/>
      <c r="N97" s="1"/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topLeftCell="F1" zoomScale="98" workbookViewId="0">
      <selection activeCell="Z135" sqref="Z135"/>
    </sheetView>
  </sheetViews>
  <sheetFormatPr defaultRowHeight="17.5" x14ac:dyDescent="0.45"/>
  <cols>
    <col min="1" max="1" width="36.921875" style="41" customWidth="1"/>
    <col min="10" max="10" width="9.23046875" customWidth="1"/>
    <col min="12" max="12" width="17.3046875" customWidth="1"/>
  </cols>
  <sheetData>
    <row r="1" spans="1:19" x14ac:dyDescent="0.45">
      <c r="A1" s="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  <c r="O1" s="1"/>
      <c r="P1" s="1"/>
      <c r="Q1" s="1"/>
      <c r="R1" s="1"/>
      <c r="S1" s="1"/>
    </row>
    <row r="2" spans="1:19" ht="18" thickBot="1" x14ac:dyDescent="0.5">
      <c r="A2" s="3">
        <v>0</v>
      </c>
      <c r="B2" s="1">
        <v>5</v>
      </c>
      <c r="C2" s="1">
        <v>3</v>
      </c>
      <c r="D2" s="1">
        <v>2</v>
      </c>
      <c r="E2" s="1">
        <v>7</v>
      </c>
      <c r="F2" s="1">
        <v>3</v>
      </c>
      <c r="G2" s="1">
        <v>6</v>
      </c>
      <c r="H2" s="1">
        <v>3</v>
      </c>
      <c r="I2" s="1">
        <f>(AVERAGE(B2:H2))</f>
        <v>4.1428571428571432</v>
      </c>
      <c r="J2" s="1">
        <f>STDEV(B2:H2)</f>
        <v>1.8644544714716089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45">
      <c r="A3" s="3">
        <v>0.01</v>
      </c>
      <c r="B3" s="1">
        <v>1</v>
      </c>
      <c r="C3" s="1">
        <v>2</v>
      </c>
      <c r="D3" s="1">
        <v>5</v>
      </c>
      <c r="E3" s="1">
        <v>1</v>
      </c>
      <c r="F3" s="1">
        <v>4</v>
      </c>
      <c r="G3" s="1">
        <v>1</v>
      </c>
      <c r="H3" s="1">
        <v>6</v>
      </c>
      <c r="I3" s="1">
        <f t="shared" ref="I3:I30" si="0">(AVERAGE(B3:H3))</f>
        <v>2.8571428571428572</v>
      </c>
      <c r="J3" s="1">
        <f t="shared" ref="J3:J30" si="1">STDEV(B3:H3)</f>
        <v>2.115700942049815</v>
      </c>
      <c r="K3" s="1"/>
      <c r="L3" s="7"/>
      <c r="M3" s="50" t="s">
        <v>22</v>
      </c>
      <c r="N3" s="50"/>
      <c r="O3" s="51"/>
      <c r="P3" s="1"/>
      <c r="Q3" s="7" t="s">
        <v>53</v>
      </c>
      <c r="R3" s="8" t="s">
        <v>54</v>
      </c>
      <c r="S3" s="9"/>
    </row>
    <row r="4" spans="1:19" x14ac:dyDescent="0.45">
      <c r="A4" s="3">
        <v>0.02</v>
      </c>
      <c r="B4" s="1">
        <v>9</v>
      </c>
      <c r="C4" s="1">
        <v>3</v>
      </c>
      <c r="D4" s="1">
        <v>4</v>
      </c>
      <c r="E4" s="1">
        <v>2</v>
      </c>
      <c r="F4" s="1">
        <v>4</v>
      </c>
      <c r="G4" s="1">
        <v>4</v>
      </c>
      <c r="H4" s="1">
        <v>3</v>
      </c>
      <c r="I4" s="1">
        <f t="shared" si="0"/>
        <v>4.1428571428571432</v>
      </c>
      <c r="J4" s="1">
        <f t="shared" si="1"/>
        <v>2.2677868380553634</v>
      </c>
      <c r="K4" s="1"/>
      <c r="L4" s="10" t="s">
        <v>50</v>
      </c>
      <c r="M4" s="52">
        <v>0.27500000000000002</v>
      </c>
      <c r="N4" s="52"/>
      <c r="O4" s="53"/>
      <c r="P4" s="1"/>
      <c r="Q4" s="46">
        <v>14</v>
      </c>
      <c r="R4" s="48">
        <v>3</v>
      </c>
      <c r="S4" s="11" t="s">
        <v>55</v>
      </c>
    </row>
    <row r="5" spans="1:19" x14ac:dyDescent="0.45">
      <c r="A5" s="3">
        <v>0.03</v>
      </c>
      <c r="B5" s="1">
        <v>2</v>
      </c>
      <c r="C5" s="1">
        <v>4</v>
      </c>
      <c r="D5" s="1">
        <v>4</v>
      </c>
      <c r="E5" s="1">
        <v>6</v>
      </c>
      <c r="F5" s="1">
        <v>2</v>
      </c>
      <c r="G5" s="1">
        <v>1</v>
      </c>
      <c r="H5" s="1">
        <v>5</v>
      </c>
      <c r="I5" s="1">
        <f t="shared" si="0"/>
        <v>3.4285714285714284</v>
      </c>
      <c r="J5" s="1">
        <f t="shared" si="1"/>
        <v>1.8126539343499313</v>
      </c>
      <c r="K5" s="1"/>
      <c r="L5" s="10" t="s">
        <v>51</v>
      </c>
      <c r="M5" s="36">
        <v>0.19700000000000001</v>
      </c>
      <c r="N5" s="36">
        <v>0.128</v>
      </c>
      <c r="O5" s="37">
        <v>0.156</v>
      </c>
      <c r="P5" s="1"/>
      <c r="Q5" s="46"/>
      <c r="R5" s="48"/>
      <c r="S5" s="11" t="s">
        <v>56</v>
      </c>
    </row>
    <row r="6" spans="1:19" ht="18" thickBot="1" x14ac:dyDescent="0.5">
      <c r="A6" s="3">
        <v>0.04</v>
      </c>
      <c r="B6" s="1">
        <v>6</v>
      </c>
      <c r="C6" s="1">
        <v>4</v>
      </c>
      <c r="D6" s="1">
        <v>4</v>
      </c>
      <c r="E6" s="1">
        <v>4</v>
      </c>
      <c r="F6" s="1">
        <v>3</v>
      </c>
      <c r="G6" s="1">
        <v>5</v>
      </c>
      <c r="H6" s="1">
        <v>3</v>
      </c>
      <c r="I6" s="1">
        <f t="shared" si="0"/>
        <v>4.1428571428571432</v>
      </c>
      <c r="J6" s="1">
        <f t="shared" si="1"/>
        <v>1.0690449676496978</v>
      </c>
      <c r="K6" s="1"/>
      <c r="L6" s="12" t="s">
        <v>52</v>
      </c>
      <c r="M6" s="38">
        <v>0.30599999999999999</v>
      </c>
      <c r="N6" s="38">
        <v>0.33400000000000002</v>
      </c>
      <c r="O6" s="39">
        <v>0.371</v>
      </c>
      <c r="P6" s="1"/>
      <c r="Q6" s="46"/>
      <c r="R6" s="48"/>
      <c r="S6" s="11" t="s">
        <v>57</v>
      </c>
    </row>
    <row r="7" spans="1:19" x14ac:dyDescent="0.45">
      <c r="A7" s="3">
        <v>0.05</v>
      </c>
      <c r="B7" s="1">
        <v>2</v>
      </c>
      <c r="C7" s="1">
        <v>6</v>
      </c>
      <c r="D7" s="1">
        <v>8</v>
      </c>
      <c r="E7" s="1">
        <v>7</v>
      </c>
      <c r="F7" s="1">
        <v>3</v>
      </c>
      <c r="G7" s="1">
        <v>1</v>
      </c>
      <c r="H7" s="1">
        <v>4</v>
      </c>
      <c r="I7" s="1">
        <f t="shared" si="0"/>
        <v>4.4285714285714288</v>
      </c>
      <c r="J7" s="1">
        <f t="shared" si="1"/>
        <v>2.6367367999823101</v>
      </c>
      <c r="K7" s="1"/>
      <c r="L7" s="1"/>
      <c r="M7" s="1"/>
      <c r="N7" s="1"/>
      <c r="O7" s="1"/>
      <c r="P7" s="1"/>
      <c r="Q7" s="46"/>
      <c r="R7" s="48">
        <v>4</v>
      </c>
      <c r="S7" s="11" t="s">
        <v>55</v>
      </c>
    </row>
    <row r="8" spans="1:19" ht="18" thickBot="1" x14ac:dyDescent="0.5">
      <c r="A8" s="3">
        <v>0.06</v>
      </c>
      <c r="B8" s="1">
        <v>8</v>
      </c>
      <c r="C8" s="1">
        <v>7</v>
      </c>
      <c r="D8" s="1">
        <v>6</v>
      </c>
      <c r="E8" s="1">
        <v>9</v>
      </c>
      <c r="F8" s="1">
        <v>8</v>
      </c>
      <c r="G8" s="1">
        <v>7</v>
      </c>
      <c r="H8" s="1">
        <v>7</v>
      </c>
      <c r="I8" s="1">
        <f t="shared" si="0"/>
        <v>7.4285714285714288</v>
      </c>
      <c r="J8" s="1">
        <f t="shared" si="1"/>
        <v>0.97590007294853387</v>
      </c>
      <c r="K8" s="1"/>
      <c r="L8" s="1"/>
      <c r="M8" s="1"/>
      <c r="N8" s="1"/>
      <c r="O8" s="1"/>
      <c r="P8" s="1"/>
      <c r="Q8" s="46"/>
      <c r="R8" s="48"/>
      <c r="S8" s="11" t="s">
        <v>56</v>
      </c>
    </row>
    <row r="9" spans="1:19" x14ac:dyDescent="0.45">
      <c r="A9" s="3">
        <v>7.0000000000000007E-2</v>
      </c>
      <c r="B9" s="1">
        <v>9</v>
      </c>
      <c r="C9" s="1">
        <v>5</v>
      </c>
      <c r="D9" s="1">
        <v>10</v>
      </c>
      <c r="E9" s="1">
        <v>13</v>
      </c>
      <c r="F9" s="1">
        <v>10</v>
      </c>
      <c r="G9" s="1">
        <v>7</v>
      </c>
      <c r="H9" s="1">
        <v>6</v>
      </c>
      <c r="I9" s="1">
        <f t="shared" si="0"/>
        <v>8.5714285714285712</v>
      </c>
      <c r="J9" s="1">
        <f t="shared" si="1"/>
        <v>2.7602622373694152</v>
      </c>
      <c r="K9" s="1"/>
      <c r="L9" s="7" t="s">
        <v>53</v>
      </c>
      <c r="M9" s="9">
        <v>15</v>
      </c>
      <c r="N9" s="1"/>
      <c r="O9" s="1"/>
      <c r="P9" s="1"/>
      <c r="Q9" s="46"/>
      <c r="R9" s="48"/>
      <c r="S9" s="11" t="s">
        <v>57</v>
      </c>
    </row>
    <row r="10" spans="1:19" x14ac:dyDescent="0.45">
      <c r="A10" s="3">
        <v>0.08</v>
      </c>
      <c r="B10" s="1">
        <v>8</v>
      </c>
      <c r="C10" s="1">
        <v>6</v>
      </c>
      <c r="D10" s="1">
        <v>8</v>
      </c>
      <c r="E10" s="1">
        <v>12</v>
      </c>
      <c r="F10" s="1">
        <v>4</v>
      </c>
      <c r="G10" s="1">
        <v>12</v>
      </c>
      <c r="H10" s="1">
        <v>9</v>
      </c>
      <c r="I10" s="1">
        <f t="shared" si="0"/>
        <v>8.4285714285714288</v>
      </c>
      <c r="J10" s="1">
        <f t="shared" si="1"/>
        <v>2.9358214555806388</v>
      </c>
      <c r="K10" s="1"/>
      <c r="L10" s="10" t="s">
        <v>54</v>
      </c>
      <c r="M10" s="11">
        <v>3</v>
      </c>
      <c r="N10" s="1"/>
      <c r="O10" s="1"/>
      <c r="P10" s="1"/>
      <c r="Q10" s="46"/>
      <c r="R10" s="48">
        <v>5</v>
      </c>
      <c r="S10" s="11" t="s">
        <v>55</v>
      </c>
    </row>
    <row r="11" spans="1:19" ht="18" thickBot="1" x14ac:dyDescent="0.5">
      <c r="A11" s="3">
        <v>0.09</v>
      </c>
      <c r="B11" s="1">
        <v>8</v>
      </c>
      <c r="C11" s="1">
        <v>13</v>
      </c>
      <c r="D11" s="1">
        <v>11</v>
      </c>
      <c r="E11" s="1">
        <v>6</v>
      </c>
      <c r="F11" s="1">
        <v>11</v>
      </c>
      <c r="G11" s="1">
        <v>9</v>
      </c>
      <c r="H11" s="1">
        <v>6</v>
      </c>
      <c r="I11" s="1">
        <f t="shared" si="0"/>
        <v>9.1428571428571423</v>
      </c>
      <c r="J11" s="1">
        <f t="shared" si="1"/>
        <v>2.6726124191242451</v>
      </c>
      <c r="K11" s="1"/>
      <c r="L11" s="12" t="s">
        <v>40</v>
      </c>
      <c r="M11" s="15">
        <v>720</v>
      </c>
      <c r="N11" s="1"/>
      <c r="O11" s="1"/>
      <c r="P11" s="1"/>
      <c r="Q11" s="46"/>
      <c r="R11" s="48"/>
      <c r="S11" s="11" t="s">
        <v>56</v>
      </c>
    </row>
    <row r="12" spans="1:19" ht="18" thickBot="1" x14ac:dyDescent="0.5">
      <c r="A12" s="3">
        <v>0.1</v>
      </c>
      <c r="B12" s="1">
        <v>5</v>
      </c>
      <c r="C12" s="1">
        <v>9</v>
      </c>
      <c r="D12" s="1">
        <v>8</v>
      </c>
      <c r="E12" s="1">
        <v>5</v>
      </c>
      <c r="F12" s="1">
        <v>3</v>
      </c>
      <c r="G12" s="1">
        <v>5</v>
      </c>
      <c r="H12" s="1">
        <v>3</v>
      </c>
      <c r="I12" s="1">
        <f t="shared" si="0"/>
        <v>5.4285714285714288</v>
      </c>
      <c r="J12" s="1">
        <f t="shared" si="1"/>
        <v>2.2990681342044406</v>
      </c>
      <c r="K12" s="1"/>
      <c r="L12" s="1"/>
      <c r="M12" s="1"/>
      <c r="N12" s="1"/>
      <c r="O12" s="1"/>
      <c r="P12" s="1"/>
      <c r="Q12" s="46"/>
      <c r="R12" s="48"/>
      <c r="S12" s="11" t="s">
        <v>57</v>
      </c>
    </row>
    <row r="13" spans="1:19" ht="18" thickBot="1" x14ac:dyDescent="0.5">
      <c r="A13" s="3">
        <v>0.11</v>
      </c>
      <c r="B13" s="1">
        <v>6</v>
      </c>
      <c r="C13" s="1">
        <v>1</v>
      </c>
      <c r="D13" s="1">
        <v>3</v>
      </c>
      <c r="E13" s="1">
        <v>7</v>
      </c>
      <c r="F13" s="1">
        <v>3</v>
      </c>
      <c r="G13" s="1">
        <v>5</v>
      </c>
      <c r="H13" s="1">
        <v>4</v>
      </c>
      <c r="I13" s="1">
        <f t="shared" si="0"/>
        <v>4.1428571428571432</v>
      </c>
      <c r="J13" s="1">
        <f t="shared" si="1"/>
        <v>2.0354009783964297</v>
      </c>
      <c r="K13" s="1"/>
      <c r="L13" s="54" t="s">
        <v>58</v>
      </c>
      <c r="M13" s="55"/>
      <c r="N13" s="1"/>
      <c r="O13" s="1"/>
      <c r="P13" s="1"/>
      <c r="Q13" s="46">
        <v>15</v>
      </c>
      <c r="R13" s="48">
        <v>3</v>
      </c>
      <c r="S13" s="11" t="s">
        <v>55</v>
      </c>
    </row>
    <row r="14" spans="1:19" x14ac:dyDescent="0.45">
      <c r="A14" s="3">
        <v>0.12</v>
      </c>
      <c r="B14" s="1">
        <v>4</v>
      </c>
      <c r="C14" s="1">
        <v>9</v>
      </c>
      <c r="D14" s="1">
        <v>3</v>
      </c>
      <c r="E14" s="1">
        <v>3</v>
      </c>
      <c r="F14" s="1">
        <v>4</v>
      </c>
      <c r="G14" s="1">
        <v>7</v>
      </c>
      <c r="H14" s="1">
        <v>8</v>
      </c>
      <c r="I14" s="1">
        <f t="shared" si="0"/>
        <v>5.4285714285714288</v>
      </c>
      <c r="J14" s="1">
        <f t="shared" si="1"/>
        <v>2.5071326821120352</v>
      </c>
      <c r="K14" s="1"/>
      <c r="L14" s="1"/>
      <c r="M14" s="1"/>
      <c r="N14" s="1"/>
      <c r="O14" s="1"/>
      <c r="P14" s="1"/>
      <c r="Q14" s="46"/>
      <c r="R14" s="48"/>
      <c r="S14" s="11" t="s">
        <v>56</v>
      </c>
    </row>
    <row r="15" spans="1:19" x14ac:dyDescent="0.45">
      <c r="A15" s="3">
        <v>0.13</v>
      </c>
      <c r="B15" s="1">
        <v>8</v>
      </c>
      <c r="C15" s="1">
        <v>8</v>
      </c>
      <c r="D15" s="1">
        <v>13</v>
      </c>
      <c r="E15" s="1">
        <v>7</v>
      </c>
      <c r="F15" s="1">
        <v>12</v>
      </c>
      <c r="G15" s="1">
        <v>10</v>
      </c>
      <c r="H15" s="1">
        <v>3</v>
      </c>
      <c r="I15" s="1">
        <f t="shared" si="0"/>
        <v>8.7142857142857135</v>
      </c>
      <c r="J15" s="1">
        <f t="shared" si="1"/>
        <v>3.3523268393901033</v>
      </c>
      <c r="K15" s="1"/>
      <c r="L15" s="1"/>
      <c r="M15" s="1"/>
      <c r="N15" s="1"/>
      <c r="O15" s="1"/>
      <c r="P15" s="1"/>
      <c r="Q15" s="46"/>
      <c r="R15" s="48"/>
      <c r="S15" s="11" t="s">
        <v>57</v>
      </c>
    </row>
    <row r="16" spans="1:19" x14ac:dyDescent="0.45">
      <c r="A16" s="3">
        <v>0.14000000000000001</v>
      </c>
      <c r="B16" s="1">
        <v>14</v>
      </c>
      <c r="C16" s="1">
        <v>11</v>
      </c>
      <c r="D16" s="1">
        <v>11</v>
      </c>
      <c r="E16" s="1">
        <v>12</v>
      </c>
      <c r="F16" s="1">
        <v>10</v>
      </c>
      <c r="G16" s="1">
        <v>12</v>
      </c>
      <c r="H16" s="1">
        <v>11</v>
      </c>
      <c r="I16" s="1">
        <f>(AVERAGE(B16:H16))</f>
        <v>11.571428571428571</v>
      </c>
      <c r="J16" s="1">
        <f>STDEV(B16:H16)</f>
        <v>1.2724180205607003</v>
      </c>
      <c r="K16" s="1"/>
      <c r="L16" s="1"/>
      <c r="M16" s="1"/>
      <c r="N16" s="1"/>
      <c r="O16" s="1"/>
      <c r="P16" s="1"/>
      <c r="Q16" s="46"/>
      <c r="R16" s="48">
        <v>4</v>
      </c>
      <c r="S16" s="11" t="s">
        <v>55</v>
      </c>
    </row>
    <row r="17" spans="1:19" x14ac:dyDescent="0.45">
      <c r="A17" s="3">
        <v>0.15</v>
      </c>
      <c r="B17" s="1">
        <v>14</v>
      </c>
      <c r="C17" s="1">
        <v>10</v>
      </c>
      <c r="D17" s="1">
        <v>10</v>
      </c>
      <c r="E17" s="1">
        <v>11</v>
      </c>
      <c r="F17" s="1">
        <v>5</v>
      </c>
      <c r="G17" s="1">
        <v>12</v>
      </c>
      <c r="H17" s="1">
        <v>11</v>
      </c>
      <c r="I17" s="1">
        <f t="shared" si="0"/>
        <v>10.428571428571429</v>
      </c>
      <c r="J17" s="1">
        <f t="shared" si="1"/>
        <v>2.7602622373694152</v>
      </c>
      <c r="K17" s="1"/>
      <c r="L17" s="1"/>
      <c r="M17" s="1"/>
      <c r="N17" s="1"/>
      <c r="O17" s="1"/>
      <c r="P17" s="1"/>
      <c r="Q17" s="46"/>
      <c r="R17" s="48"/>
      <c r="S17" s="11" t="s">
        <v>56</v>
      </c>
    </row>
    <row r="18" spans="1:19" x14ac:dyDescent="0.45">
      <c r="A18" s="3">
        <v>0.16</v>
      </c>
      <c r="B18" s="1">
        <v>10</v>
      </c>
      <c r="C18" s="1">
        <v>11</v>
      </c>
      <c r="D18" s="1">
        <v>6</v>
      </c>
      <c r="E18" s="1">
        <v>14</v>
      </c>
      <c r="F18" s="1">
        <v>12</v>
      </c>
      <c r="G18" s="1">
        <v>21</v>
      </c>
      <c r="H18" s="1">
        <v>12</v>
      </c>
      <c r="I18" s="1">
        <f t="shared" si="0"/>
        <v>12.285714285714286</v>
      </c>
      <c r="J18" s="1">
        <f t="shared" si="1"/>
        <v>4.5721725585067201</v>
      </c>
      <c r="K18" s="1"/>
      <c r="L18" s="1"/>
      <c r="M18" s="1"/>
      <c r="N18" s="1"/>
      <c r="O18" s="1"/>
      <c r="P18" s="1"/>
      <c r="Q18" s="46"/>
      <c r="R18" s="48"/>
      <c r="S18" s="11" t="s">
        <v>57</v>
      </c>
    </row>
    <row r="19" spans="1:19" x14ac:dyDescent="0.45">
      <c r="A19" s="3">
        <v>0.17</v>
      </c>
      <c r="B19" s="1">
        <v>12</v>
      </c>
      <c r="C19" s="1">
        <v>6</v>
      </c>
      <c r="D19" s="1">
        <v>13</v>
      </c>
      <c r="E19" s="1">
        <v>11</v>
      </c>
      <c r="F19" s="1">
        <v>16</v>
      </c>
      <c r="G19" s="1">
        <v>18</v>
      </c>
      <c r="H19" s="1">
        <v>12</v>
      </c>
      <c r="I19" s="1">
        <f t="shared" si="0"/>
        <v>12.571428571428571</v>
      </c>
      <c r="J19" s="1">
        <f t="shared" si="1"/>
        <v>3.8234863173611107</v>
      </c>
      <c r="K19" s="1"/>
      <c r="L19" s="1"/>
      <c r="M19" s="1"/>
      <c r="N19" s="1"/>
      <c r="O19" s="1"/>
      <c r="P19" s="1"/>
      <c r="Q19" s="46"/>
      <c r="R19" s="48">
        <v>5</v>
      </c>
      <c r="S19" s="11" t="s">
        <v>55</v>
      </c>
    </row>
    <row r="20" spans="1:19" x14ac:dyDescent="0.45">
      <c r="A20" s="3">
        <v>0.18</v>
      </c>
      <c r="B20" s="1">
        <v>17</v>
      </c>
      <c r="C20" s="1">
        <v>16</v>
      </c>
      <c r="D20" s="1">
        <v>13</v>
      </c>
      <c r="E20" s="1">
        <v>19</v>
      </c>
      <c r="F20" s="1">
        <v>8</v>
      </c>
      <c r="G20" s="1">
        <v>24</v>
      </c>
      <c r="H20" s="1">
        <v>10</v>
      </c>
      <c r="I20" s="1">
        <f t="shared" si="0"/>
        <v>15.285714285714286</v>
      </c>
      <c r="J20" s="1">
        <f t="shared" si="1"/>
        <v>5.4685246552211764</v>
      </c>
      <c r="K20" s="1"/>
      <c r="L20" s="1"/>
      <c r="M20" s="1"/>
      <c r="N20" s="1"/>
      <c r="O20" s="1"/>
      <c r="P20" s="1"/>
      <c r="Q20" s="46"/>
      <c r="R20" s="48"/>
      <c r="S20" s="11" t="s">
        <v>56</v>
      </c>
    </row>
    <row r="21" spans="1:19" x14ac:dyDescent="0.45">
      <c r="A21" s="3">
        <v>0.19</v>
      </c>
      <c r="B21" s="1">
        <v>21</v>
      </c>
      <c r="C21" s="1">
        <v>10</v>
      </c>
      <c r="D21" s="1">
        <v>18</v>
      </c>
      <c r="E21" s="1">
        <v>10</v>
      </c>
      <c r="F21" s="1">
        <v>21</v>
      </c>
      <c r="G21" s="1">
        <v>13</v>
      </c>
      <c r="H21" s="1">
        <v>19</v>
      </c>
      <c r="I21" s="1">
        <f t="shared" si="0"/>
        <v>16</v>
      </c>
      <c r="J21" s="1">
        <f t="shared" si="1"/>
        <v>4.8989794855663558</v>
      </c>
      <c r="K21" s="1"/>
      <c r="L21" s="1"/>
      <c r="M21" s="1"/>
      <c r="N21" s="1"/>
      <c r="O21" s="1"/>
      <c r="P21" s="1"/>
      <c r="Q21" s="46"/>
      <c r="R21" s="48"/>
      <c r="S21" s="11" t="s">
        <v>57</v>
      </c>
    </row>
    <row r="22" spans="1:19" x14ac:dyDescent="0.45">
      <c r="A22" s="3">
        <v>0.2</v>
      </c>
      <c r="B22" s="1">
        <v>12</v>
      </c>
      <c r="C22" s="1">
        <v>14</v>
      </c>
      <c r="D22" s="1">
        <v>11</v>
      </c>
      <c r="E22" s="1">
        <v>7</v>
      </c>
      <c r="F22" s="1">
        <v>11</v>
      </c>
      <c r="G22" s="1">
        <v>4</v>
      </c>
      <c r="H22" s="1">
        <v>11</v>
      </c>
      <c r="I22" s="1">
        <f t="shared" si="0"/>
        <v>10</v>
      </c>
      <c r="J22" s="1">
        <f t="shared" si="1"/>
        <v>3.3665016461206929</v>
      </c>
      <c r="K22" s="1"/>
      <c r="L22" s="1"/>
      <c r="M22" s="1"/>
      <c r="N22" s="1"/>
      <c r="O22" s="1"/>
      <c r="P22" s="1"/>
      <c r="Q22" s="46">
        <v>16</v>
      </c>
      <c r="R22" s="48">
        <v>3</v>
      </c>
      <c r="S22" s="11" t="s">
        <v>55</v>
      </c>
    </row>
    <row r="23" spans="1:19" x14ac:dyDescent="0.45">
      <c r="A23" s="3">
        <v>0.20499999999999999</v>
      </c>
      <c r="B23" s="1">
        <v>9</v>
      </c>
      <c r="C23" s="1">
        <v>11</v>
      </c>
      <c r="D23" s="1">
        <v>17</v>
      </c>
      <c r="E23" s="1">
        <v>11</v>
      </c>
      <c r="F23" s="1">
        <v>18</v>
      </c>
      <c r="G23" s="1">
        <v>16</v>
      </c>
      <c r="H23" s="1">
        <v>12</v>
      </c>
      <c r="I23" s="1">
        <f t="shared" si="0"/>
        <v>13.428571428571429</v>
      </c>
      <c r="J23" s="1">
        <f t="shared" si="1"/>
        <v>3.5050983275386578</v>
      </c>
      <c r="K23" s="1"/>
      <c r="L23" s="1"/>
      <c r="M23" s="1"/>
      <c r="N23" s="1"/>
      <c r="O23" s="1"/>
      <c r="P23" s="1"/>
      <c r="Q23" s="46"/>
      <c r="R23" s="48"/>
      <c r="S23" s="11" t="s">
        <v>56</v>
      </c>
    </row>
    <row r="24" spans="1:19" x14ac:dyDescent="0.45">
      <c r="A24" s="3">
        <v>0.21</v>
      </c>
      <c r="B24" s="1">
        <v>7</v>
      </c>
      <c r="C24" s="1">
        <v>5</v>
      </c>
      <c r="D24" s="1">
        <v>4</v>
      </c>
      <c r="E24" s="1">
        <v>14</v>
      </c>
      <c r="F24" s="1">
        <v>13</v>
      </c>
      <c r="G24" s="1">
        <v>6</v>
      </c>
      <c r="H24" s="1">
        <v>10</v>
      </c>
      <c r="I24" s="1">
        <f t="shared" si="0"/>
        <v>8.4285714285714288</v>
      </c>
      <c r="J24" s="1">
        <f t="shared" si="1"/>
        <v>3.9520940802374152</v>
      </c>
      <c r="K24" s="1"/>
      <c r="L24" s="1"/>
      <c r="M24" s="1"/>
      <c r="N24" s="1"/>
      <c r="O24" s="1"/>
      <c r="P24" s="1"/>
      <c r="Q24" s="46"/>
      <c r="R24" s="48"/>
      <c r="S24" s="11" t="s">
        <v>57</v>
      </c>
    </row>
    <row r="25" spans="1:19" x14ac:dyDescent="0.45">
      <c r="A25" s="3">
        <v>0.215</v>
      </c>
      <c r="B25" s="1">
        <v>6</v>
      </c>
      <c r="C25" s="1">
        <v>10</v>
      </c>
      <c r="D25" s="1">
        <v>6</v>
      </c>
      <c r="E25" s="1">
        <v>11</v>
      </c>
      <c r="F25" s="1">
        <v>10</v>
      </c>
      <c r="G25" s="1">
        <v>11</v>
      </c>
      <c r="H25" s="1">
        <v>7</v>
      </c>
      <c r="I25" s="1">
        <f t="shared" si="0"/>
        <v>8.7142857142857135</v>
      </c>
      <c r="J25" s="1">
        <f t="shared" si="1"/>
        <v>2.2886885410853179</v>
      </c>
      <c r="K25" s="1"/>
      <c r="L25" s="1"/>
      <c r="M25" s="1"/>
      <c r="N25" s="1"/>
      <c r="O25" s="1"/>
      <c r="P25" s="1"/>
      <c r="Q25" s="46"/>
      <c r="R25" s="48">
        <v>4</v>
      </c>
      <c r="S25" s="11" t="s">
        <v>55</v>
      </c>
    </row>
    <row r="26" spans="1:19" x14ac:dyDescent="0.45">
      <c r="A26" s="3">
        <v>0.22</v>
      </c>
      <c r="B26" s="1">
        <v>17</v>
      </c>
      <c r="C26" s="1">
        <v>13</v>
      </c>
      <c r="D26" s="1">
        <v>17</v>
      </c>
      <c r="E26" s="1">
        <v>12</v>
      </c>
      <c r="F26" s="1">
        <v>12</v>
      </c>
      <c r="G26" s="1">
        <v>11</v>
      </c>
      <c r="H26" s="1">
        <v>16</v>
      </c>
      <c r="I26" s="1">
        <f t="shared" si="0"/>
        <v>14</v>
      </c>
      <c r="J26" s="1">
        <f t="shared" si="1"/>
        <v>2.5819888974716112</v>
      </c>
      <c r="K26" s="1"/>
      <c r="L26" s="1"/>
      <c r="M26" s="1"/>
      <c r="N26" s="1"/>
      <c r="O26" s="1"/>
      <c r="P26" s="1"/>
      <c r="Q26" s="46"/>
      <c r="R26" s="48"/>
      <c r="S26" s="11" t="s">
        <v>56</v>
      </c>
    </row>
    <row r="27" spans="1:19" x14ac:dyDescent="0.45">
      <c r="A27" s="3">
        <v>0.22500000000000001</v>
      </c>
      <c r="B27" s="1">
        <v>25</v>
      </c>
      <c r="C27" s="1">
        <v>19</v>
      </c>
      <c r="D27" s="1">
        <v>28</v>
      </c>
      <c r="E27" s="1">
        <v>14</v>
      </c>
      <c r="F27" s="1">
        <v>23</v>
      </c>
      <c r="G27" s="1">
        <v>18</v>
      </c>
      <c r="H27" s="1">
        <v>17</v>
      </c>
      <c r="I27" s="1">
        <f t="shared" si="0"/>
        <v>20.571428571428573</v>
      </c>
      <c r="J27" s="1">
        <f t="shared" si="1"/>
        <v>4.9280538030458123</v>
      </c>
      <c r="K27" s="1"/>
      <c r="L27" s="1"/>
      <c r="M27" s="1"/>
      <c r="N27" s="1"/>
      <c r="O27" s="1"/>
      <c r="P27" s="1"/>
      <c r="Q27" s="46"/>
      <c r="R27" s="48"/>
      <c r="S27" s="11" t="s">
        <v>57</v>
      </c>
    </row>
    <row r="28" spans="1:19" x14ac:dyDescent="0.45">
      <c r="A28" s="3">
        <v>0.23</v>
      </c>
      <c r="B28" s="1">
        <v>34</v>
      </c>
      <c r="C28" s="1">
        <v>24</v>
      </c>
      <c r="D28" s="1">
        <v>36</v>
      </c>
      <c r="E28" s="1">
        <v>27</v>
      </c>
      <c r="F28" s="1">
        <v>32</v>
      </c>
      <c r="G28" s="1">
        <v>28</v>
      </c>
      <c r="H28" s="1">
        <v>23</v>
      </c>
      <c r="I28" s="1">
        <f t="shared" si="0"/>
        <v>29.142857142857142</v>
      </c>
      <c r="J28" s="1">
        <f t="shared" si="1"/>
        <v>4.9809159608975389</v>
      </c>
      <c r="K28" s="1"/>
      <c r="L28" s="1"/>
      <c r="M28" s="1"/>
      <c r="N28" s="1"/>
      <c r="O28" s="1"/>
      <c r="P28" s="1"/>
      <c r="Q28" s="46"/>
      <c r="R28" s="48">
        <v>5</v>
      </c>
      <c r="S28" s="11" t="s">
        <v>55</v>
      </c>
    </row>
    <row r="29" spans="1:19" x14ac:dyDescent="0.45">
      <c r="A29" s="3">
        <v>0.23499999999999999</v>
      </c>
      <c r="B29" s="1">
        <v>32</v>
      </c>
      <c r="C29" s="1">
        <v>23</v>
      </c>
      <c r="D29" s="1">
        <v>33</v>
      </c>
      <c r="E29" s="1">
        <v>36</v>
      </c>
      <c r="F29" s="1">
        <v>39</v>
      </c>
      <c r="G29" s="1">
        <v>38</v>
      </c>
      <c r="H29" s="1">
        <v>36</v>
      </c>
      <c r="I29" s="1">
        <f t="shared" si="0"/>
        <v>33.857142857142854</v>
      </c>
      <c r="J29" s="1">
        <f t="shared" si="1"/>
        <v>5.3984124650546281</v>
      </c>
      <c r="K29" s="1"/>
      <c r="L29" s="1"/>
      <c r="M29" s="1"/>
      <c r="N29" s="1"/>
      <c r="O29" s="1"/>
      <c r="P29" s="1"/>
      <c r="Q29" s="46"/>
      <c r="R29" s="48"/>
      <c r="S29" s="11" t="s">
        <v>56</v>
      </c>
    </row>
    <row r="30" spans="1:19" ht="18" thickBot="1" x14ac:dyDescent="0.5">
      <c r="A30" s="3">
        <v>0.24</v>
      </c>
      <c r="B30" s="1">
        <v>33</v>
      </c>
      <c r="C30" s="1">
        <v>41</v>
      </c>
      <c r="D30" s="1">
        <v>49</v>
      </c>
      <c r="E30" s="1">
        <v>37</v>
      </c>
      <c r="F30" s="1">
        <v>45</v>
      </c>
      <c r="G30" s="1">
        <v>35</v>
      </c>
      <c r="H30" s="1">
        <v>43</v>
      </c>
      <c r="I30" s="1">
        <f t="shared" si="0"/>
        <v>40.428571428571431</v>
      </c>
      <c r="J30" s="1">
        <f t="shared" si="1"/>
        <v>5.7404164441598695</v>
      </c>
      <c r="K30" s="1"/>
      <c r="L30" s="1"/>
      <c r="M30" s="1"/>
      <c r="N30" s="1"/>
      <c r="O30" s="1"/>
      <c r="P30" s="1"/>
      <c r="Q30" s="47"/>
      <c r="R30" s="49"/>
      <c r="S30" s="15" t="s">
        <v>57</v>
      </c>
    </row>
    <row r="31" spans="1:19" x14ac:dyDescent="0.45">
      <c r="A31" s="3">
        <v>0.245</v>
      </c>
      <c r="B31" s="1">
        <v>38</v>
      </c>
      <c r="C31" s="1">
        <v>37</v>
      </c>
      <c r="D31" s="1">
        <v>47</v>
      </c>
      <c r="E31" s="1">
        <v>36</v>
      </c>
      <c r="F31" s="1">
        <v>48</v>
      </c>
      <c r="G31" s="1">
        <v>36</v>
      </c>
      <c r="H31" s="1">
        <v>39</v>
      </c>
      <c r="I31" s="1">
        <f t="shared" ref="I31:I94" si="2">(AVERAGE(B31:H31))</f>
        <v>40.142857142857146</v>
      </c>
      <c r="J31" s="1">
        <f t="shared" ref="J31:J94" si="3">STDEV(B31:H31)</f>
        <v>5.1455019654248044</v>
      </c>
    </row>
    <row r="32" spans="1:19" x14ac:dyDescent="0.45">
      <c r="A32" s="3">
        <v>0.25</v>
      </c>
      <c r="B32" s="1">
        <v>41</v>
      </c>
      <c r="C32" s="1">
        <v>51</v>
      </c>
      <c r="D32" s="1">
        <v>33</v>
      </c>
      <c r="E32" s="1">
        <v>29</v>
      </c>
      <c r="F32" s="1">
        <v>41</v>
      </c>
      <c r="G32" s="1">
        <v>36</v>
      </c>
      <c r="H32" s="1">
        <v>45</v>
      </c>
      <c r="I32" s="1">
        <f t="shared" si="2"/>
        <v>39.428571428571431</v>
      </c>
      <c r="J32" s="1">
        <f t="shared" si="3"/>
        <v>7.4354363883846366</v>
      </c>
    </row>
    <row r="33" spans="1:10" x14ac:dyDescent="0.45">
      <c r="A33" s="3">
        <v>0.255</v>
      </c>
      <c r="B33" s="1">
        <v>51</v>
      </c>
      <c r="C33" s="1">
        <v>33</v>
      </c>
      <c r="D33" s="1">
        <v>31</v>
      </c>
      <c r="E33" s="1">
        <v>35</v>
      </c>
      <c r="F33" s="1">
        <v>31</v>
      </c>
      <c r="G33" s="1">
        <v>27</v>
      </c>
      <c r="H33" s="1">
        <v>29</v>
      </c>
      <c r="I33" s="1">
        <f t="shared" si="2"/>
        <v>33.857142857142854</v>
      </c>
      <c r="J33" s="1">
        <f t="shared" si="3"/>
        <v>7.9880863671798048</v>
      </c>
    </row>
    <row r="34" spans="1:10" x14ac:dyDescent="0.45">
      <c r="A34" s="3">
        <v>0.26</v>
      </c>
      <c r="B34" s="1">
        <v>26</v>
      </c>
      <c r="C34" s="1">
        <v>26</v>
      </c>
      <c r="D34" s="1">
        <v>35</v>
      </c>
      <c r="E34" s="1">
        <v>27</v>
      </c>
      <c r="F34" s="1">
        <v>28</v>
      </c>
      <c r="G34" s="1">
        <v>33</v>
      </c>
      <c r="H34" s="1">
        <v>27</v>
      </c>
      <c r="I34" s="1">
        <f t="shared" si="2"/>
        <v>28.857142857142858</v>
      </c>
      <c r="J34" s="1">
        <f t="shared" si="3"/>
        <v>3.6253078686998692</v>
      </c>
    </row>
    <row r="35" spans="1:10" x14ac:dyDescent="0.45">
      <c r="A35" s="3">
        <v>0.26500000000000001</v>
      </c>
      <c r="B35" s="1">
        <v>31</v>
      </c>
      <c r="C35" s="1">
        <v>25</v>
      </c>
      <c r="D35" s="1">
        <v>18</v>
      </c>
      <c r="E35" s="1">
        <v>16</v>
      </c>
      <c r="F35" s="1">
        <v>25</v>
      </c>
      <c r="G35" s="1">
        <v>20</v>
      </c>
      <c r="H35" s="1">
        <v>20</v>
      </c>
      <c r="I35" s="1">
        <f t="shared" si="2"/>
        <v>22.142857142857142</v>
      </c>
      <c r="J35" s="1">
        <f t="shared" si="3"/>
        <v>5.1455019654247964</v>
      </c>
    </row>
    <row r="36" spans="1:10" x14ac:dyDescent="0.45">
      <c r="A36" s="3">
        <v>0.27</v>
      </c>
      <c r="B36" s="1">
        <v>17</v>
      </c>
      <c r="C36" s="1">
        <v>13</v>
      </c>
      <c r="D36" s="1">
        <v>11</v>
      </c>
      <c r="E36" s="1">
        <v>12</v>
      </c>
      <c r="F36" s="1">
        <v>16</v>
      </c>
      <c r="G36" s="1">
        <v>11</v>
      </c>
      <c r="H36" s="1">
        <v>13</v>
      </c>
      <c r="I36" s="1">
        <f t="shared" si="2"/>
        <v>13.285714285714286</v>
      </c>
      <c r="J36" s="1">
        <f t="shared" si="3"/>
        <v>2.3603873774083262</v>
      </c>
    </row>
    <row r="37" spans="1:10" x14ac:dyDescent="0.45">
      <c r="A37" s="3">
        <v>0.27500000000000002</v>
      </c>
      <c r="B37" s="1">
        <v>12</v>
      </c>
      <c r="C37" s="1">
        <v>13</v>
      </c>
      <c r="D37" s="1">
        <v>9</v>
      </c>
      <c r="E37" s="1">
        <v>4</v>
      </c>
      <c r="F37" s="1">
        <v>4</v>
      </c>
      <c r="G37" s="1">
        <v>7</v>
      </c>
      <c r="H37" s="1">
        <v>9</v>
      </c>
      <c r="I37" s="1">
        <f t="shared" si="2"/>
        <v>8.2857142857142865</v>
      </c>
      <c r="J37" s="1">
        <f t="shared" si="3"/>
        <v>3.5456210417116738</v>
      </c>
    </row>
    <row r="38" spans="1:10" x14ac:dyDescent="0.45">
      <c r="A38" s="3">
        <v>0.28000000000000003</v>
      </c>
      <c r="B38" s="1">
        <v>8</v>
      </c>
      <c r="C38" s="1">
        <v>10</v>
      </c>
      <c r="D38" s="1">
        <v>8</v>
      </c>
      <c r="E38" s="1">
        <v>11</v>
      </c>
      <c r="F38" s="1">
        <v>10</v>
      </c>
      <c r="G38" s="1">
        <v>8</v>
      </c>
      <c r="H38" s="1">
        <v>6</v>
      </c>
      <c r="I38" s="1">
        <f t="shared" si="2"/>
        <v>8.7142857142857135</v>
      </c>
      <c r="J38" s="1">
        <f t="shared" si="3"/>
        <v>1.7043362064926941</v>
      </c>
    </row>
    <row r="39" spans="1:10" x14ac:dyDescent="0.45">
      <c r="A39" s="3">
        <v>0.28499999999999998</v>
      </c>
      <c r="B39" s="1">
        <v>11</v>
      </c>
      <c r="C39" s="1">
        <v>9</v>
      </c>
      <c r="D39" s="1">
        <v>13</v>
      </c>
      <c r="E39" s="1">
        <v>12</v>
      </c>
      <c r="F39" s="1">
        <v>15</v>
      </c>
      <c r="G39" s="1">
        <v>9</v>
      </c>
      <c r="H39" s="1">
        <v>18</v>
      </c>
      <c r="I39" s="1">
        <f t="shared" si="2"/>
        <v>12.428571428571429</v>
      </c>
      <c r="J39" s="1">
        <f t="shared" si="3"/>
        <v>3.2586880211286919</v>
      </c>
    </row>
    <row r="40" spans="1:10" x14ac:dyDescent="0.45">
      <c r="A40" s="3">
        <v>0.28999999999999998</v>
      </c>
      <c r="B40" s="1">
        <v>16</v>
      </c>
      <c r="C40" s="1">
        <v>18</v>
      </c>
      <c r="D40" s="1">
        <v>20</v>
      </c>
      <c r="E40" s="1">
        <v>22</v>
      </c>
      <c r="F40" s="1">
        <v>23</v>
      </c>
      <c r="G40" s="1">
        <v>25</v>
      </c>
      <c r="H40" s="1">
        <v>22</v>
      </c>
      <c r="I40" s="1">
        <f t="shared" si="2"/>
        <v>20.857142857142858</v>
      </c>
      <c r="J40" s="1">
        <f t="shared" si="3"/>
        <v>3.0783421635988493</v>
      </c>
    </row>
    <row r="41" spans="1:10" x14ac:dyDescent="0.45">
      <c r="A41" s="3">
        <v>0.29499999999999998</v>
      </c>
      <c r="B41" s="1">
        <v>35</v>
      </c>
      <c r="C41" s="1">
        <v>36</v>
      </c>
      <c r="D41" s="1">
        <v>48</v>
      </c>
      <c r="E41" s="1">
        <v>27</v>
      </c>
      <c r="F41" s="1">
        <v>35</v>
      </c>
      <c r="G41" s="1">
        <v>25</v>
      </c>
      <c r="H41" s="1">
        <v>36</v>
      </c>
      <c r="I41" s="1">
        <f t="shared" si="2"/>
        <v>34.571428571428569</v>
      </c>
      <c r="J41" s="1">
        <f t="shared" si="3"/>
        <v>7.457817885886441</v>
      </c>
    </row>
    <row r="42" spans="1:10" x14ac:dyDescent="0.45">
      <c r="A42" s="3">
        <v>0.29999999999999899</v>
      </c>
      <c r="B42" s="1">
        <v>50</v>
      </c>
      <c r="C42" s="1">
        <v>50</v>
      </c>
      <c r="D42" s="1">
        <v>49</v>
      </c>
      <c r="E42" s="1">
        <v>62</v>
      </c>
      <c r="F42" s="1">
        <v>50</v>
      </c>
      <c r="G42" s="1">
        <v>45</v>
      </c>
      <c r="H42" s="1">
        <v>46</v>
      </c>
      <c r="I42" s="1">
        <f t="shared" si="2"/>
        <v>50.285714285714285</v>
      </c>
      <c r="J42" s="1">
        <f t="shared" si="3"/>
        <v>5.5592051504475064</v>
      </c>
    </row>
    <row r="43" spans="1:10" x14ac:dyDescent="0.45">
      <c r="A43" s="3">
        <v>0.30499999999999999</v>
      </c>
      <c r="B43" s="1">
        <v>60</v>
      </c>
      <c r="C43" s="1">
        <v>63</v>
      </c>
      <c r="D43" s="1">
        <v>72</v>
      </c>
      <c r="E43" s="1">
        <v>54</v>
      </c>
      <c r="F43" s="1">
        <v>62</v>
      </c>
      <c r="G43" s="1">
        <v>67</v>
      </c>
      <c r="H43" s="1">
        <v>66</v>
      </c>
      <c r="I43" s="1">
        <f t="shared" si="2"/>
        <v>63.428571428571431</v>
      </c>
      <c r="J43" s="1">
        <f t="shared" si="3"/>
        <v>5.7113087483559868</v>
      </c>
    </row>
    <row r="44" spans="1:10" x14ac:dyDescent="0.45">
      <c r="A44" s="3">
        <v>0.31</v>
      </c>
      <c r="B44" s="1">
        <v>85</v>
      </c>
      <c r="C44" s="1">
        <v>91</v>
      </c>
      <c r="D44" s="1">
        <v>78</v>
      </c>
      <c r="E44" s="1">
        <v>73</v>
      </c>
      <c r="F44" s="1">
        <v>86</v>
      </c>
      <c r="G44" s="1">
        <v>76</v>
      </c>
      <c r="H44" s="1">
        <v>88</v>
      </c>
      <c r="I44" s="1">
        <f t="shared" si="2"/>
        <v>82.428571428571431</v>
      </c>
      <c r="J44" s="1">
        <f t="shared" si="3"/>
        <v>6.7541874136751359</v>
      </c>
    </row>
    <row r="45" spans="1:10" x14ac:dyDescent="0.45">
      <c r="A45" s="3">
        <v>0.315</v>
      </c>
      <c r="B45" s="1">
        <v>74</v>
      </c>
      <c r="C45" s="1">
        <v>89</v>
      </c>
      <c r="D45" s="1">
        <v>83</v>
      </c>
      <c r="E45" s="1">
        <v>79</v>
      </c>
      <c r="F45" s="1">
        <v>79</v>
      </c>
      <c r="G45" s="1">
        <v>75</v>
      </c>
      <c r="H45" s="1">
        <v>78</v>
      </c>
      <c r="I45" s="1">
        <f t="shared" si="2"/>
        <v>79.571428571428569</v>
      </c>
      <c r="J45" s="1">
        <f t="shared" si="3"/>
        <v>5.0943479418254256</v>
      </c>
    </row>
    <row r="46" spans="1:10" x14ac:dyDescent="0.45">
      <c r="A46" s="3">
        <v>0.32</v>
      </c>
      <c r="B46" s="1">
        <v>83</v>
      </c>
      <c r="C46" s="1">
        <v>88</v>
      </c>
      <c r="D46" s="1">
        <v>79</v>
      </c>
      <c r="E46" s="1">
        <v>80</v>
      </c>
      <c r="F46" s="1">
        <v>77</v>
      </c>
      <c r="G46" s="1">
        <v>62</v>
      </c>
      <c r="H46" s="1">
        <v>87</v>
      </c>
      <c r="I46" s="1">
        <f t="shared" si="2"/>
        <v>79.428571428571431</v>
      </c>
      <c r="J46" s="1">
        <f t="shared" si="3"/>
        <v>8.6959213208864234</v>
      </c>
    </row>
    <row r="47" spans="1:10" x14ac:dyDescent="0.45">
      <c r="A47" s="3">
        <v>0.32500000000000001</v>
      </c>
      <c r="B47" s="1">
        <v>61</v>
      </c>
      <c r="C47" s="1">
        <v>61</v>
      </c>
      <c r="D47" s="1">
        <v>67</v>
      </c>
      <c r="E47" s="1">
        <v>75</v>
      </c>
      <c r="F47" s="1">
        <v>50</v>
      </c>
      <c r="G47" s="1">
        <v>54</v>
      </c>
      <c r="H47" s="1">
        <v>70</v>
      </c>
      <c r="I47" s="1">
        <f t="shared" si="2"/>
        <v>62.571428571428569</v>
      </c>
      <c r="J47" s="1">
        <f t="shared" si="3"/>
        <v>8.8101672866664522</v>
      </c>
    </row>
    <row r="48" spans="1:10" x14ac:dyDescent="0.45">
      <c r="A48" s="3">
        <v>0.33</v>
      </c>
      <c r="B48" s="1">
        <v>44</v>
      </c>
      <c r="C48" s="1">
        <v>46</v>
      </c>
      <c r="D48" s="1">
        <v>41</v>
      </c>
      <c r="E48" s="1">
        <v>47</v>
      </c>
      <c r="F48" s="1">
        <v>42</v>
      </c>
      <c r="G48" s="1">
        <v>41</v>
      </c>
      <c r="H48" s="1">
        <v>42</v>
      </c>
      <c r="I48" s="1">
        <f t="shared" si="2"/>
        <v>43.285714285714285</v>
      </c>
      <c r="J48" s="1">
        <f t="shared" si="3"/>
        <v>2.4299715851758235</v>
      </c>
    </row>
    <row r="49" spans="1:10" x14ac:dyDescent="0.45">
      <c r="A49" s="3">
        <v>0.33500000000000002</v>
      </c>
      <c r="B49" s="1">
        <v>23</v>
      </c>
      <c r="C49" s="1">
        <v>41</v>
      </c>
      <c r="D49" s="1">
        <v>34</v>
      </c>
      <c r="E49" s="1">
        <v>35</v>
      </c>
      <c r="F49" s="1">
        <v>26</v>
      </c>
      <c r="G49" s="1">
        <v>19</v>
      </c>
      <c r="H49" s="1">
        <v>26</v>
      </c>
      <c r="I49" s="1">
        <f t="shared" si="2"/>
        <v>29.142857142857142</v>
      </c>
      <c r="J49" s="1">
        <f t="shared" si="3"/>
        <v>7.7336617335854463</v>
      </c>
    </row>
    <row r="50" spans="1:10" x14ac:dyDescent="0.45">
      <c r="A50" s="3">
        <v>0.34</v>
      </c>
      <c r="B50" s="1">
        <v>15</v>
      </c>
      <c r="C50" s="1">
        <v>17</v>
      </c>
      <c r="D50" s="1">
        <v>26</v>
      </c>
      <c r="E50" s="1">
        <v>14</v>
      </c>
      <c r="F50" s="1">
        <v>15</v>
      </c>
      <c r="G50" s="1">
        <v>21</v>
      </c>
      <c r="H50" s="1">
        <v>11</v>
      </c>
      <c r="I50" s="1">
        <f t="shared" si="2"/>
        <v>17</v>
      </c>
      <c r="J50" s="1">
        <f t="shared" si="3"/>
        <v>5</v>
      </c>
    </row>
    <row r="51" spans="1:10" x14ac:dyDescent="0.45">
      <c r="A51" s="3">
        <v>0.34499999999999997</v>
      </c>
      <c r="B51" s="1">
        <v>9</v>
      </c>
      <c r="C51" s="1">
        <v>8</v>
      </c>
      <c r="D51" s="1">
        <v>7</v>
      </c>
      <c r="E51" s="1">
        <v>8</v>
      </c>
      <c r="F51" s="1">
        <v>6</v>
      </c>
      <c r="G51" s="1">
        <v>4</v>
      </c>
      <c r="H51" s="1">
        <v>8</v>
      </c>
      <c r="I51" s="1">
        <f t="shared" si="2"/>
        <v>7.1428571428571432</v>
      </c>
      <c r="J51" s="1">
        <f t="shared" si="3"/>
        <v>1.6761634196950503</v>
      </c>
    </row>
    <row r="52" spans="1:10" x14ac:dyDescent="0.45">
      <c r="A52" s="3">
        <v>0.35</v>
      </c>
      <c r="B52" s="1">
        <v>12</v>
      </c>
      <c r="C52" s="1">
        <v>10</v>
      </c>
      <c r="D52" s="1">
        <v>6</v>
      </c>
      <c r="E52" s="1">
        <v>10</v>
      </c>
      <c r="F52" s="1">
        <v>12</v>
      </c>
      <c r="G52" s="1">
        <v>13</v>
      </c>
      <c r="H52" s="1">
        <v>5</v>
      </c>
      <c r="I52" s="1">
        <f t="shared" si="2"/>
        <v>9.7142857142857135</v>
      </c>
      <c r="J52" s="1">
        <f t="shared" si="3"/>
        <v>3.0937725468153885</v>
      </c>
    </row>
    <row r="53" spans="1:10" x14ac:dyDescent="0.45">
      <c r="A53" s="3">
        <v>0.35499999999999998</v>
      </c>
      <c r="B53" s="1">
        <v>27</v>
      </c>
      <c r="C53" s="1">
        <v>17</v>
      </c>
      <c r="D53" s="1">
        <v>22</v>
      </c>
      <c r="E53" s="1">
        <v>17</v>
      </c>
      <c r="F53" s="1">
        <v>19</v>
      </c>
      <c r="G53" s="1">
        <v>20</v>
      </c>
      <c r="H53" s="1">
        <v>29</v>
      </c>
      <c r="I53" s="1">
        <f t="shared" si="2"/>
        <v>21.571428571428573</v>
      </c>
      <c r="J53" s="1">
        <f t="shared" si="3"/>
        <v>4.7559486560567104</v>
      </c>
    </row>
    <row r="54" spans="1:10" x14ac:dyDescent="0.45">
      <c r="A54" s="3">
        <v>0.36</v>
      </c>
      <c r="B54" s="1">
        <v>54</v>
      </c>
      <c r="C54" s="1">
        <v>32</v>
      </c>
      <c r="D54" s="1">
        <v>34</v>
      </c>
      <c r="E54" s="1">
        <v>40</v>
      </c>
      <c r="F54" s="1">
        <v>36</v>
      </c>
      <c r="G54" s="1">
        <v>43</v>
      </c>
      <c r="H54" s="1">
        <v>31</v>
      </c>
      <c r="I54" s="1">
        <f t="shared" si="2"/>
        <v>38.571428571428569</v>
      </c>
      <c r="J54" s="1">
        <f t="shared" si="3"/>
        <v>8.0385973663971821</v>
      </c>
    </row>
    <row r="55" spans="1:10" x14ac:dyDescent="0.45">
      <c r="A55" s="3">
        <v>0.36499999999999999</v>
      </c>
      <c r="B55" s="1">
        <v>64</v>
      </c>
      <c r="C55" s="1">
        <v>70</v>
      </c>
      <c r="D55" s="1">
        <v>85</v>
      </c>
      <c r="E55" s="1">
        <v>66</v>
      </c>
      <c r="F55" s="1">
        <v>69</v>
      </c>
      <c r="G55" s="1">
        <v>74</v>
      </c>
      <c r="H55" s="1">
        <v>73</v>
      </c>
      <c r="I55" s="1">
        <f t="shared" si="2"/>
        <v>71.571428571428569</v>
      </c>
      <c r="J55" s="1">
        <f t="shared" si="3"/>
        <v>6.9006555934235418</v>
      </c>
    </row>
    <row r="56" spans="1:10" x14ac:dyDescent="0.45">
      <c r="A56" s="3">
        <v>0.37</v>
      </c>
      <c r="B56" s="1">
        <v>94</v>
      </c>
      <c r="C56" s="1">
        <v>84</v>
      </c>
      <c r="D56" s="1">
        <v>79</v>
      </c>
      <c r="E56" s="1">
        <v>86</v>
      </c>
      <c r="F56" s="1">
        <v>84</v>
      </c>
      <c r="G56" s="1">
        <v>82</v>
      </c>
      <c r="H56" s="1">
        <v>85</v>
      </c>
      <c r="I56" s="1">
        <f t="shared" si="2"/>
        <v>84.857142857142861</v>
      </c>
      <c r="J56" s="1">
        <f t="shared" si="3"/>
        <v>4.6342410895626127</v>
      </c>
    </row>
    <row r="57" spans="1:10" x14ac:dyDescent="0.45">
      <c r="A57" s="3">
        <v>0.375</v>
      </c>
      <c r="B57" s="1">
        <v>93</v>
      </c>
      <c r="C57" s="1">
        <v>94</v>
      </c>
      <c r="D57" s="1">
        <v>100</v>
      </c>
      <c r="E57" s="1">
        <v>104</v>
      </c>
      <c r="F57" s="1">
        <v>103</v>
      </c>
      <c r="G57" s="1">
        <v>103</v>
      </c>
      <c r="H57" s="1">
        <v>126</v>
      </c>
      <c r="I57" s="1">
        <f t="shared" si="2"/>
        <v>103.28571428571429</v>
      </c>
      <c r="J57" s="1">
        <f t="shared" si="3"/>
        <v>10.950103282835368</v>
      </c>
    </row>
    <row r="58" spans="1:10" x14ac:dyDescent="0.45">
      <c r="A58" s="3">
        <v>0.38</v>
      </c>
      <c r="B58" s="1">
        <v>128</v>
      </c>
      <c r="C58" s="1">
        <v>99</v>
      </c>
      <c r="D58" s="1">
        <v>122</v>
      </c>
      <c r="E58" s="1">
        <v>116</v>
      </c>
      <c r="F58" s="1">
        <v>109</v>
      </c>
      <c r="G58" s="1">
        <v>102</v>
      </c>
      <c r="H58" s="1">
        <v>98</v>
      </c>
      <c r="I58" s="1">
        <f t="shared" si="2"/>
        <v>110.57142857142857</v>
      </c>
      <c r="J58" s="1">
        <f t="shared" si="3"/>
        <v>11.77365905821328</v>
      </c>
    </row>
    <row r="59" spans="1:10" x14ac:dyDescent="0.45">
      <c r="A59" s="3">
        <v>0.38500000000000001</v>
      </c>
      <c r="B59" s="1">
        <v>101</v>
      </c>
      <c r="C59" s="1">
        <v>110</v>
      </c>
      <c r="D59" s="1">
        <v>109</v>
      </c>
      <c r="E59" s="1">
        <v>101</v>
      </c>
      <c r="F59" s="1">
        <v>116</v>
      </c>
      <c r="G59" s="1">
        <v>99</v>
      </c>
      <c r="H59" s="1">
        <v>130</v>
      </c>
      <c r="I59" s="1">
        <f t="shared" si="2"/>
        <v>109.42857142857143</v>
      </c>
      <c r="J59" s="1">
        <f t="shared" si="3"/>
        <v>10.937049310442356</v>
      </c>
    </row>
    <row r="60" spans="1:10" x14ac:dyDescent="0.45">
      <c r="A60" s="3">
        <v>0.39</v>
      </c>
      <c r="B60" s="1">
        <v>108</v>
      </c>
      <c r="C60" s="1">
        <v>94</v>
      </c>
      <c r="D60" s="1">
        <v>99</v>
      </c>
      <c r="E60" s="1">
        <v>86</v>
      </c>
      <c r="F60" s="1">
        <v>99</v>
      </c>
      <c r="G60" s="1">
        <v>86</v>
      </c>
      <c r="H60" s="1">
        <v>82</v>
      </c>
      <c r="I60" s="1">
        <f t="shared" si="2"/>
        <v>93.428571428571431</v>
      </c>
      <c r="J60" s="1">
        <f t="shared" si="3"/>
        <v>9.2710506930110661</v>
      </c>
    </row>
    <row r="61" spans="1:10" x14ac:dyDescent="0.45">
      <c r="A61" s="3">
        <v>0.39500000000000002</v>
      </c>
      <c r="B61" s="1">
        <v>72</v>
      </c>
      <c r="C61" s="1">
        <v>74</v>
      </c>
      <c r="D61" s="1">
        <v>70</v>
      </c>
      <c r="E61" s="1">
        <v>77</v>
      </c>
      <c r="F61" s="1">
        <v>70</v>
      </c>
      <c r="G61" s="1">
        <v>60</v>
      </c>
      <c r="H61" s="1">
        <v>78</v>
      </c>
      <c r="I61" s="1">
        <f t="shared" si="2"/>
        <v>71.571428571428569</v>
      </c>
      <c r="J61" s="1">
        <f t="shared" si="3"/>
        <v>5.9960304329098397</v>
      </c>
    </row>
    <row r="62" spans="1:10" x14ac:dyDescent="0.45">
      <c r="A62" s="3">
        <v>0.4</v>
      </c>
      <c r="B62" s="1">
        <v>47</v>
      </c>
      <c r="C62" s="1">
        <v>47</v>
      </c>
      <c r="D62" s="1">
        <v>45</v>
      </c>
      <c r="E62" s="1">
        <v>41</v>
      </c>
      <c r="F62" s="1">
        <v>55</v>
      </c>
      <c r="G62" s="1">
        <v>54</v>
      </c>
      <c r="H62" s="1">
        <v>70</v>
      </c>
      <c r="I62" s="1">
        <f t="shared" si="2"/>
        <v>51.285714285714285</v>
      </c>
      <c r="J62" s="1">
        <f t="shared" si="3"/>
        <v>9.6040665990035397</v>
      </c>
    </row>
    <row r="63" spans="1:10" x14ac:dyDescent="0.45">
      <c r="A63" s="3">
        <v>0.40500000000000003</v>
      </c>
      <c r="B63" s="1">
        <v>30</v>
      </c>
      <c r="C63" s="1">
        <v>32</v>
      </c>
      <c r="D63" s="1">
        <v>31</v>
      </c>
      <c r="E63" s="1">
        <v>27</v>
      </c>
      <c r="F63" s="1">
        <v>25</v>
      </c>
      <c r="G63" s="1">
        <v>35</v>
      </c>
      <c r="H63" s="1">
        <v>29</v>
      </c>
      <c r="I63" s="1">
        <f t="shared" si="2"/>
        <v>29.857142857142858</v>
      </c>
      <c r="J63" s="1">
        <f t="shared" si="3"/>
        <v>3.2877840272018863</v>
      </c>
    </row>
    <row r="64" spans="1:10" x14ac:dyDescent="0.45">
      <c r="A64" s="3">
        <v>0.41</v>
      </c>
      <c r="B64" s="1">
        <v>15</v>
      </c>
      <c r="C64" s="1">
        <v>14</v>
      </c>
      <c r="D64" s="1">
        <v>20</v>
      </c>
      <c r="E64" s="1">
        <v>11</v>
      </c>
      <c r="F64" s="1">
        <v>17</v>
      </c>
      <c r="G64" s="1">
        <v>19</v>
      </c>
      <c r="H64" s="1">
        <v>16</v>
      </c>
      <c r="I64" s="1">
        <f t="shared" si="2"/>
        <v>16</v>
      </c>
      <c r="J64" s="1">
        <f t="shared" si="3"/>
        <v>3.0550504633038935</v>
      </c>
    </row>
    <row r="65" spans="1:10" x14ac:dyDescent="0.45">
      <c r="A65" s="3">
        <v>0.41499999999999998</v>
      </c>
      <c r="B65" s="1">
        <v>12</v>
      </c>
      <c r="C65" s="1">
        <v>4</v>
      </c>
      <c r="D65" s="1">
        <v>8</v>
      </c>
      <c r="E65" s="1">
        <v>8</v>
      </c>
      <c r="F65" s="1">
        <v>6</v>
      </c>
      <c r="G65" s="1">
        <v>6</v>
      </c>
      <c r="H65" s="1">
        <v>6</v>
      </c>
      <c r="I65" s="1">
        <f t="shared" si="2"/>
        <v>7.1428571428571432</v>
      </c>
      <c r="J65" s="1">
        <f t="shared" si="3"/>
        <v>2.5448360411214064</v>
      </c>
    </row>
    <row r="66" spans="1:10" x14ac:dyDescent="0.45">
      <c r="A66" s="3">
        <v>0.42</v>
      </c>
      <c r="B66" s="1">
        <v>16</v>
      </c>
      <c r="C66" s="1">
        <v>15</v>
      </c>
      <c r="D66" s="1">
        <v>14</v>
      </c>
      <c r="E66" s="1">
        <v>12</v>
      </c>
      <c r="F66" s="1">
        <v>26</v>
      </c>
      <c r="G66" s="1">
        <v>23</v>
      </c>
      <c r="H66" s="1">
        <v>13</v>
      </c>
      <c r="I66" s="1">
        <f t="shared" si="2"/>
        <v>17</v>
      </c>
      <c r="J66" s="1">
        <f t="shared" si="3"/>
        <v>5.3541261347363367</v>
      </c>
    </row>
    <row r="67" spans="1:10" x14ac:dyDescent="0.45">
      <c r="A67" s="3">
        <v>0.42499999999999999</v>
      </c>
      <c r="B67" s="1">
        <v>34</v>
      </c>
      <c r="C67" s="1">
        <v>43</v>
      </c>
      <c r="D67" s="1">
        <v>35</v>
      </c>
      <c r="E67" s="1">
        <v>37</v>
      </c>
      <c r="F67" s="1">
        <v>31</v>
      </c>
      <c r="G67" s="1">
        <v>29</v>
      </c>
      <c r="H67" s="1">
        <v>37</v>
      </c>
      <c r="I67" s="1">
        <f t="shared" si="2"/>
        <v>35.142857142857146</v>
      </c>
      <c r="J67" s="1">
        <f t="shared" si="3"/>
        <v>4.5617456975947102</v>
      </c>
    </row>
    <row r="68" spans="1:10" x14ac:dyDescent="0.45">
      <c r="A68" s="3">
        <v>0.43</v>
      </c>
      <c r="B68" s="1">
        <v>66</v>
      </c>
      <c r="C68" s="1">
        <v>70</v>
      </c>
      <c r="D68" s="1">
        <v>62</v>
      </c>
      <c r="E68" s="1">
        <v>68</v>
      </c>
      <c r="F68" s="1">
        <v>58</v>
      </c>
      <c r="G68" s="1">
        <v>73</v>
      </c>
      <c r="H68" s="1">
        <v>61</v>
      </c>
      <c r="I68" s="1">
        <f t="shared" si="2"/>
        <v>65.428571428571431</v>
      </c>
      <c r="J68" s="1">
        <f t="shared" si="3"/>
        <v>5.3496773378445566</v>
      </c>
    </row>
    <row r="69" spans="1:10" x14ac:dyDescent="0.45">
      <c r="A69" s="3">
        <v>0.435</v>
      </c>
      <c r="B69" s="1">
        <v>82</v>
      </c>
      <c r="C69" s="1">
        <v>98</v>
      </c>
      <c r="D69" s="1">
        <v>86</v>
      </c>
      <c r="E69" s="1">
        <v>102</v>
      </c>
      <c r="F69" s="1">
        <v>100</v>
      </c>
      <c r="G69" s="1">
        <v>79</v>
      </c>
      <c r="H69" s="1">
        <v>83</v>
      </c>
      <c r="I69" s="1">
        <f t="shared" si="2"/>
        <v>90</v>
      </c>
      <c r="J69" s="1">
        <f t="shared" si="3"/>
        <v>9.6436507609929549</v>
      </c>
    </row>
    <row r="70" spans="1:10" x14ac:dyDescent="0.45">
      <c r="A70" s="3">
        <v>0.44</v>
      </c>
      <c r="B70" s="1">
        <v>122</v>
      </c>
      <c r="C70" s="1">
        <v>130</v>
      </c>
      <c r="D70" s="1">
        <v>127</v>
      </c>
      <c r="E70" s="1">
        <v>121</v>
      </c>
      <c r="F70" s="1">
        <v>121</v>
      </c>
      <c r="G70" s="1">
        <v>104</v>
      </c>
      <c r="H70" s="1">
        <v>118</v>
      </c>
      <c r="I70" s="1">
        <f t="shared" si="2"/>
        <v>120.42857142857143</v>
      </c>
      <c r="J70" s="1">
        <f t="shared" si="3"/>
        <v>8.303757038376121</v>
      </c>
    </row>
    <row r="71" spans="1:10" x14ac:dyDescent="0.45">
      <c r="A71" s="3">
        <v>0.44500000000000001</v>
      </c>
      <c r="B71" s="1">
        <v>126</v>
      </c>
      <c r="C71" s="1">
        <v>137</v>
      </c>
      <c r="D71" s="1">
        <v>124</v>
      </c>
      <c r="E71" s="1">
        <v>112</v>
      </c>
      <c r="F71" s="1">
        <v>143</v>
      </c>
      <c r="G71" s="1">
        <v>138</v>
      </c>
      <c r="H71" s="1">
        <v>116</v>
      </c>
      <c r="I71" s="1">
        <f t="shared" si="2"/>
        <v>128</v>
      </c>
      <c r="J71" s="1">
        <f t="shared" si="3"/>
        <v>11.733143937865361</v>
      </c>
    </row>
    <row r="72" spans="1:10" x14ac:dyDescent="0.45">
      <c r="A72" s="3">
        <v>0.45</v>
      </c>
      <c r="B72" s="1">
        <v>134</v>
      </c>
      <c r="C72" s="1">
        <v>123</v>
      </c>
      <c r="D72" s="1">
        <v>133</v>
      </c>
      <c r="E72" s="1">
        <v>124</v>
      </c>
      <c r="F72" s="1">
        <v>133</v>
      </c>
      <c r="G72" s="1">
        <v>149</v>
      </c>
      <c r="H72" s="1">
        <v>132</v>
      </c>
      <c r="I72" s="1">
        <f t="shared" si="2"/>
        <v>132.57142857142858</v>
      </c>
      <c r="J72" s="1">
        <f t="shared" si="3"/>
        <v>8.5412165967373159</v>
      </c>
    </row>
    <row r="73" spans="1:10" x14ac:dyDescent="0.45">
      <c r="A73" s="3">
        <v>0.45500000000000002</v>
      </c>
      <c r="B73" s="1">
        <v>118</v>
      </c>
      <c r="C73" s="1">
        <v>118</v>
      </c>
      <c r="D73" s="1">
        <v>112</v>
      </c>
      <c r="E73" s="1">
        <v>132</v>
      </c>
      <c r="F73" s="1">
        <v>123</v>
      </c>
      <c r="G73" s="1">
        <v>126</v>
      </c>
      <c r="H73" s="1">
        <v>116</v>
      </c>
      <c r="I73" s="1">
        <f t="shared" si="2"/>
        <v>120.71428571428571</v>
      </c>
      <c r="J73" s="1">
        <f t="shared" si="3"/>
        <v>6.7506613432632347</v>
      </c>
    </row>
    <row r="74" spans="1:10" x14ac:dyDescent="0.45">
      <c r="A74" s="3">
        <v>0.46</v>
      </c>
      <c r="B74" s="1">
        <v>90</v>
      </c>
      <c r="C74" s="1">
        <v>108</v>
      </c>
      <c r="D74" s="1">
        <v>105</v>
      </c>
      <c r="E74" s="1">
        <v>88</v>
      </c>
      <c r="F74" s="1">
        <v>91</v>
      </c>
      <c r="G74" s="1">
        <v>91</v>
      </c>
      <c r="H74" s="1">
        <v>109</v>
      </c>
      <c r="I74" s="1">
        <f t="shared" si="2"/>
        <v>97.428571428571431</v>
      </c>
      <c r="J74" s="1">
        <f t="shared" si="3"/>
        <v>9.3960478013744844</v>
      </c>
    </row>
    <row r="75" spans="1:10" x14ac:dyDescent="0.45">
      <c r="A75" s="3">
        <v>0.46500000000000002</v>
      </c>
      <c r="B75" s="1">
        <v>77</v>
      </c>
      <c r="C75" s="1">
        <v>63</v>
      </c>
      <c r="D75" s="1">
        <v>69</v>
      </c>
      <c r="E75" s="1">
        <v>51</v>
      </c>
      <c r="F75" s="1">
        <v>76</v>
      </c>
      <c r="G75" s="1">
        <v>72</v>
      </c>
      <c r="H75" s="1">
        <v>66</v>
      </c>
      <c r="I75" s="1">
        <f t="shared" si="2"/>
        <v>67.714285714285708</v>
      </c>
      <c r="J75" s="1">
        <f t="shared" si="3"/>
        <v>8.9389463531650133</v>
      </c>
    </row>
    <row r="76" spans="1:10" x14ac:dyDescent="0.45">
      <c r="A76" s="3">
        <v>0.47</v>
      </c>
      <c r="B76" s="1">
        <v>35</v>
      </c>
      <c r="C76" s="1">
        <v>49</v>
      </c>
      <c r="D76" s="1">
        <v>40</v>
      </c>
      <c r="E76" s="1">
        <v>45</v>
      </c>
      <c r="F76" s="1">
        <v>54</v>
      </c>
      <c r="G76" s="1">
        <v>37</v>
      </c>
      <c r="H76" s="1">
        <v>36</v>
      </c>
      <c r="I76" s="1">
        <f t="shared" si="2"/>
        <v>42.285714285714285</v>
      </c>
      <c r="J76" s="1">
        <f t="shared" si="3"/>
        <v>7.2506157373997171</v>
      </c>
    </row>
    <row r="77" spans="1:10" x14ac:dyDescent="0.45">
      <c r="A77" s="3">
        <v>0.47499999999999998</v>
      </c>
      <c r="B77" s="1">
        <v>20</v>
      </c>
      <c r="C77" s="1">
        <v>21</v>
      </c>
      <c r="D77" s="1">
        <v>18</v>
      </c>
      <c r="E77" s="1">
        <v>24</v>
      </c>
      <c r="F77" s="1">
        <v>24</v>
      </c>
      <c r="G77" s="1">
        <v>22</v>
      </c>
      <c r="H77" s="1">
        <v>12</v>
      </c>
      <c r="I77" s="1">
        <f t="shared" si="2"/>
        <v>20.142857142857142</v>
      </c>
      <c r="J77" s="1">
        <f t="shared" si="3"/>
        <v>4.1804533816549663</v>
      </c>
    </row>
    <row r="78" spans="1:10" x14ac:dyDescent="0.45">
      <c r="A78" s="3">
        <v>0.48</v>
      </c>
      <c r="B78" s="1">
        <v>13</v>
      </c>
      <c r="C78" s="1">
        <v>12</v>
      </c>
      <c r="D78" s="1">
        <v>12</v>
      </c>
      <c r="E78" s="1">
        <v>11</v>
      </c>
      <c r="F78" s="1">
        <v>7</v>
      </c>
      <c r="G78" s="1">
        <v>8</v>
      </c>
      <c r="H78" s="1">
        <v>5</v>
      </c>
      <c r="I78" s="1">
        <f t="shared" si="2"/>
        <v>9.7142857142857135</v>
      </c>
      <c r="J78" s="1">
        <f t="shared" si="3"/>
        <v>3.0394235042348474</v>
      </c>
    </row>
    <row r="79" spans="1:10" x14ac:dyDescent="0.45">
      <c r="A79" s="3">
        <v>0.48499999999999999</v>
      </c>
      <c r="B79" s="1">
        <v>9</v>
      </c>
      <c r="C79" s="1">
        <v>15</v>
      </c>
      <c r="D79" s="1">
        <v>18</v>
      </c>
      <c r="E79" s="1">
        <v>10</v>
      </c>
      <c r="F79" s="1">
        <v>8</v>
      </c>
      <c r="G79" s="1">
        <v>12</v>
      </c>
      <c r="H79" s="1">
        <v>11</v>
      </c>
      <c r="I79" s="1">
        <f t="shared" si="2"/>
        <v>11.857142857142858</v>
      </c>
      <c r="J79" s="1">
        <f t="shared" si="3"/>
        <v>3.5321651258386098</v>
      </c>
    </row>
    <row r="80" spans="1:10" x14ac:dyDescent="0.45">
      <c r="A80" s="3">
        <v>0.49</v>
      </c>
      <c r="B80" s="1">
        <v>20</v>
      </c>
      <c r="C80" s="1">
        <v>21</v>
      </c>
      <c r="D80" s="1">
        <v>20</v>
      </c>
      <c r="E80" s="1">
        <v>16</v>
      </c>
      <c r="F80" s="1">
        <v>16</v>
      </c>
      <c r="G80" s="1">
        <v>18</v>
      </c>
      <c r="H80" s="1">
        <v>16</v>
      </c>
      <c r="I80" s="1">
        <f t="shared" si="2"/>
        <v>18.142857142857142</v>
      </c>
      <c r="J80" s="1">
        <f t="shared" si="3"/>
        <v>2.1930626551751269</v>
      </c>
    </row>
    <row r="81" spans="1:10" x14ac:dyDescent="0.45">
      <c r="A81" s="3">
        <v>0.495</v>
      </c>
      <c r="B81" s="1">
        <v>25</v>
      </c>
      <c r="C81" s="1">
        <v>39</v>
      </c>
      <c r="D81" s="1">
        <v>38</v>
      </c>
      <c r="E81" s="1">
        <v>42</v>
      </c>
      <c r="F81" s="1">
        <v>37</v>
      </c>
      <c r="G81" s="1">
        <v>42</v>
      </c>
      <c r="H81" s="1">
        <v>64</v>
      </c>
      <c r="I81" s="1">
        <f t="shared" si="2"/>
        <v>41</v>
      </c>
      <c r="J81" s="1">
        <f t="shared" si="3"/>
        <v>11.661903789690601</v>
      </c>
    </row>
    <row r="82" spans="1:10" x14ac:dyDescent="0.45">
      <c r="A82" s="3">
        <v>0.5</v>
      </c>
      <c r="B82" s="1">
        <v>65</v>
      </c>
      <c r="C82" s="1">
        <v>63</v>
      </c>
      <c r="D82" s="1">
        <v>52</v>
      </c>
      <c r="E82" s="1">
        <v>60</v>
      </c>
      <c r="F82" s="1">
        <v>65</v>
      </c>
      <c r="G82" s="1">
        <v>66</v>
      </c>
      <c r="H82" s="1">
        <v>51</v>
      </c>
      <c r="I82" s="1">
        <f t="shared" si="2"/>
        <v>60.285714285714285</v>
      </c>
      <c r="J82" s="1">
        <f t="shared" si="3"/>
        <v>6.3170216007832289</v>
      </c>
    </row>
    <row r="83" spans="1:10" x14ac:dyDescent="0.45">
      <c r="A83" s="3">
        <v>0.505</v>
      </c>
      <c r="B83" s="1">
        <v>85</v>
      </c>
      <c r="C83" s="1">
        <v>90</v>
      </c>
      <c r="D83" s="1">
        <v>96</v>
      </c>
      <c r="E83" s="1">
        <v>89</v>
      </c>
      <c r="F83" s="1">
        <v>93</v>
      </c>
      <c r="G83" s="1">
        <v>93</v>
      </c>
      <c r="H83" s="1">
        <v>86</v>
      </c>
      <c r="I83" s="1">
        <f t="shared" si="2"/>
        <v>90.285714285714292</v>
      </c>
      <c r="J83" s="1">
        <f t="shared" si="3"/>
        <v>3.9880774697543058</v>
      </c>
    </row>
    <row r="84" spans="1:10" x14ac:dyDescent="0.45">
      <c r="A84" s="3">
        <v>0.51</v>
      </c>
      <c r="B84" s="1">
        <v>100</v>
      </c>
      <c r="C84" s="1">
        <v>120</v>
      </c>
      <c r="D84" s="1">
        <v>129</v>
      </c>
      <c r="E84" s="1">
        <v>98</v>
      </c>
      <c r="F84" s="1">
        <v>102</v>
      </c>
      <c r="G84" s="1">
        <v>114</v>
      </c>
      <c r="H84" s="1">
        <v>110</v>
      </c>
      <c r="I84" s="1">
        <f t="shared" si="2"/>
        <v>110.42857142857143</v>
      </c>
      <c r="J84" s="1">
        <f t="shared" si="3"/>
        <v>11.4288690437439</v>
      </c>
    </row>
    <row r="85" spans="1:10" x14ac:dyDescent="0.45">
      <c r="A85" s="3">
        <v>0.51500000000000001</v>
      </c>
      <c r="B85" s="1">
        <v>101</v>
      </c>
      <c r="C85" s="1">
        <v>113</v>
      </c>
      <c r="D85" s="1">
        <v>112</v>
      </c>
      <c r="E85" s="1">
        <v>102</v>
      </c>
      <c r="F85" s="1">
        <v>111</v>
      </c>
      <c r="G85" s="1">
        <v>107</v>
      </c>
      <c r="H85" s="1">
        <v>93</v>
      </c>
      <c r="I85" s="1">
        <f t="shared" si="2"/>
        <v>105.57142857142857</v>
      </c>
      <c r="J85" s="1">
        <f t="shared" si="3"/>
        <v>7.2997064520235524</v>
      </c>
    </row>
    <row r="86" spans="1:10" x14ac:dyDescent="0.45">
      <c r="A86" s="3">
        <v>0.52</v>
      </c>
      <c r="B86" s="1">
        <v>97</v>
      </c>
      <c r="C86" s="1">
        <v>119</v>
      </c>
      <c r="D86" s="1">
        <v>110</v>
      </c>
      <c r="E86" s="1">
        <v>109</v>
      </c>
      <c r="F86" s="1">
        <v>94</v>
      </c>
      <c r="G86" s="1">
        <v>105</v>
      </c>
      <c r="H86" s="1">
        <v>110</v>
      </c>
      <c r="I86" s="1">
        <f t="shared" si="2"/>
        <v>106.28571428571429</v>
      </c>
      <c r="J86" s="1">
        <f t="shared" si="3"/>
        <v>8.5188865805003271</v>
      </c>
    </row>
    <row r="87" spans="1:10" x14ac:dyDescent="0.45">
      <c r="A87" s="3">
        <v>0.52500000000000002</v>
      </c>
      <c r="B87" s="1">
        <v>93</v>
      </c>
      <c r="C87" s="1">
        <v>94</v>
      </c>
      <c r="D87" s="1">
        <v>92</v>
      </c>
      <c r="E87" s="1">
        <v>92</v>
      </c>
      <c r="F87" s="1">
        <v>107</v>
      </c>
      <c r="G87" s="1">
        <v>110</v>
      </c>
      <c r="H87" s="1">
        <v>104</v>
      </c>
      <c r="I87" s="1">
        <f t="shared" si="2"/>
        <v>98.857142857142861</v>
      </c>
      <c r="J87" s="1">
        <f t="shared" si="3"/>
        <v>7.8406753839315702</v>
      </c>
    </row>
    <row r="88" spans="1:10" x14ac:dyDescent="0.45">
      <c r="A88" s="3">
        <v>0.53</v>
      </c>
      <c r="B88" s="1">
        <v>91</v>
      </c>
      <c r="C88" s="1">
        <v>75</v>
      </c>
      <c r="D88" s="1">
        <v>71</v>
      </c>
      <c r="E88" s="1">
        <v>74</v>
      </c>
      <c r="F88" s="1">
        <v>77</v>
      </c>
      <c r="G88" s="1">
        <v>94</v>
      </c>
      <c r="H88" s="1">
        <v>86</v>
      </c>
      <c r="I88" s="1">
        <f t="shared" si="2"/>
        <v>81.142857142857139</v>
      </c>
      <c r="J88" s="1">
        <f t="shared" si="3"/>
        <v>9.0816402965648688</v>
      </c>
    </row>
    <row r="89" spans="1:10" x14ac:dyDescent="0.45">
      <c r="A89" s="3">
        <v>0.53500000000000003</v>
      </c>
      <c r="B89" s="1">
        <v>72</v>
      </c>
      <c r="C89" s="1">
        <v>45</v>
      </c>
      <c r="D89" s="1">
        <v>54</v>
      </c>
      <c r="E89" s="1">
        <v>47</v>
      </c>
      <c r="F89" s="1">
        <v>48</v>
      </c>
      <c r="G89" s="1">
        <v>40</v>
      </c>
      <c r="H89" s="1">
        <v>50</v>
      </c>
      <c r="I89" s="1">
        <f t="shared" si="2"/>
        <v>50.857142857142854</v>
      </c>
      <c r="J89" s="1">
        <f t="shared" si="3"/>
        <v>10.270160197201902</v>
      </c>
    </row>
    <row r="90" spans="1:10" x14ac:dyDescent="0.45">
      <c r="A90" s="3">
        <v>0.54</v>
      </c>
      <c r="B90" s="1">
        <v>17</v>
      </c>
      <c r="C90" s="1">
        <v>37</v>
      </c>
      <c r="D90" s="1">
        <v>39</v>
      </c>
      <c r="E90" s="1">
        <v>27</v>
      </c>
      <c r="F90" s="1">
        <v>30</v>
      </c>
      <c r="G90" s="1">
        <v>36</v>
      </c>
      <c r="H90" s="1">
        <v>16</v>
      </c>
      <c r="I90" s="1">
        <f t="shared" si="2"/>
        <v>28.857142857142858</v>
      </c>
      <c r="J90" s="1">
        <f t="shared" si="3"/>
        <v>9.4061783140758362</v>
      </c>
    </row>
    <row r="91" spans="1:10" x14ac:dyDescent="0.45">
      <c r="A91" s="3">
        <v>0.54500000000000004</v>
      </c>
      <c r="B91" s="1">
        <v>16</v>
      </c>
      <c r="C91" s="1">
        <v>16</v>
      </c>
      <c r="D91" s="1">
        <v>17</v>
      </c>
      <c r="E91" s="1">
        <v>14</v>
      </c>
      <c r="F91" s="1">
        <v>17</v>
      </c>
      <c r="G91" s="1">
        <v>13</v>
      </c>
      <c r="H91" s="1">
        <v>7</v>
      </c>
      <c r="I91" s="1">
        <f t="shared" si="2"/>
        <v>14.285714285714286</v>
      </c>
      <c r="J91" s="1">
        <f t="shared" si="3"/>
        <v>3.5456210417116711</v>
      </c>
    </row>
    <row r="92" spans="1:10" x14ac:dyDescent="0.45">
      <c r="A92" s="3">
        <v>0.55000000000000004</v>
      </c>
      <c r="B92" s="1">
        <v>16</v>
      </c>
      <c r="C92" s="1">
        <v>20</v>
      </c>
      <c r="D92" s="1">
        <v>10</v>
      </c>
      <c r="E92" s="1">
        <v>11</v>
      </c>
      <c r="F92" s="1">
        <v>11</v>
      </c>
      <c r="G92" s="1">
        <v>9</v>
      </c>
      <c r="H92" s="1">
        <v>8</v>
      </c>
      <c r="I92" s="1">
        <f t="shared" si="2"/>
        <v>12.142857142857142</v>
      </c>
      <c r="J92" s="1">
        <f t="shared" si="3"/>
        <v>4.2983939414844796</v>
      </c>
    </row>
    <row r="93" spans="1:10" x14ac:dyDescent="0.45">
      <c r="A93" s="3">
        <v>0.55500000000000005</v>
      </c>
      <c r="B93" s="1">
        <v>16</v>
      </c>
      <c r="C93" s="1">
        <v>11</v>
      </c>
      <c r="D93" s="1">
        <v>11</v>
      </c>
      <c r="E93" s="1">
        <v>17</v>
      </c>
      <c r="F93" s="1">
        <v>12</v>
      </c>
      <c r="G93" s="1">
        <v>12</v>
      </c>
      <c r="H93" s="1">
        <v>16</v>
      </c>
      <c r="I93" s="1">
        <f t="shared" si="2"/>
        <v>13.571428571428571</v>
      </c>
      <c r="J93" s="1">
        <f t="shared" si="3"/>
        <v>2.6367367999823119</v>
      </c>
    </row>
    <row r="94" spans="1:10" x14ac:dyDescent="0.45">
      <c r="A94" s="3">
        <v>0.56000000000000005</v>
      </c>
      <c r="B94" s="1">
        <v>34</v>
      </c>
      <c r="C94" s="1">
        <v>21</v>
      </c>
      <c r="D94" s="1">
        <v>23</v>
      </c>
      <c r="E94" s="1">
        <v>28</v>
      </c>
      <c r="F94" s="1">
        <v>23</v>
      </c>
      <c r="G94" s="1">
        <v>31</v>
      </c>
      <c r="H94" s="1">
        <v>24</v>
      </c>
      <c r="I94" s="1">
        <f t="shared" si="2"/>
        <v>26.285714285714285</v>
      </c>
      <c r="J94" s="1">
        <f t="shared" si="3"/>
        <v>4.8205907561309598</v>
      </c>
    </row>
    <row r="95" spans="1:10" x14ac:dyDescent="0.45">
      <c r="A95" s="3">
        <v>0.56499999999999995</v>
      </c>
      <c r="B95" s="1">
        <v>34</v>
      </c>
      <c r="C95" s="1">
        <v>33</v>
      </c>
      <c r="D95" s="1">
        <v>45</v>
      </c>
      <c r="E95" s="1">
        <v>40</v>
      </c>
      <c r="F95" s="1">
        <v>37</v>
      </c>
      <c r="G95" s="1">
        <v>36</v>
      </c>
      <c r="H95" s="1">
        <v>42</v>
      </c>
      <c r="I95" s="1">
        <f t="shared" ref="I95:I102" si="4">(AVERAGE(B95:H95))</f>
        <v>38.142857142857146</v>
      </c>
      <c r="J95" s="1">
        <f t="shared" ref="J95:J102" si="5">STDEV(B95:H95)</f>
        <v>4.3752550946038777</v>
      </c>
    </row>
    <row r="96" spans="1:10" x14ac:dyDescent="0.45">
      <c r="A96" s="3">
        <v>0.56999999999999995</v>
      </c>
      <c r="B96" s="1">
        <v>64</v>
      </c>
      <c r="C96" s="1">
        <v>67</v>
      </c>
      <c r="D96" s="1">
        <v>53</v>
      </c>
      <c r="E96" s="1">
        <v>59</v>
      </c>
      <c r="F96" s="1">
        <v>57</v>
      </c>
      <c r="G96" s="1">
        <v>64</v>
      </c>
      <c r="H96" s="1">
        <v>49</v>
      </c>
      <c r="I96" s="1">
        <f t="shared" si="4"/>
        <v>59</v>
      </c>
      <c r="J96" s="1">
        <f t="shared" si="5"/>
        <v>6.5064070986477116</v>
      </c>
    </row>
    <row r="97" spans="1:10" x14ac:dyDescent="0.45">
      <c r="A97" s="3">
        <v>0.57499999999999996</v>
      </c>
      <c r="B97" s="1">
        <v>72</v>
      </c>
      <c r="C97" s="1">
        <v>81</v>
      </c>
      <c r="D97" s="1">
        <v>69</v>
      </c>
      <c r="E97" s="1">
        <v>62</v>
      </c>
      <c r="F97" s="1">
        <v>67</v>
      </c>
      <c r="G97" s="1">
        <v>67</v>
      </c>
      <c r="H97" s="1">
        <v>56</v>
      </c>
      <c r="I97" s="1">
        <f t="shared" si="4"/>
        <v>67.714285714285708</v>
      </c>
      <c r="J97" s="1">
        <f t="shared" si="5"/>
        <v>7.8254773169497724</v>
      </c>
    </row>
    <row r="98" spans="1:10" x14ac:dyDescent="0.45">
      <c r="A98" s="3">
        <v>0.57999999999999996</v>
      </c>
      <c r="B98" s="1">
        <v>74</v>
      </c>
      <c r="C98" s="1">
        <v>73</v>
      </c>
      <c r="D98" s="1">
        <v>79</v>
      </c>
      <c r="E98" s="1">
        <v>81</v>
      </c>
      <c r="F98" s="1">
        <v>73</v>
      </c>
      <c r="G98" s="1">
        <v>85</v>
      </c>
      <c r="H98" s="1">
        <v>74</v>
      </c>
      <c r="I98" s="1">
        <f t="shared" si="4"/>
        <v>77</v>
      </c>
      <c r="J98" s="1">
        <f t="shared" si="5"/>
        <v>4.7258156262526079</v>
      </c>
    </row>
    <row r="99" spans="1:10" x14ac:dyDescent="0.45">
      <c r="A99" s="3">
        <v>0.58499999999999996</v>
      </c>
      <c r="B99" s="1">
        <v>76</v>
      </c>
      <c r="C99" s="1">
        <v>74</v>
      </c>
      <c r="D99" s="1">
        <v>75</v>
      </c>
      <c r="E99" s="1">
        <v>95</v>
      </c>
      <c r="F99" s="1">
        <v>90</v>
      </c>
      <c r="G99" s="1">
        <v>88</v>
      </c>
      <c r="H99" s="1">
        <v>87</v>
      </c>
      <c r="I99" s="1">
        <f t="shared" si="4"/>
        <v>83.571428571428569</v>
      </c>
      <c r="J99" s="1">
        <f t="shared" si="5"/>
        <v>8.423323628614833</v>
      </c>
    </row>
    <row r="100" spans="1:10" x14ac:dyDescent="0.45">
      <c r="A100" s="3">
        <v>0.59</v>
      </c>
      <c r="B100" s="1">
        <v>65</v>
      </c>
      <c r="C100" s="1">
        <v>85</v>
      </c>
      <c r="D100" s="1">
        <v>66</v>
      </c>
      <c r="E100" s="1">
        <v>70</v>
      </c>
      <c r="F100" s="1">
        <v>55</v>
      </c>
      <c r="G100" s="1">
        <v>68</v>
      </c>
      <c r="H100" s="1">
        <v>80</v>
      </c>
      <c r="I100" s="1">
        <f t="shared" si="4"/>
        <v>69.857142857142861</v>
      </c>
      <c r="J100" s="1">
        <f t="shared" si="5"/>
        <v>9.9570506247009458</v>
      </c>
    </row>
    <row r="101" spans="1:10" x14ac:dyDescent="0.45">
      <c r="A101" s="3">
        <v>0.59499999999999997</v>
      </c>
      <c r="B101" s="1">
        <v>71</v>
      </c>
      <c r="C101" s="1">
        <v>73</v>
      </c>
      <c r="D101" s="1">
        <v>58</v>
      </c>
      <c r="E101" s="1">
        <v>71</v>
      </c>
      <c r="F101" s="1">
        <v>54</v>
      </c>
      <c r="G101" s="1">
        <v>65</v>
      </c>
      <c r="H101" s="1">
        <v>70</v>
      </c>
      <c r="I101" s="1">
        <f t="shared" si="4"/>
        <v>66</v>
      </c>
      <c r="J101" s="1">
        <f t="shared" si="5"/>
        <v>7.3484692283495345</v>
      </c>
    </row>
    <row r="102" spans="1:10" x14ac:dyDescent="0.45">
      <c r="A102" s="3">
        <v>0.6</v>
      </c>
      <c r="B102" s="1">
        <v>58</v>
      </c>
      <c r="C102" s="1">
        <v>55</v>
      </c>
      <c r="D102" s="1">
        <v>37</v>
      </c>
      <c r="E102" s="1">
        <v>40</v>
      </c>
      <c r="F102" s="1">
        <v>50</v>
      </c>
      <c r="G102" s="1">
        <v>38</v>
      </c>
      <c r="H102" s="1">
        <v>41</v>
      </c>
      <c r="I102" s="1">
        <f t="shared" si="4"/>
        <v>45.571428571428569</v>
      </c>
      <c r="J102" s="1">
        <f t="shared" si="5"/>
        <v>8.6189160737133523</v>
      </c>
    </row>
    <row r="103" spans="1:10" x14ac:dyDescent="0.45">
      <c r="A103" s="3">
        <v>0.60499999999999998</v>
      </c>
      <c r="B103" s="1">
        <v>25</v>
      </c>
      <c r="C103" s="1">
        <v>33</v>
      </c>
      <c r="D103" s="1">
        <v>28</v>
      </c>
      <c r="E103" s="1">
        <v>17</v>
      </c>
      <c r="F103" s="1">
        <v>20</v>
      </c>
      <c r="G103" s="1">
        <v>32</v>
      </c>
      <c r="H103" s="1">
        <v>30</v>
      </c>
      <c r="I103" s="1">
        <f t="shared" ref="I103:I133" si="6">(AVERAGE(B103:H103))</f>
        <v>26.428571428571427</v>
      </c>
      <c r="J103" s="1">
        <f t="shared" ref="J103:J133" si="7">STDEV(B103:H103)</f>
        <v>6.0788470084696886</v>
      </c>
    </row>
    <row r="104" spans="1:10" x14ac:dyDescent="0.45">
      <c r="A104" s="3">
        <v>0.61</v>
      </c>
      <c r="B104" s="1">
        <v>22</v>
      </c>
      <c r="C104" s="1">
        <v>20</v>
      </c>
      <c r="D104" s="1">
        <v>23</v>
      </c>
      <c r="E104" s="1">
        <v>15</v>
      </c>
      <c r="F104" s="1">
        <v>11</v>
      </c>
      <c r="G104" s="1">
        <v>17</v>
      </c>
      <c r="H104" s="1">
        <v>18</v>
      </c>
      <c r="I104" s="1">
        <f t="shared" si="6"/>
        <v>18</v>
      </c>
      <c r="J104" s="1">
        <f t="shared" si="7"/>
        <v>4.1633319989322652</v>
      </c>
    </row>
    <row r="105" spans="1:10" x14ac:dyDescent="0.45">
      <c r="A105" s="3">
        <v>0.61499999999999999</v>
      </c>
      <c r="B105" s="1">
        <v>14</v>
      </c>
      <c r="C105" s="1">
        <v>17</v>
      </c>
      <c r="D105" s="1">
        <v>13</v>
      </c>
      <c r="E105" s="1">
        <v>8</v>
      </c>
      <c r="F105" s="1">
        <v>18</v>
      </c>
      <c r="G105" s="1">
        <v>18</v>
      </c>
      <c r="H105" s="1">
        <v>17</v>
      </c>
      <c r="I105" s="1">
        <f t="shared" si="6"/>
        <v>15</v>
      </c>
      <c r="J105" s="1">
        <f t="shared" si="7"/>
        <v>3.6514837167011076</v>
      </c>
    </row>
    <row r="106" spans="1:10" x14ac:dyDescent="0.45">
      <c r="A106" s="3">
        <v>0.62</v>
      </c>
      <c r="B106" s="1">
        <v>10</v>
      </c>
      <c r="C106" s="1">
        <v>10</v>
      </c>
      <c r="D106" s="1">
        <v>8</v>
      </c>
      <c r="E106" s="1">
        <v>10</v>
      </c>
      <c r="F106" s="1">
        <v>12</v>
      </c>
      <c r="G106" s="1">
        <v>9</v>
      </c>
      <c r="H106" s="1">
        <v>8</v>
      </c>
      <c r="I106" s="1">
        <f t="shared" si="6"/>
        <v>9.5714285714285712</v>
      </c>
      <c r="J106" s="1">
        <f t="shared" si="7"/>
        <v>1.3972762620115409</v>
      </c>
    </row>
    <row r="107" spans="1:10" x14ac:dyDescent="0.45">
      <c r="A107" s="3">
        <v>0.625</v>
      </c>
      <c r="B107" s="1">
        <v>13</v>
      </c>
      <c r="C107" s="1">
        <v>14</v>
      </c>
      <c r="D107" s="1">
        <v>10</v>
      </c>
      <c r="E107" s="1">
        <v>18</v>
      </c>
      <c r="F107" s="1">
        <v>18</v>
      </c>
      <c r="G107" s="1">
        <v>15</v>
      </c>
      <c r="H107" s="1">
        <v>20</v>
      </c>
      <c r="I107" s="1">
        <f t="shared" si="6"/>
        <v>15.428571428571429</v>
      </c>
      <c r="J107" s="1">
        <f t="shared" si="7"/>
        <v>3.457221565416507</v>
      </c>
    </row>
    <row r="108" spans="1:10" x14ac:dyDescent="0.45">
      <c r="A108" s="3">
        <v>0.63</v>
      </c>
      <c r="B108" s="1">
        <v>22</v>
      </c>
      <c r="C108" s="1">
        <v>25</v>
      </c>
      <c r="D108" s="1">
        <v>27</v>
      </c>
      <c r="E108" s="1">
        <v>16</v>
      </c>
      <c r="F108" s="1">
        <v>17</v>
      </c>
      <c r="G108" s="1">
        <v>21</v>
      </c>
      <c r="H108" s="1">
        <v>20</v>
      </c>
      <c r="I108" s="1">
        <f t="shared" si="6"/>
        <v>21.142857142857142</v>
      </c>
      <c r="J108" s="1">
        <f t="shared" si="7"/>
        <v>3.9761191895520156</v>
      </c>
    </row>
    <row r="109" spans="1:10" x14ac:dyDescent="0.45">
      <c r="A109" s="3">
        <v>0.63500000000000001</v>
      </c>
      <c r="B109" s="1">
        <v>34</v>
      </c>
      <c r="C109" s="1">
        <v>30</v>
      </c>
      <c r="D109" s="1">
        <v>35</v>
      </c>
      <c r="E109" s="1">
        <v>23</v>
      </c>
      <c r="F109" s="1">
        <v>22</v>
      </c>
      <c r="G109" s="1">
        <v>26</v>
      </c>
      <c r="H109" s="1">
        <v>27</v>
      </c>
      <c r="I109" s="1">
        <f t="shared" si="6"/>
        <v>28.142857142857142</v>
      </c>
      <c r="J109" s="1">
        <f t="shared" si="7"/>
        <v>5.0803074522634804</v>
      </c>
    </row>
    <row r="110" spans="1:10" x14ac:dyDescent="0.45">
      <c r="A110" s="3">
        <v>0.64</v>
      </c>
      <c r="B110" s="1">
        <v>24</v>
      </c>
      <c r="C110" s="1">
        <v>31</v>
      </c>
      <c r="D110" s="1">
        <v>30</v>
      </c>
      <c r="E110" s="1">
        <v>37</v>
      </c>
      <c r="F110" s="1">
        <v>38</v>
      </c>
      <c r="G110" s="1">
        <v>26</v>
      </c>
      <c r="H110" s="1">
        <v>33</v>
      </c>
      <c r="I110" s="1">
        <f t="shared" si="6"/>
        <v>31.285714285714285</v>
      </c>
      <c r="J110" s="1">
        <f t="shared" si="7"/>
        <v>5.2190128605029571</v>
      </c>
    </row>
    <row r="111" spans="1:10" x14ac:dyDescent="0.45">
      <c r="A111" s="3">
        <v>0.64500000000000002</v>
      </c>
      <c r="B111" s="1">
        <v>42</v>
      </c>
      <c r="C111" s="1">
        <v>31</v>
      </c>
      <c r="D111" s="1">
        <v>50</v>
      </c>
      <c r="E111" s="1">
        <v>32</v>
      </c>
      <c r="F111" s="1">
        <v>49</v>
      </c>
      <c r="G111" s="1">
        <v>36</v>
      </c>
      <c r="H111" s="1">
        <v>49</v>
      </c>
      <c r="I111" s="1">
        <f t="shared" si="6"/>
        <v>41.285714285714285</v>
      </c>
      <c r="J111" s="1">
        <f t="shared" si="7"/>
        <v>8.3209431699835026</v>
      </c>
    </row>
    <row r="112" spans="1:10" x14ac:dyDescent="0.45">
      <c r="A112" s="3">
        <v>0.65</v>
      </c>
      <c r="B112" s="1">
        <v>39</v>
      </c>
      <c r="C112" s="1">
        <v>49</v>
      </c>
      <c r="D112" s="1">
        <v>45</v>
      </c>
      <c r="E112" s="1">
        <v>42</v>
      </c>
      <c r="F112" s="1">
        <v>35</v>
      </c>
      <c r="G112" s="1">
        <v>32</v>
      </c>
      <c r="H112" s="1">
        <v>47</v>
      </c>
      <c r="I112" s="1">
        <f t="shared" si="6"/>
        <v>41.285714285714285</v>
      </c>
      <c r="J112" s="1">
        <f t="shared" si="7"/>
        <v>6.2905825303725598</v>
      </c>
    </row>
    <row r="113" spans="1:10" x14ac:dyDescent="0.45">
      <c r="A113" s="3">
        <v>0.65500000000000003</v>
      </c>
      <c r="B113" s="1">
        <v>42</v>
      </c>
      <c r="C113" s="1">
        <v>39</v>
      </c>
      <c r="D113" s="1">
        <v>35</v>
      </c>
      <c r="E113" s="1">
        <v>37</v>
      </c>
      <c r="F113" s="1">
        <v>45</v>
      </c>
      <c r="G113" s="1">
        <v>41</v>
      </c>
      <c r="H113" s="1">
        <v>44</v>
      </c>
      <c r="I113" s="1">
        <f t="shared" si="6"/>
        <v>40.428571428571431</v>
      </c>
      <c r="J113" s="1">
        <f t="shared" si="7"/>
        <v>3.6449573777637352</v>
      </c>
    </row>
    <row r="114" spans="1:10" x14ac:dyDescent="0.45">
      <c r="A114" s="3">
        <v>0.66</v>
      </c>
      <c r="B114" s="1">
        <v>27</v>
      </c>
      <c r="C114" s="1">
        <v>32</v>
      </c>
      <c r="D114" s="1">
        <v>33</v>
      </c>
      <c r="E114" s="1">
        <v>40</v>
      </c>
      <c r="F114" s="1">
        <v>29</v>
      </c>
      <c r="G114" s="1">
        <v>37</v>
      </c>
      <c r="H114" s="1">
        <v>33</v>
      </c>
      <c r="I114" s="1">
        <f t="shared" si="6"/>
        <v>33</v>
      </c>
      <c r="J114" s="1">
        <f t="shared" si="7"/>
        <v>4.4347115652166904</v>
      </c>
    </row>
    <row r="115" spans="1:10" x14ac:dyDescent="0.45">
      <c r="A115" s="3">
        <v>0.66500000000000004</v>
      </c>
      <c r="B115" s="1">
        <v>27</v>
      </c>
      <c r="C115" s="1">
        <v>34</v>
      </c>
      <c r="D115" s="1">
        <v>21</v>
      </c>
      <c r="E115" s="1">
        <v>24</v>
      </c>
      <c r="F115" s="1">
        <v>37</v>
      </c>
      <c r="G115" s="1">
        <v>32</v>
      </c>
      <c r="H115" s="1">
        <v>23</v>
      </c>
      <c r="I115" s="1">
        <f t="shared" si="6"/>
        <v>28.285714285714285</v>
      </c>
      <c r="J115" s="1">
        <f t="shared" si="7"/>
        <v>6.1023024538361961</v>
      </c>
    </row>
    <row r="116" spans="1:10" x14ac:dyDescent="0.45">
      <c r="A116" s="3">
        <v>0.67</v>
      </c>
      <c r="B116" s="1">
        <v>18</v>
      </c>
      <c r="C116" s="1">
        <v>22</v>
      </c>
      <c r="D116" s="1">
        <v>20</v>
      </c>
      <c r="E116" s="1">
        <v>20</v>
      </c>
      <c r="F116" s="1">
        <v>18</v>
      </c>
      <c r="G116" s="1">
        <v>19</v>
      </c>
      <c r="H116" s="1">
        <v>14</v>
      </c>
      <c r="I116" s="1">
        <f t="shared" si="6"/>
        <v>18.714285714285715</v>
      </c>
      <c r="J116" s="1">
        <f t="shared" si="7"/>
        <v>2.4976179127511196</v>
      </c>
    </row>
    <row r="117" spans="1:10" x14ac:dyDescent="0.45">
      <c r="A117" s="3">
        <v>0.67500000000000004</v>
      </c>
      <c r="B117" s="1">
        <v>13</v>
      </c>
      <c r="C117" s="1">
        <v>10</v>
      </c>
      <c r="D117" s="1">
        <v>15</v>
      </c>
      <c r="E117" s="1">
        <v>14</v>
      </c>
      <c r="F117" s="1">
        <v>12</v>
      </c>
      <c r="G117" s="1">
        <v>15</v>
      </c>
      <c r="H117" s="1">
        <v>14</v>
      </c>
      <c r="I117" s="1">
        <f t="shared" si="6"/>
        <v>13.285714285714286</v>
      </c>
      <c r="J117" s="1">
        <f t="shared" si="7"/>
        <v>1.79947082168487</v>
      </c>
    </row>
    <row r="118" spans="1:10" x14ac:dyDescent="0.45">
      <c r="A118" s="3">
        <v>0.68</v>
      </c>
      <c r="B118" s="1">
        <v>7</v>
      </c>
      <c r="C118" s="1">
        <v>6</v>
      </c>
      <c r="D118" s="1">
        <v>9</v>
      </c>
      <c r="E118" s="1">
        <v>11</v>
      </c>
      <c r="F118" s="1">
        <v>17</v>
      </c>
      <c r="G118" s="1">
        <v>10</v>
      </c>
      <c r="H118" s="1">
        <v>10</v>
      </c>
      <c r="I118" s="1">
        <f t="shared" si="6"/>
        <v>10</v>
      </c>
      <c r="J118" s="1">
        <f t="shared" si="7"/>
        <v>3.5590260840104371</v>
      </c>
    </row>
    <row r="119" spans="1:10" x14ac:dyDescent="0.45">
      <c r="A119" s="3">
        <v>0.68500000000000005</v>
      </c>
      <c r="B119" s="1">
        <v>12</v>
      </c>
      <c r="C119" s="1">
        <v>8</v>
      </c>
      <c r="D119" s="1">
        <v>11</v>
      </c>
      <c r="E119" s="1">
        <v>9</v>
      </c>
      <c r="F119" s="1">
        <v>13</v>
      </c>
      <c r="G119" s="1">
        <v>9</v>
      </c>
      <c r="H119" s="1">
        <v>6</v>
      </c>
      <c r="I119" s="1">
        <f t="shared" si="6"/>
        <v>9.7142857142857135</v>
      </c>
      <c r="J119" s="1">
        <f t="shared" si="7"/>
        <v>2.4299715851758243</v>
      </c>
    </row>
    <row r="120" spans="1:10" x14ac:dyDescent="0.45">
      <c r="A120" s="3">
        <v>0.69</v>
      </c>
      <c r="B120" s="1">
        <v>8</v>
      </c>
      <c r="C120" s="1">
        <v>14</v>
      </c>
      <c r="D120" s="1">
        <v>7</v>
      </c>
      <c r="E120" s="1">
        <v>3</v>
      </c>
      <c r="F120" s="1">
        <v>8</v>
      </c>
      <c r="G120" s="1">
        <v>5</v>
      </c>
      <c r="H120" s="1">
        <v>4</v>
      </c>
      <c r="I120" s="1">
        <f t="shared" si="6"/>
        <v>7</v>
      </c>
      <c r="J120" s="1">
        <f t="shared" si="7"/>
        <v>3.6514837167011076</v>
      </c>
    </row>
    <row r="121" spans="1:10" x14ac:dyDescent="0.45">
      <c r="A121" s="3">
        <v>0.69499999999999995</v>
      </c>
      <c r="B121" s="1">
        <v>7</v>
      </c>
      <c r="C121" s="1">
        <v>9</v>
      </c>
      <c r="D121" s="1">
        <v>8</v>
      </c>
      <c r="E121" s="1">
        <v>9</v>
      </c>
      <c r="F121" s="1">
        <v>8</v>
      </c>
      <c r="G121" s="1">
        <v>10</v>
      </c>
      <c r="H121" s="1">
        <v>10</v>
      </c>
      <c r="I121" s="1">
        <f t="shared" si="6"/>
        <v>8.7142857142857135</v>
      </c>
      <c r="J121" s="1">
        <f t="shared" si="7"/>
        <v>1.1126972805283748</v>
      </c>
    </row>
    <row r="122" spans="1:10" x14ac:dyDescent="0.45">
      <c r="A122" s="3">
        <v>0.7</v>
      </c>
      <c r="B122" s="1">
        <v>7</v>
      </c>
      <c r="C122" s="1">
        <v>9</v>
      </c>
      <c r="D122" s="1">
        <v>10</v>
      </c>
      <c r="E122" s="1">
        <v>13</v>
      </c>
      <c r="F122" s="1">
        <v>11</v>
      </c>
      <c r="G122" s="1">
        <v>13</v>
      </c>
      <c r="H122" s="1">
        <v>10</v>
      </c>
      <c r="I122" s="1">
        <f t="shared" si="6"/>
        <v>10.428571428571429</v>
      </c>
      <c r="J122" s="1">
        <f t="shared" si="7"/>
        <v>2.1491969707422376</v>
      </c>
    </row>
    <row r="123" spans="1:10" x14ac:dyDescent="0.45">
      <c r="A123" s="3">
        <v>0.71</v>
      </c>
      <c r="B123" s="1">
        <v>18</v>
      </c>
      <c r="C123" s="1">
        <v>17</v>
      </c>
      <c r="D123" s="1">
        <v>13</v>
      </c>
      <c r="E123" s="1">
        <v>14</v>
      </c>
      <c r="F123" s="1">
        <v>14</v>
      </c>
      <c r="G123" s="1">
        <v>15</v>
      </c>
      <c r="H123" s="1">
        <v>16</v>
      </c>
      <c r="I123" s="1">
        <f t="shared" si="6"/>
        <v>15.285714285714286</v>
      </c>
      <c r="J123" s="1">
        <f t="shared" si="7"/>
        <v>1.79947082168487</v>
      </c>
    </row>
    <row r="124" spans="1:10" x14ac:dyDescent="0.45">
      <c r="A124" s="3">
        <v>0.72</v>
      </c>
      <c r="B124" s="1">
        <v>14</v>
      </c>
      <c r="C124" s="1">
        <v>17</v>
      </c>
      <c r="D124" s="1">
        <v>20</v>
      </c>
      <c r="E124" s="1">
        <v>20</v>
      </c>
      <c r="F124" s="1">
        <v>16</v>
      </c>
      <c r="G124" s="1">
        <v>14</v>
      </c>
      <c r="H124" s="1">
        <v>21</v>
      </c>
      <c r="I124" s="1">
        <f t="shared" si="6"/>
        <v>17.428571428571427</v>
      </c>
      <c r="J124" s="1">
        <f t="shared" si="7"/>
        <v>2.9358214555806401</v>
      </c>
    </row>
    <row r="125" spans="1:10" x14ac:dyDescent="0.45">
      <c r="A125" s="3">
        <v>0.73</v>
      </c>
      <c r="B125" s="1">
        <v>20</v>
      </c>
      <c r="C125" s="1">
        <v>11</v>
      </c>
      <c r="D125" s="1">
        <v>14</v>
      </c>
      <c r="E125" s="1">
        <v>11</v>
      </c>
      <c r="F125" s="1">
        <v>15</v>
      </c>
      <c r="G125" s="1">
        <v>19</v>
      </c>
      <c r="H125" s="1">
        <v>7</v>
      </c>
      <c r="I125" s="1">
        <f t="shared" si="6"/>
        <v>13.857142857142858</v>
      </c>
      <c r="J125" s="1">
        <f t="shared" si="7"/>
        <v>4.6342410895626136</v>
      </c>
    </row>
    <row r="126" spans="1:10" x14ac:dyDescent="0.45">
      <c r="A126" s="3">
        <v>0.74</v>
      </c>
      <c r="B126" s="1">
        <v>6</v>
      </c>
      <c r="C126" s="1">
        <v>7</v>
      </c>
      <c r="D126" s="1">
        <v>7</v>
      </c>
      <c r="E126" s="1">
        <v>10</v>
      </c>
      <c r="F126" s="1">
        <v>6</v>
      </c>
      <c r="G126" s="1">
        <v>6</v>
      </c>
      <c r="H126" s="1">
        <v>5</v>
      </c>
      <c r="I126" s="1">
        <f t="shared" si="6"/>
        <v>6.7142857142857144</v>
      </c>
      <c r="J126" s="1">
        <f t="shared" si="7"/>
        <v>1.6035674514745473</v>
      </c>
    </row>
    <row r="127" spans="1:10" x14ac:dyDescent="0.45">
      <c r="A127" s="3">
        <v>0.75</v>
      </c>
      <c r="B127" s="1">
        <v>1</v>
      </c>
      <c r="C127" s="1">
        <v>2</v>
      </c>
      <c r="D127" s="1">
        <v>8</v>
      </c>
      <c r="E127" s="1">
        <v>3</v>
      </c>
      <c r="F127" s="1">
        <v>1</v>
      </c>
      <c r="G127" s="1">
        <v>3</v>
      </c>
      <c r="H127" s="1">
        <v>4</v>
      </c>
      <c r="I127" s="1">
        <f t="shared" si="6"/>
        <v>3.1428571428571428</v>
      </c>
      <c r="J127" s="1">
        <f t="shared" si="7"/>
        <v>2.410295378065479</v>
      </c>
    </row>
    <row r="128" spans="1:10" x14ac:dyDescent="0.45">
      <c r="A128" s="3">
        <v>0.76</v>
      </c>
      <c r="B128" s="1">
        <v>4</v>
      </c>
      <c r="C128" s="1">
        <v>4</v>
      </c>
      <c r="D128" s="1">
        <v>5</v>
      </c>
      <c r="E128" s="1">
        <v>3</v>
      </c>
      <c r="F128" s="1">
        <v>3</v>
      </c>
      <c r="G128" s="1">
        <v>7</v>
      </c>
      <c r="H128" s="1">
        <v>6</v>
      </c>
      <c r="I128" s="1">
        <f t="shared" si="6"/>
        <v>4.5714285714285712</v>
      </c>
      <c r="J128" s="1">
        <f t="shared" si="7"/>
        <v>1.5118578920369092</v>
      </c>
    </row>
    <row r="129" spans="1:10" x14ac:dyDescent="0.45">
      <c r="A129" s="3">
        <v>0.77</v>
      </c>
      <c r="B129" s="1">
        <v>5</v>
      </c>
      <c r="C129" s="1">
        <v>5</v>
      </c>
      <c r="D129" s="1">
        <v>9</v>
      </c>
      <c r="E129" s="1">
        <v>7</v>
      </c>
      <c r="F129" s="1">
        <v>5</v>
      </c>
      <c r="G129" s="1">
        <v>7</v>
      </c>
      <c r="H129" s="1">
        <v>5</v>
      </c>
      <c r="I129" s="1">
        <f t="shared" si="6"/>
        <v>6.1428571428571432</v>
      </c>
      <c r="J129" s="1">
        <f t="shared" si="7"/>
        <v>1.5735915849388851</v>
      </c>
    </row>
    <row r="130" spans="1:10" x14ac:dyDescent="0.45">
      <c r="A130" s="3">
        <v>0.78</v>
      </c>
      <c r="B130" s="1">
        <v>7</v>
      </c>
      <c r="C130" s="1">
        <v>5</v>
      </c>
      <c r="D130" s="1">
        <v>1</v>
      </c>
      <c r="E130" s="1">
        <v>3</v>
      </c>
      <c r="F130" s="1">
        <v>6</v>
      </c>
      <c r="G130" s="1">
        <v>6</v>
      </c>
      <c r="H130" s="1">
        <v>6</v>
      </c>
      <c r="I130" s="1">
        <f t="shared" si="6"/>
        <v>4.8571428571428568</v>
      </c>
      <c r="J130" s="1">
        <f t="shared" si="7"/>
        <v>2.1157009420498154</v>
      </c>
    </row>
    <row r="131" spans="1:10" x14ac:dyDescent="0.45">
      <c r="A131" s="3">
        <v>0.79</v>
      </c>
      <c r="B131" s="1">
        <v>5</v>
      </c>
      <c r="C131" s="1">
        <v>3</v>
      </c>
      <c r="D131" s="1">
        <v>2</v>
      </c>
      <c r="E131" s="1">
        <v>3</v>
      </c>
      <c r="F131" s="1">
        <v>4</v>
      </c>
      <c r="G131" s="1">
        <v>6</v>
      </c>
      <c r="H131" s="1">
        <v>5</v>
      </c>
      <c r="I131" s="1">
        <f t="shared" si="6"/>
        <v>4</v>
      </c>
      <c r="J131" s="1">
        <f t="shared" si="7"/>
        <v>1.4142135623730951</v>
      </c>
    </row>
    <row r="132" spans="1:10" x14ac:dyDescent="0.45">
      <c r="A132" s="3">
        <v>0.8</v>
      </c>
      <c r="B132" s="1">
        <v>2</v>
      </c>
      <c r="C132" s="1">
        <v>5</v>
      </c>
      <c r="D132" s="1">
        <v>5</v>
      </c>
      <c r="E132" s="1">
        <v>4</v>
      </c>
      <c r="F132" s="1">
        <v>4</v>
      </c>
      <c r="G132" s="1">
        <v>8</v>
      </c>
      <c r="H132" s="1">
        <v>2</v>
      </c>
      <c r="I132" s="1">
        <f t="shared" si="6"/>
        <v>4.2857142857142856</v>
      </c>
      <c r="J132" s="1">
        <f t="shared" si="7"/>
        <v>2.0586634591635509</v>
      </c>
    </row>
    <row r="133" spans="1:10" x14ac:dyDescent="0.45">
      <c r="A133" s="3">
        <v>0.81</v>
      </c>
      <c r="B133" s="1">
        <v>2</v>
      </c>
      <c r="C133" s="1">
        <v>3</v>
      </c>
      <c r="D133" s="1">
        <v>6</v>
      </c>
      <c r="E133" s="1">
        <v>2</v>
      </c>
      <c r="F133" s="1">
        <v>2</v>
      </c>
      <c r="G133" s="1">
        <v>6</v>
      </c>
      <c r="H133" s="1">
        <v>4</v>
      </c>
      <c r="I133" s="1">
        <f t="shared" si="6"/>
        <v>3.5714285714285716</v>
      </c>
      <c r="J133" s="1">
        <f t="shared" si="7"/>
        <v>1.8126539343499313</v>
      </c>
    </row>
    <row r="134" spans="1:10" x14ac:dyDescent="0.45">
      <c r="A134" s="3"/>
      <c r="I134" s="1"/>
      <c r="J134" s="1"/>
    </row>
    <row r="135" spans="1:10" x14ac:dyDescent="0.45">
      <c r="A135" s="3"/>
      <c r="I135" s="1"/>
      <c r="J135" s="1"/>
    </row>
    <row r="136" spans="1:10" x14ac:dyDescent="0.45">
      <c r="A136" s="3"/>
      <c r="I136" s="1"/>
      <c r="J136" s="1"/>
    </row>
    <row r="137" spans="1:10" x14ac:dyDescent="0.45">
      <c r="A137" s="3"/>
      <c r="I137" s="1"/>
      <c r="J137" s="1"/>
    </row>
    <row r="138" spans="1:10" x14ac:dyDescent="0.45">
      <c r="A138" s="3"/>
      <c r="I138" s="1"/>
      <c r="J138" s="1"/>
    </row>
    <row r="139" spans="1:10" x14ac:dyDescent="0.45">
      <c r="A139" s="3"/>
      <c r="I139" s="1"/>
      <c r="J139" s="1"/>
    </row>
    <row r="140" spans="1:10" x14ac:dyDescent="0.45">
      <c r="A140" s="3"/>
      <c r="I140" s="1"/>
      <c r="J140" s="1"/>
    </row>
    <row r="141" spans="1:10" x14ac:dyDescent="0.45">
      <c r="A141" s="3"/>
      <c r="I141" s="1"/>
      <c r="J141" s="1"/>
    </row>
    <row r="142" spans="1:10" x14ac:dyDescent="0.45">
      <c r="A142" s="3"/>
      <c r="I142" s="1"/>
      <c r="J142" s="1"/>
    </row>
    <row r="143" spans="1:10" x14ac:dyDescent="0.45">
      <c r="A143" s="3"/>
      <c r="I143" s="1"/>
      <c r="J143" s="1"/>
    </row>
    <row r="144" spans="1:10" x14ac:dyDescent="0.45">
      <c r="A144" s="3"/>
      <c r="I144" s="1"/>
      <c r="J144" s="1"/>
    </row>
    <row r="145" spans="1:10" x14ac:dyDescent="0.45">
      <c r="A145" s="3"/>
      <c r="I145" s="1"/>
      <c r="J145" s="1"/>
    </row>
    <row r="146" spans="1:10" x14ac:dyDescent="0.45">
      <c r="A146" s="3"/>
      <c r="I146" s="1"/>
      <c r="J146" s="1"/>
    </row>
    <row r="147" spans="1:10" x14ac:dyDescent="0.45">
      <c r="A147" s="3"/>
      <c r="I147" s="1"/>
      <c r="J147" s="1"/>
    </row>
    <row r="148" spans="1:10" x14ac:dyDescent="0.45">
      <c r="A148" s="3"/>
      <c r="I148" s="1"/>
      <c r="J148" s="1"/>
    </row>
    <row r="149" spans="1:10" x14ac:dyDescent="0.45">
      <c r="A149" s="3"/>
      <c r="I149" s="1"/>
      <c r="J149" s="1"/>
    </row>
    <row r="150" spans="1:10" x14ac:dyDescent="0.45">
      <c r="A150" s="3"/>
      <c r="I150" s="1"/>
      <c r="J150" s="1"/>
    </row>
    <row r="151" spans="1:10" x14ac:dyDescent="0.45">
      <c r="A151" s="3"/>
      <c r="I151" s="1"/>
      <c r="J151" s="1"/>
    </row>
    <row r="152" spans="1:10" x14ac:dyDescent="0.45">
      <c r="A152" s="3"/>
      <c r="I152" s="1"/>
      <c r="J152" s="1"/>
    </row>
    <row r="153" spans="1:10" x14ac:dyDescent="0.45">
      <c r="A153" s="3"/>
      <c r="I153" s="1"/>
      <c r="J153" s="1"/>
    </row>
    <row r="154" spans="1:10" x14ac:dyDescent="0.45">
      <c r="A154" s="3"/>
      <c r="I154" s="1"/>
      <c r="J154" s="1"/>
    </row>
    <row r="155" spans="1:10" x14ac:dyDescent="0.45">
      <c r="A155" s="3"/>
      <c r="I155" s="1"/>
      <c r="J155" s="1"/>
    </row>
    <row r="156" spans="1:10" x14ac:dyDescent="0.45">
      <c r="A156" s="3"/>
      <c r="I156" s="1"/>
      <c r="J156" s="1"/>
    </row>
    <row r="157" spans="1:10" x14ac:dyDescent="0.45">
      <c r="A157" s="3"/>
      <c r="I157" s="1"/>
      <c r="J157" s="1"/>
    </row>
    <row r="158" spans="1:10" x14ac:dyDescent="0.45">
      <c r="A158" s="3"/>
      <c r="I158" s="1"/>
      <c r="J158" s="1"/>
    </row>
    <row r="159" spans="1:10" x14ac:dyDescent="0.45">
      <c r="A159" s="3"/>
      <c r="I159" s="1"/>
      <c r="J159" s="1"/>
    </row>
    <row r="160" spans="1:10" x14ac:dyDescent="0.45">
      <c r="A160" s="3"/>
      <c r="I160" s="1"/>
      <c r="J160" s="1"/>
    </row>
    <row r="161" spans="1:10" x14ac:dyDescent="0.45">
      <c r="A161" s="3"/>
      <c r="I161" s="1"/>
      <c r="J161" s="1"/>
    </row>
    <row r="162" spans="1:10" x14ac:dyDescent="0.45">
      <c r="A162" s="3"/>
      <c r="I162" s="1"/>
      <c r="J162" s="1"/>
    </row>
    <row r="163" spans="1:10" x14ac:dyDescent="0.45">
      <c r="A163" s="3"/>
    </row>
  </sheetData>
  <mergeCells count="15">
    <mergeCell ref="M3:O3"/>
    <mergeCell ref="M4:O4"/>
    <mergeCell ref="L13:M13"/>
    <mergeCell ref="Q13:Q21"/>
    <mergeCell ref="R13:R15"/>
    <mergeCell ref="R16:R18"/>
    <mergeCell ref="R19:R21"/>
    <mergeCell ref="Q22:Q30"/>
    <mergeCell ref="R22:R24"/>
    <mergeCell ref="R25:R27"/>
    <mergeCell ref="R28:R30"/>
    <mergeCell ref="Q4:Q12"/>
    <mergeCell ref="R4:R6"/>
    <mergeCell ref="R7:R9"/>
    <mergeCell ref="R10:R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opLeftCell="B1" workbookViewId="0">
      <selection activeCell="L13" sqref="L13:M13"/>
    </sheetView>
  </sheetViews>
  <sheetFormatPr defaultRowHeight="17.5" x14ac:dyDescent="0.45"/>
  <cols>
    <col min="1" max="1" width="35.3046875" customWidth="1"/>
    <col min="12" max="12" width="17.15234375" customWidth="1"/>
  </cols>
  <sheetData>
    <row r="1" spans="1:19" x14ac:dyDescent="0.45">
      <c r="A1" s="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  <c r="O1" s="1"/>
      <c r="P1" s="1"/>
      <c r="Q1" s="1"/>
      <c r="R1" s="1"/>
      <c r="S1" s="1"/>
    </row>
    <row r="2" spans="1:19" ht="18" thickBot="1" x14ac:dyDescent="0.5">
      <c r="A2" s="3">
        <v>0</v>
      </c>
      <c r="B2" s="1">
        <v>5</v>
      </c>
      <c r="C2" s="1">
        <v>4</v>
      </c>
      <c r="D2" s="1">
        <v>1</v>
      </c>
      <c r="E2" s="1">
        <v>1</v>
      </c>
      <c r="F2" s="1">
        <v>3</v>
      </c>
      <c r="G2" s="1">
        <v>2</v>
      </c>
      <c r="H2" s="1">
        <v>6</v>
      </c>
      <c r="I2" s="1">
        <f>(AVERAGE(B2:H2))</f>
        <v>3.1428571428571428</v>
      </c>
      <c r="J2" s="1">
        <f>STDEV(B2:H2)</f>
        <v>1.9518001458970666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45">
      <c r="A3" s="3">
        <v>0.01</v>
      </c>
      <c r="B3" s="1">
        <v>2</v>
      </c>
      <c r="C3" s="1">
        <v>2</v>
      </c>
      <c r="D3" s="1">
        <v>3</v>
      </c>
      <c r="E3" s="1">
        <v>2</v>
      </c>
      <c r="F3" s="1">
        <v>3</v>
      </c>
      <c r="G3" s="1">
        <v>3</v>
      </c>
      <c r="H3" s="1">
        <v>1</v>
      </c>
      <c r="I3" s="1">
        <f t="shared" ref="I3:I66" si="0">(AVERAGE(B3:H3))</f>
        <v>2.2857142857142856</v>
      </c>
      <c r="J3" s="1">
        <f t="shared" ref="J3:J66" si="1">STDEV(B3:H3)</f>
        <v>0.75592894601845462</v>
      </c>
      <c r="K3" s="1"/>
      <c r="L3" s="7"/>
      <c r="M3" s="50" t="s">
        <v>22</v>
      </c>
      <c r="N3" s="50"/>
      <c r="O3" s="51"/>
      <c r="P3" s="1"/>
      <c r="Q3" s="7" t="s">
        <v>53</v>
      </c>
      <c r="R3" s="8" t="s">
        <v>54</v>
      </c>
      <c r="S3" s="9"/>
    </row>
    <row r="4" spans="1:19" x14ac:dyDescent="0.45">
      <c r="A4" s="3">
        <v>0.02</v>
      </c>
      <c r="B4" s="1">
        <v>6</v>
      </c>
      <c r="C4" s="1">
        <v>4</v>
      </c>
      <c r="D4" s="1">
        <v>3</v>
      </c>
      <c r="E4" s="1">
        <v>3</v>
      </c>
      <c r="F4" s="1">
        <v>2</v>
      </c>
      <c r="G4" s="1">
        <v>7</v>
      </c>
      <c r="H4" s="1">
        <v>1</v>
      </c>
      <c r="I4" s="1">
        <f t="shared" si="0"/>
        <v>3.7142857142857144</v>
      </c>
      <c r="J4" s="1">
        <f t="shared" si="1"/>
        <v>2.1380899352993952</v>
      </c>
      <c r="K4" s="1"/>
      <c r="L4" s="10" t="s">
        <v>50</v>
      </c>
      <c r="M4" s="52">
        <v>0.27500000000000002</v>
      </c>
      <c r="N4" s="52"/>
      <c r="O4" s="53"/>
      <c r="P4" s="1"/>
      <c r="Q4" s="46">
        <v>14</v>
      </c>
      <c r="R4" s="48">
        <v>3</v>
      </c>
      <c r="S4" s="11" t="s">
        <v>55</v>
      </c>
    </row>
    <row r="5" spans="1:19" x14ac:dyDescent="0.45">
      <c r="A5" s="3">
        <v>0.03</v>
      </c>
      <c r="B5" s="1">
        <v>2</v>
      </c>
      <c r="C5" s="1">
        <v>3</v>
      </c>
      <c r="D5" s="1">
        <v>4</v>
      </c>
      <c r="E5" s="1">
        <v>3</v>
      </c>
      <c r="F5" s="1">
        <v>4</v>
      </c>
      <c r="G5" s="1">
        <v>5</v>
      </c>
      <c r="H5" s="1">
        <v>2</v>
      </c>
      <c r="I5" s="1">
        <f t="shared" si="0"/>
        <v>3.2857142857142856</v>
      </c>
      <c r="J5" s="1">
        <f t="shared" si="1"/>
        <v>1.1126972805283737</v>
      </c>
      <c r="K5" s="1"/>
      <c r="L5" s="10" t="s">
        <v>51</v>
      </c>
      <c r="M5" s="36">
        <v>0.19700000000000001</v>
      </c>
      <c r="N5" s="36">
        <v>0.128</v>
      </c>
      <c r="O5" s="37">
        <v>0.156</v>
      </c>
      <c r="P5" s="1"/>
      <c r="Q5" s="46"/>
      <c r="R5" s="48"/>
      <c r="S5" s="11" t="s">
        <v>56</v>
      </c>
    </row>
    <row r="6" spans="1:19" ht="18" thickBot="1" x14ac:dyDescent="0.5">
      <c r="A6" s="3">
        <v>0.04</v>
      </c>
      <c r="B6" s="1">
        <v>4</v>
      </c>
      <c r="C6" s="1">
        <v>5</v>
      </c>
      <c r="D6" s="1">
        <v>2</v>
      </c>
      <c r="E6" s="1">
        <v>3</v>
      </c>
      <c r="F6" s="1">
        <v>13</v>
      </c>
      <c r="G6" s="1">
        <v>7</v>
      </c>
      <c r="H6" s="1">
        <v>6</v>
      </c>
      <c r="I6" s="1">
        <f t="shared" si="0"/>
        <v>5.7142857142857144</v>
      </c>
      <c r="J6" s="1">
        <f t="shared" si="1"/>
        <v>3.6384193323605838</v>
      </c>
      <c r="K6" s="1"/>
      <c r="L6" s="12" t="s">
        <v>52</v>
      </c>
      <c r="M6" s="38">
        <v>0.30599999999999999</v>
      </c>
      <c r="N6" s="38">
        <v>0.33400000000000002</v>
      </c>
      <c r="O6" s="39">
        <v>0.371</v>
      </c>
      <c r="P6" s="1"/>
      <c r="Q6" s="46"/>
      <c r="R6" s="48"/>
      <c r="S6" s="11" t="s">
        <v>57</v>
      </c>
    </row>
    <row r="7" spans="1:19" x14ac:dyDescent="0.45">
      <c r="A7" s="3">
        <v>0.05</v>
      </c>
      <c r="B7" s="1">
        <v>3</v>
      </c>
      <c r="C7" s="1">
        <v>2</v>
      </c>
      <c r="D7" s="1">
        <v>6</v>
      </c>
      <c r="E7" s="1">
        <v>7</v>
      </c>
      <c r="F7" s="1">
        <v>8</v>
      </c>
      <c r="G7" s="1">
        <v>4</v>
      </c>
      <c r="H7" s="1">
        <v>6</v>
      </c>
      <c r="I7" s="1">
        <f t="shared" si="0"/>
        <v>5.1428571428571432</v>
      </c>
      <c r="J7" s="1">
        <f t="shared" si="1"/>
        <v>2.1930626551751344</v>
      </c>
      <c r="K7" s="1"/>
      <c r="L7" s="1"/>
      <c r="M7" s="1"/>
      <c r="N7" s="1"/>
      <c r="O7" s="1"/>
      <c r="P7" s="1"/>
      <c r="Q7" s="46"/>
      <c r="R7" s="48">
        <v>4</v>
      </c>
      <c r="S7" s="11" t="s">
        <v>55</v>
      </c>
    </row>
    <row r="8" spans="1:19" ht="18" thickBot="1" x14ac:dyDescent="0.5">
      <c r="A8" s="3">
        <v>0.06</v>
      </c>
      <c r="B8" s="1">
        <v>6</v>
      </c>
      <c r="C8" s="1">
        <v>6</v>
      </c>
      <c r="D8" s="1">
        <v>5</v>
      </c>
      <c r="E8" s="1">
        <v>4</v>
      </c>
      <c r="F8" s="1">
        <v>6</v>
      </c>
      <c r="G8" s="1">
        <v>3</v>
      </c>
      <c r="H8" s="1">
        <v>1</v>
      </c>
      <c r="I8" s="1">
        <f t="shared" si="0"/>
        <v>4.4285714285714288</v>
      </c>
      <c r="J8" s="1">
        <f t="shared" si="1"/>
        <v>1.902379462422684</v>
      </c>
      <c r="K8" s="1"/>
      <c r="L8" s="1"/>
      <c r="M8" s="1"/>
      <c r="N8" s="1"/>
      <c r="O8" s="1"/>
      <c r="P8" s="1"/>
      <c r="Q8" s="46"/>
      <c r="R8" s="48"/>
      <c r="S8" s="11" t="s">
        <v>56</v>
      </c>
    </row>
    <row r="9" spans="1:19" x14ac:dyDescent="0.45">
      <c r="A9" s="3">
        <v>7.0000000000000007E-2</v>
      </c>
      <c r="B9" s="1">
        <v>6</v>
      </c>
      <c r="C9" s="1">
        <v>4</v>
      </c>
      <c r="D9" s="1">
        <v>4</v>
      </c>
      <c r="E9" s="1">
        <v>4</v>
      </c>
      <c r="F9" s="1">
        <v>5</v>
      </c>
      <c r="G9" s="1">
        <v>5</v>
      </c>
      <c r="H9" s="1">
        <v>6</v>
      </c>
      <c r="I9" s="1">
        <f t="shared" si="0"/>
        <v>4.8571428571428568</v>
      </c>
      <c r="J9" s="1">
        <f t="shared" si="1"/>
        <v>0.89973541084243769</v>
      </c>
      <c r="K9" s="1"/>
      <c r="L9" s="7" t="s">
        <v>53</v>
      </c>
      <c r="M9" s="9">
        <v>15</v>
      </c>
      <c r="N9" s="1"/>
      <c r="O9" s="1"/>
      <c r="P9" s="1"/>
      <c r="Q9" s="46"/>
      <c r="R9" s="48"/>
      <c r="S9" s="11" t="s">
        <v>57</v>
      </c>
    </row>
    <row r="10" spans="1:19" x14ac:dyDescent="0.45">
      <c r="A10" s="3">
        <v>0.08</v>
      </c>
      <c r="B10" s="1">
        <v>3</v>
      </c>
      <c r="C10" s="1">
        <v>7</v>
      </c>
      <c r="D10" s="1">
        <v>1</v>
      </c>
      <c r="E10" s="1">
        <v>9</v>
      </c>
      <c r="F10" s="1">
        <v>5</v>
      </c>
      <c r="G10" s="1">
        <v>2</v>
      </c>
      <c r="H10" s="1">
        <v>5</v>
      </c>
      <c r="I10" s="1">
        <f t="shared" si="0"/>
        <v>4.5714285714285712</v>
      </c>
      <c r="J10" s="1">
        <f t="shared" si="1"/>
        <v>2.819996622760558</v>
      </c>
      <c r="K10" s="1"/>
      <c r="L10" s="10" t="s">
        <v>54</v>
      </c>
      <c r="M10" s="11">
        <v>3</v>
      </c>
      <c r="N10" s="1"/>
      <c r="O10" s="1"/>
      <c r="P10" s="1"/>
      <c r="Q10" s="46"/>
      <c r="R10" s="48">
        <v>5</v>
      </c>
      <c r="S10" s="11" t="s">
        <v>55</v>
      </c>
    </row>
    <row r="11" spans="1:19" ht="18" thickBot="1" x14ac:dyDescent="0.5">
      <c r="A11" s="3">
        <v>0.09</v>
      </c>
      <c r="B11" s="1">
        <v>5</v>
      </c>
      <c r="C11" s="1">
        <v>4</v>
      </c>
      <c r="D11" s="1">
        <v>4</v>
      </c>
      <c r="E11" s="1">
        <v>5</v>
      </c>
      <c r="F11" s="1">
        <v>7</v>
      </c>
      <c r="G11" s="1">
        <v>5</v>
      </c>
      <c r="H11" s="1">
        <v>5</v>
      </c>
      <c r="I11" s="1">
        <f t="shared" si="0"/>
        <v>5</v>
      </c>
      <c r="J11" s="1">
        <f t="shared" si="1"/>
        <v>1</v>
      </c>
      <c r="K11" s="1"/>
      <c r="L11" s="12" t="s">
        <v>40</v>
      </c>
      <c r="M11" s="15">
        <v>720</v>
      </c>
      <c r="N11" s="1"/>
      <c r="O11" s="1"/>
      <c r="P11" s="1"/>
      <c r="Q11" s="46"/>
      <c r="R11" s="48"/>
      <c r="S11" s="11" t="s">
        <v>56</v>
      </c>
    </row>
    <row r="12" spans="1:19" ht="18" thickBot="1" x14ac:dyDescent="0.5">
      <c r="A12" s="3">
        <v>0.1</v>
      </c>
      <c r="B12" s="1">
        <v>7</v>
      </c>
      <c r="C12" s="1">
        <v>5</v>
      </c>
      <c r="D12" s="1">
        <v>9</v>
      </c>
      <c r="E12" s="1">
        <v>8</v>
      </c>
      <c r="F12" s="1">
        <v>6</v>
      </c>
      <c r="G12" s="1">
        <v>6</v>
      </c>
      <c r="H12" s="1">
        <v>2</v>
      </c>
      <c r="I12" s="1">
        <f t="shared" si="0"/>
        <v>6.1428571428571432</v>
      </c>
      <c r="J12" s="1">
        <f t="shared" si="1"/>
        <v>2.2677868380553625</v>
      </c>
      <c r="K12" s="1"/>
      <c r="L12" s="1"/>
      <c r="M12" s="1"/>
      <c r="N12" s="1"/>
      <c r="O12" s="1"/>
      <c r="P12" s="1"/>
      <c r="Q12" s="46"/>
      <c r="R12" s="48"/>
      <c r="S12" s="11" t="s">
        <v>57</v>
      </c>
    </row>
    <row r="13" spans="1:19" ht="18" thickBot="1" x14ac:dyDescent="0.5">
      <c r="A13" s="3">
        <v>0.11</v>
      </c>
      <c r="B13" s="1">
        <v>6</v>
      </c>
      <c r="C13" s="1">
        <v>4</v>
      </c>
      <c r="D13" s="1">
        <v>4</v>
      </c>
      <c r="E13" s="1">
        <v>4</v>
      </c>
      <c r="F13" s="1">
        <v>2</v>
      </c>
      <c r="G13" s="1">
        <v>8</v>
      </c>
      <c r="H13" s="1">
        <v>6</v>
      </c>
      <c r="I13" s="1">
        <f t="shared" si="0"/>
        <v>4.8571428571428568</v>
      </c>
      <c r="J13" s="1">
        <f t="shared" si="1"/>
        <v>1.9518001458970666</v>
      </c>
      <c r="K13" s="1"/>
      <c r="L13" s="54" t="s">
        <v>60</v>
      </c>
      <c r="M13" s="55"/>
      <c r="N13" s="1"/>
      <c r="O13" s="1"/>
      <c r="P13" s="1"/>
      <c r="Q13" s="46">
        <v>15</v>
      </c>
      <c r="R13" s="48">
        <v>3</v>
      </c>
      <c r="S13" s="11" t="s">
        <v>55</v>
      </c>
    </row>
    <row r="14" spans="1:19" x14ac:dyDescent="0.45">
      <c r="A14" s="3">
        <v>0.12</v>
      </c>
      <c r="B14" s="1">
        <v>4</v>
      </c>
      <c r="C14" s="1">
        <v>3</v>
      </c>
      <c r="D14" s="1">
        <v>2</v>
      </c>
      <c r="E14" s="1">
        <v>3</v>
      </c>
      <c r="F14" s="1">
        <v>11</v>
      </c>
      <c r="G14" s="1">
        <v>6</v>
      </c>
      <c r="H14" s="1">
        <v>5</v>
      </c>
      <c r="I14" s="1">
        <f t="shared" si="0"/>
        <v>4.8571428571428568</v>
      </c>
      <c r="J14" s="1">
        <f t="shared" si="1"/>
        <v>3.023715784073818</v>
      </c>
      <c r="K14" s="1"/>
      <c r="L14" s="1"/>
      <c r="M14" s="1"/>
      <c r="N14" s="1"/>
      <c r="O14" s="1"/>
      <c r="P14" s="1"/>
      <c r="Q14" s="46"/>
      <c r="R14" s="48"/>
      <c r="S14" s="11" t="s">
        <v>56</v>
      </c>
    </row>
    <row r="15" spans="1:19" x14ac:dyDescent="0.45">
      <c r="A15" s="3">
        <v>0.13</v>
      </c>
      <c r="B15" s="1">
        <v>4</v>
      </c>
      <c r="C15" s="1">
        <v>6</v>
      </c>
      <c r="D15" s="1">
        <v>2</v>
      </c>
      <c r="E15" s="1">
        <v>5</v>
      </c>
      <c r="F15" s="1">
        <v>4</v>
      </c>
      <c r="G15" s="1">
        <v>5</v>
      </c>
      <c r="H15" s="1">
        <v>1</v>
      </c>
      <c r="I15" s="1">
        <f t="shared" si="0"/>
        <v>3.8571428571428572</v>
      </c>
      <c r="J15" s="1">
        <f t="shared" si="1"/>
        <v>1.7728105208558369</v>
      </c>
      <c r="K15" s="1"/>
      <c r="L15" s="1"/>
      <c r="M15" s="1"/>
      <c r="N15" s="1"/>
      <c r="O15" s="1"/>
      <c r="P15" s="1"/>
      <c r="Q15" s="46"/>
      <c r="R15" s="48"/>
      <c r="S15" s="11" t="s">
        <v>57</v>
      </c>
    </row>
    <row r="16" spans="1:19" x14ac:dyDescent="0.45">
      <c r="A16" s="3">
        <v>0.14000000000000001</v>
      </c>
      <c r="B16" s="1">
        <v>4</v>
      </c>
      <c r="C16" s="1">
        <v>5</v>
      </c>
      <c r="D16" s="1">
        <v>7</v>
      </c>
      <c r="E16" s="1">
        <v>6</v>
      </c>
      <c r="F16" s="1">
        <v>4</v>
      </c>
      <c r="G16" s="1">
        <v>6</v>
      </c>
      <c r="H16" s="1">
        <v>7</v>
      </c>
      <c r="I16" s="1">
        <f>(AVERAGE(B16:H16))</f>
        <v>5.5714285714285712</v>
      </c>
      <c r="J16" s="1">
        <f>STDEV(B16:H16)</f>
        <v>1.2724180205607041</v>
      </c>
      <c r="K16" s="1"/>
      <c r="L16" s="1"/>
      <c r="M16" s="1"/>
      <c r="N16" s="1"/>
      <c r="O16" s="1"/>
      <c r="P16" s="1"/>
      <c r="Q16" s="46"/>
      <c r="R16" s="48">
        <v>4</v>
      </c>
      <c r="S16" s="11" t="s">
        <v>55</v>
      </c>
    </row>
    <row r="17" spans="1:19" x14ac:dyDescent="0.45">
      <c r="A17" s="3">
        <v>0.15</v>
      </c>
      <c r="B17" s="1">
        <v>8</v>
      </c>
      <c r="C17" s="1">
        <v>5</v>
      </c>
      <c r="D17" s="1">
        <v>5</v>
      </c>
      <c r="E17" s="1">
        <v>3</v>
      </c>
      <c r="F17" s="1">
        <v>1</v>
      </c>
      <c r="G17" s="1">
        <v>4</v>
      </c>
      <c r="H17" s="1">
        <v>4</v>
      </c>
      <c r="I17" s="1">
        <f t="shared" si="0"/>
        <v>4.2857142857142856</v>
      </c>
      <c r="J17" s="1">
        <f t="shared" si="1"/>
        <v>2.1380899352993947</v>
      </c>
      <c r="K17" s="1"/>
      <c r="L17" s="1"/>
      <c r="M17" s="1"/>
      <c r="N17" s="1"/>
      <c r="O17" s="1"/>
      <c r="P17" s="1"/>
      <c r="Q17" s="46"/>
      <c r="R17" s="48"/>
      <c r="S17" s="11" t="s">
        <v>56</v>
      </c>
    </row>
    <row r="18" spans="1:19" x14ac:dyDescent="0.45">
      <c r="A18" s="3">
        <v>0.16</v>
      </c>
      <c r="B18" s="1">
        <v>9</v>
      </c>
      <c r="C18" s="1">
        <v>1</v>
      </c>
      <c r="D18" s="1">
        <v>6</v>
      </c>
      <c r="E18" s="1">
        <v>4</v>
      </c>
      <c r="F18" s="1">
        <v>5</v>
      </c>
      <c r="G18" s="1">
        <v>2</v>
      </c>
      <c r="H18" s="1">
        <v>5</v>
      </c>
      <c r="I18" s="1">
        <f t="shared" si="0"/>
        <v>4.5714285714285712</v>
      </c>
      <c r="J18" s="1">
        <f t="shared" si="1"/>
        <v>2.6367367999823101</v>
      </c>
      <c r="K18" s="1"/>
      <c r="L18" s="1"/>
      <c r="M18" s="1"/>
      <c r="N18" s="1"/>
      <c r="O18" s="1"/>
      <c r="P18" s="1"/>
      <c r="Q18" s="46"/>
      <c r="R18" s="48"/>
      <c r="S18" s="11" t="s">
        <v>57</v>
      </c>
    </row>
    <row r="19" spans="1:19" x14ac:dyDescent="0.45">
      <c r="A19" s="3">
        <v>0.17</v>
      </c>
      <c r="B19" s="1">
        <v>1</v>
      </c>
      <c r="C19" s="1">
        <v>2</v>
      </c>
      <c r="D19" s="1">
        <v>3</v>
      </c>
      <c r="E19" s="1">
        <v>1</v>
      </c>
      <c r="F19" s="1">
        <v>7</v>
      </c>
      <c r="G19" s="1">
        <v>5</v>
      </c>
      <c r="H19" s="1">
        <v>3</v>
      </c>
      <c r="I19" s="1">
        <f t="shared" si="0"/>
        <v>3.1428571428571428</v>
      </c>
      <c r="J19" s="1">
        <f t="shared" si="1"/>
        <v>2.1930626551751344</v>
      </c>
      <c r="K19" s="1"/>
      <c r="L19" s="1"/>
      <c r="M19" s="1"/>
      <c r="N19" s="1"/>
      <c r="O19" s="1"/>
      <c r="P19" s="1"/>
      <c r="Q19" s="46"/>
      <c r="R19" s="48">
        <v>5</v>
      </c>
      <c r="S19" s="11" t="s">
        <v>55</v>
      </c>
    </row>
    <row r="20" spans="1:19" x14ac:dyDescent="0.45">
      <c r="A20" s="3">
        <v>0.18</v>
      </c>
      <c r="B20" s="1">
        <v>5</v>
      </c>
      <c r="C20" s="1">
        <v>2</v>
      </c>
      <c r="D20" s="1">
        <v>1</v>
      </c>
      <c r="E20" s="1">
        <v>9</v>
      </c>
      <c r="F20" s="1">
        <v>4</v>
      </c>
      <c r="G20" s="1">
        <v>2</v>
      </c>
      <c r="H20" s="1">
        <v>1</v>
      </c>
      <c r="I20" s="1">
        <f t="shared" si="0"/>
        <v>3.4285714285714284</v>
      </c>
      <c r="J20" s="1">
        <f t="shared" si="1"/>
        <v>2.8784916685156974</v>
      </c>
      <c r="K20" s="1"/>
      <c r="L20" s="1"/>
      <c r="M20" s="1"/>
      <c r="N20" s="1"/>
      <c r="O20" s="1"/>
      <c r="P20" s="1"/>
      <c r="Q20" s="46"/>
      <c r="R20" s="48"/>
      <c r="S20" s="11" t="s">
        <v>56</v>
      </c>
    </row>
    <row r="21" spans="1:19" x14ac:dyDescent="0.45">
      <c r="A21" s="3">
        <v>0.19</v>
      </c>
      <c r="B21" s="1">
        <v>3</v>
      </c>
      <c r="C21" s="1">
        <v>2</v>
      </c>
      <c r="D21" s="1">
        <v>4</v>
      </c>
      <c r="E21" s="1">
        <v>3</v>
      </c>
      <c r="F21" s="1">
        <v>5</v>
      </c>
      <c r="G21" s="1">
        <v>7</v>
      </c>
      <c r="H21" s="1">
        <v>5</v>
      </c>
      <c r="I21" s="1">
        <f t="shared" si="0"/>
        <v>4.1428571428571432</v>
      </c>
      <c r="J21" s="1">
        <f t="shared" si="1"/>
        <v>1.6761634196950517</v>
      </c>
      <c r="K21" s="1"/>
      <c r="L21" s="1"/>
      <c r="M21" s="1"/>
      <c r="N21" s="1"/>
      <c r="O21" s="1"/>
      <c r="P21" s="1"/>
      <c r="Q21" s="46"/>
      <c r="R21" s="48"/>
      <c r="S21" s="11" t="s">
        <v>57</v>
      </c>
    </row>
    <row r="22" spans="1:19" x14ac:dyDescent="0.45">
      <c r="A22" s="3">
        <v>0.2</v>
      </c>
      <c r="B22" s="1">
        <v>6</v>
      </c>
      <c r="C22" s="1">
        <v>7</v>
      </c>
      <c r="D22" s="1">
        <v>7</v>
      </c>
      <c r="E22" s="1">
        <v>5</v>
      </c>
      <c r="F22" s="1">
        <v>5</v>
      </c>
      <c r="G22" s="1">
        <v>1</v>
      </c>
      <c r="H22" s="1">
        <v>1</v>
      </c>
      <c r="I22" s="1">
        <f t="shared" si="0"/>
        <v>4.5714285714285712</v>
      </c>
      <c r="J22" s="1">
        <f t="shared" si="1"/>
        <v>2.5727509827124</v>
      </c>
      <c r="K22" s="1"/>
      <c r="L22" s="1"/>
      <c r="M22" s="1"/>
      <c r="N22" s="1"/>
      <c r="O22" s="1"/>
      <c r="P22" s="1"/>
      <c r="Q22" s="46">
        <v>16</v>
      </c>
      <c r="R22" s="48">
        <v>3</v>
      </c>
      <c r="S22" s="11" t="s">
        <v>55</v>
      </c>
    </row>
    <row r="23" spans="1:19" x14ac:dyDescent="0.45">
      <c r="A23" s="3">
        <v>0.20499999999999999</v>
      </c>
      <c r="B23" s="1">
        <v>4</v>
      </c>
      <c r="C23" s="1">
        <v>2</v>
      </c>
      <c r="D23" s="1">
        <v>7</v>
      </c>
      <c r="E23" s="1">
        <v>10</v>
      </c>
      <c r="F23" s="1">
        <v>3</v>
      </c>
      <c r="G23" s="1">
        <v>3</v>
      </c>
      <c r="H23" s="1">
        <v>6</v>
      </c>
      <c r="I23" s="1">
        <f t="shared" si="0"/>
        <v>5</v>
      </c>
      <c r="J23" s="1">
        <f t="shared" si="1"/>
        <v>2.8284271247461903</v>
      </c>
      <c r="K23" s="1"/>
      <c r="L23" s="1"/>
      <c r="M23" s="1"/>
      <c r="N23" s="1"/>
      <c r="O23" s="1"/>
      <c r="P23" s="1"/>
      <c r="Q23" s="46"/>
      <c r="R23" s="48"/>
      <c r="S23" s="11" t="s">
        <v>56</v>
      </c>
    </row>
    <row r="24" spans="1:19" x14ac:dyDescent="0.45">
      <c r="A24" s="3">
        <v>0.21</v>
      </c>
      <c r="B24" s="1">
        <v>7</v>
      </c>
      <c r="C24" s="1">
        <v>4</v>
      </c>
      <c r="D24" s="1">
        <v>1</v>
      </c>
      <c r="E24" s="1">
        <v>6</v>
      </c>
      <c r="F24" s="1">
        <v>3</v>
      </c>
      <c r="G24" s="1">
        <v>12</v>
      </c>
      <c r="H24" s="1">
        <v>9</v>
      </c>
      <c r="I24" s="1">
        <f t="shared" si="0"/>
        <v>6</v>
      </c>
      <c r="J24" s="1">
        <f t="shared" si="1"/>
        <v>3.7416573867739413</v>
      </c>
      <c r="K24" s="1"/>
      <c r="L24" s="1"/>
      <c r="M24" s="1"/>
      <c r="N24" s="1"/>
      <c r="O24" s="1"/>
      <c r="P24" s="1"/>
      <c r="Q24" s="46"/>
      <c r="R24" s="48"/>
      <c r="S24" s="11" t="s">
        <v>57</v>
      </c>
    </row>
    <row r="25" spans="1:19" x14ac:dyDescent="0.45">
      <c r="A25" s="3">
        <v>0.215</v>
      </c>
      <c r="B25" s="1">
        <v>9</v>
      </c>
      <c r="C25" s="1">
        <v>3</v>
      </c>
      <c r="D25" s="1">
        <v>6</v>
      </c>
      <c r="E25" s="1">
        <v>6</v>
      </c>
      <c r="F25" s="1">
        <v>6</v>
      </c>
      <c r="G25" s="1">
        <v>3</v>
      </c>
      <c r="H25" s="1">
        <v>4</v>
      </c>
      <c r="I25" s="1">
        <f t="shared" si="0"/>
        <v>5.2857142857142856</v>
      </c>
      <c r="J25" s="1">
        <f t="shared" si="1"/>
        <v>2.1380899352993947</v>
      </c>
      <c r="K25" s="1"/>
      <c r="L25" s="1"/>
      <c r="M25" s="1"/>
      <c r="N25" s="1"/>
      <c r="O25" s="1"/>
      <c r="P25" s="1"/>
      <c r="Q25" s="46"/>
      <c r="R25" s="48">
        <v>4</v>
      </c>
      <c r="S25" s="11" t="s">
        <v>55</v>
      </c>
    </row>
    <row r="26" spans="1:19" x14ac:dyDescent="0.45">
      <c r="A26" s="3">
        <v>0.22</v>
      </c>
      <c r="B26" s="1">
        <v>3</v>
      </c>
      <c r="C26" s="1">
        <v>4</v>
      </c>
      <c r="D26" s="1">
        <v>5</v>
      </c>
      <c r="E26" s="1">
        <v>2</v>
      </c>
      <c r="F26" s="1">
        <v>6</v>
      </c>
      <c r="G26" s="1">
        <v>1</v>
      </c>
      <c r="H26" s="1">
        <v>4</v>
      </c>
      <c r="I26" s="1">
        <f t="shared" si="0"/>
        <v>3.5714285714285716</v>
      </c>
      <c r="J26" s="1">
        <f t="shared" si="1"/>
        <v>1.7182493859684487</v>
      </c>
      <c r="K26" s="1"/>
      <c r="L26" s="1"/>
      <c r="M26" s="1"/>
      <c r="N26" s="1"/>
      <c r="O26" s="1"/>
      <c r="P26" s="1"/>
      <c r="Q26" s="46"/>
      <c r="R26" s="48"/>
      <c r="S26" s="11" t="s">
        <v>56</v>
      </c>
    </row>
    <row r="27" spans="1:19" x14ac:dyDescent="0.45">
      <c r="A27" s="3">
        <v>0.22500000000000001</v>
      </c>
      <c r="B27" s="1">
        <v>1</v>
      </c>
      <c r="C27" s="1">
        <v>5</v>
      </c>
      <c r="D27" s="1">
        <v>6</v>
      </c>
      <c r="E27" s="1">
        <v>4</v>
      </c>
      <c r="F27" s="1">
        <v>3</v>
      </c>
      <c r="G27" s="1">
        <v>10</v>
      </c>
      <c r="H27" s="1">
        <v>4</v>
      </c>
      <c r="I27" s="1">
        <f t="shared" si="0"/>
        <v>4.7142857142857144</v>
      </c>
      <c r="J27" s="1">
        <f t="shared" si="1"/>
        <v>2.8115408417381924</v>
      </c>
      <c r="K27" s="1"/>
      <c r="L27" s="1"/>
      <c r="M27" s="1"/>
      <c r="N27" s="1"/>
      <c r="O27" s="1"/>
      <c r="P27" s="1"/>
      <c r="Q27" s="46"/>
      <c r="R27" s="48"/>
      <c r="S27" s="11" t="s">
        <v>57</v>
      </c>
    </row>
    <row r="28" spans="1:19" x14ac:dyDescent="0.45">
      <c r="A28" s="3">
        <v>0.23</v>
      </c>
      <c r="B28" s="1">
        <v>9</v>
      </c>
      <c r="C28" s="1">
        <v>7</v>
      </c>
      <c r="D28" s="1">
        <v>5</v>
      </c>
      <c r="E28" s="1">
        <v>7</v>
      </c>
      <c r="F28" s="1">
        <v>6</v>
      </c>
      <c r="G28" s="1">
        <v>7</v>
      </c>
      <c r="H28" s="1">
        <v>5</v>
      </c>
      <c r="I28" s="1">
        <f t="shared" si="0"/>
        <v>6.5714285714285712</v>
      </c>
      <c r="J28" s="1">
        <f t="shared" si="1"/>
        <v>1.3972762620115442</v>
      </c>
      <c r="K28" s="1"/>
      <c r="L28" s="1"/>
      <c r="M28" s="1"/>
      <c r="N28" s="1"/>
      <c r="O28" s="1"/>
      <c r="P28" s="1"/>
      <c r="Q28" s="46"/>
      <c r="R28" s="48">
        <v>5</v>
      </c>
      <c r="S28" s="11" t="s">
        <v>55</v>
      </c>
    </row>
    <row r="29" spans="1:19" x14ac:dyDescent="0.45">
      <c r="A29" s="3">
        <v>0.23499999999999999</v>
      </c>
      <c r="B29" s="1">
        <v>2</v>
      </c>
      <c r="C29" s="1">
        <v>5</v>
      </c>
      <c r="D29" s="1">
        <v>4</v>
      </c>
      <c r="E29" s="1">
        <v>6</v>
      </c>
      <c r="F29" s="1">
        <v>9</v>
      </c>
      <c r="G29" s="1">
        <v>3</v>
      </c>
      <c r="H29" s="1">
        <v>3</v>
      </c>
      <c r="I29" s="1">
        <f t="shared" si="0"/>
        <v>4.5714285714285712</v>
      </c>
      <c r="J29" s="1">
        <f t="shared" si="1"/>
        <v>2.3704530408864084</v>
      </c>
      <c r="K29" s="1"/>
      <c r="L29" s="1"/>
      <c r="M29" s="1"/>
      <c r="N29" s="1"/>
      <c r="O29" s="1"/>
      <c r="P29" s="1"/>
      <c r="Q29" s="46"/>
      <c r="R29" s="48"/>
      <c r="S29" s="11" t="s">
        <v>56</v>
      </c>
    </row>
    <row r="30" spans="1:19" ht="18" thickBot="1" x14ac:dyDescent="0.5">
      <c r="A30" s="3">
        <v>0.24</v>
      </c>
      <c r="B30" s="1">
        <v>5</v>
      </c>
      <c r="C30" s="1">
        <v>5</v>
      </c>
      <c r="D30" s="1">
        <v>5</v>
      </c>
      <c r="E30" s="1">
        <v>7</v>
      </c>
      <c r="F30" s="1">
        <v>10</v>
      </c>
      <c r="G30" s="1">
        <v>5</v>
      </c>
      <c r="H30" s="1">
        <v>8</v>
      </c>
      <c r="I30" s="1">
        <f t="shared" si="0"/>
        <v>6.4285714285714288</v>
      </c>
      <c r="J30" s="1">
        <f t="shared" si="1"/>
        <v>1.9880595947760102</v>
      </c>
      <c r="K30" s="1"/>
      <c r="L30" s="1"/>
      <c r="M30" s="1"/>
      <c r="N30" s="1"/>
      <c r="O30" s="1"/>
      <c r="P30" s="1"/>
      <c r="Q30" s="47"/>
      <c r="R30" s="49"/>
      <c r="S30" s="15" t="s">
        <v>57</v>
      </c>
    </row>
    <row r="31" spans="1:19" x14ac:dyDescent="0.45">
      <c r="A31" s="3">
        <v>0.245</v>
      </c>
      <c r="B31" s="1">
        <v>6</v>
      </c>
      <c r="C31" s="1">
        <v>6</v>
      </c>
      <c r="D31" s="1">
        <v>7</v>
      </c>
      <c r="E31" s="1">
        <v>11</v>
      </c>
      <c r="F31" s="1">
        <v>5</v>
      </c>
      <c r="G31" s="1">
        <v>4</v>
      </c>
      <c r="H31" s="1">
        <v>9</v>
      </c>
      <c r="I31" s="1">
        <f t="shared" si="0"/>
        <v>6.8571428571428568</v>
      </c>
      <c r="J31" s="1">
        <f t="shared" si="1"/>
        <v>2.4102953780654781</v>
      </c>
    </row>
    <row r="32" spans="1:19" x14ac:dyDescent="0.45">
      <c r="A32" s="3">
        <v>0.25</v>
      </c>
      <c r="B32" s="1">
        <v>7</v>
      </c>
      <c r="C32" s="1">
        <v>10</v>
      </c>
      <c r="D32" s="1">
        <v>5</v>
      </c>
      <c r="E32" s="1">
        <v>8</v>
      </c>
      <c r="F32" s="1">
        <v>7</v>
      </c>
      <c r="G32" s="1">
        <v>9</v>
      </c>
      <c r="H32" s="1">
        <v>8</v>
      </c>
      <c r="I32" s="1">
        <f t="shared" si="0"/>
        <v>7.7142857142857144</v>
      </c>
      <c r="J32" s="1">
        <f t="shared" si="1"/>
        <v>1.6035674514745473</v>
      </c>
    </row>
    <row r="33" spans="1:10" x14ac:dyDescent="0.45">
      <c r="A33" s="3">
        <v>0.255</v>
      </c>
      <c r="B33" s="1">
        <v>5</v>
      </c>
      <c r="C33" s="1">
        <v>10</v>
      </c>
      <c r="D33" s="1">
        <v>8</v>
      </c>
      <c r="E33" s="1">
        <v>6</v>
      </c>
      <c r="F33" s="1">
        <v>5</v>
      </c>
      <c r="G33" s="1">
        <v>13</v>
      </c>
      <c r="H33" s="1">
        <v>7</v>
      </c>
      <c r="I33" s="1">
        <f t="shared" si="0"/>
        <v>7.7142857142857144</v>
      </c>
      <c r="J33" s="1">
        <f t="shared" si="1"/>
        <v>2.9277002188456001</v>
      </c>
    </row>
    <row r="34" spans="1:10" x14ac:dyDescent="0.45">
      <c r="A34" s="3">
        <v>0.26</v>
      </c>
      <c r="B34" s="1">
        <v>8</v>
      </c>
      <c r="C34" s="1">
        <v>8</v>
      </c>
      <c r="D34" s="1">
        <v>13</v>
      </c>
      <c r="E34" s="1">
        <v>8</v>
      </c>
      <c r="F34" s="1">
        <v>3</v>
      </c>
      <c r="G34" s="1">
        <v>6</v>
      </c>
      <c r="H34" s="1">
        <v>5</v>
      </c>
      <c r="I34" s="1">
        <f t="shared" si="0"/>
        <v>7.2857142857142856</v>
      </c>
      <c r="J34" s="1">
        <f t="shared" si="1"/>
        <v>3.1471831698777728</v>
      </c>
    </row>
    <row r="35" spans="1:10" x14ac:dyDescent="0.45">
      <c r="A35" s="3">
        <v>0.26500000000000001</v>
      </c>
      <c r="B35" s="1">
        <v>10</v>
      </c>
      <c r="C35" s="1">
        <v>8</v>
      </c>
      <c r="D35" s="1">
        <v>12</v>
      </c>
      <c r="E35" s="1">
        <v>8</v>
      </c>
      <c r="F35" s="1">
        <v>10</v>
      </c>
      <c r="G35" s="1">
        <v>8</v>
      </c>
      <c r="H35" s="1">
        <v>8</v>
      </c>
      <c r="I35" s="1">
        <f t="shared" si="0"/>
        <v>9.1428571428571423</v>
      </c>
      <c r="J35" s="1">
        <f t="shared" si="1"/>
        <v>1.573591584938888</v>
      </c>
    </row>
    <row r="36" spans="1:10" x14ac:dyDescent="0.45">
      <c r="A36" s="3">
        <v>0.27</v>
      </c>
      <c r="B36" s="1">
        <v>4</v>
      </c>
      <c r="C36" s="1">
        <v>4</v>
      </c>
      <c r="D36" s="1">
        <v>4</v>
      </c>
      <c r="E36" s="1">
        <v>7</v>
      </c>
      <c r="F36" s="1">
        <v>6</v>
      </c>
      <c r="G36" s="1">
        <v>15</v>
      </c>
      <c r="H36" s="1">
        <v>4</v>
      </c>
      <c r="I36" s="1">
        <f t="shared" si="0"/>
        <v>6.2857142857142856</v>
      </c>
      <c r="J36" s="1">
        <f t="shared" si="1"/>
        <v>4.0296519996266724</v>
      </c>
    </row>
    <row r="37" spans="1:10" x14ac:dyDescent="0.45">
      <c r="A37" s="3">
        <v>0.27500000000000002</v>
      </c>
      <c r="B37" s="1">
        <v>8</v>
      </c>
      <c r="C37" s="1">
        <v>6</v>
      </c>
      <c r="D37" s="1">
        <v>8</v>
      </c>
      <c r="E37" s="1">
        <v>6</v>
      </c>
      <c r="F37" s="1">
        <v>10</v>
      </c>
      <c r="G37" s="1">
        <v>12</v>
      </c>
      <c r="H37" s="1">
        <v>11</v>
      </c>
      <c r="I37" s="1">
        <f t="shared" si="0"/>
        <v>8.7142857142857135</v>
      </c>
      <c r="J37" s="1">
        <f t="shared" si="1"/>
        <v>2.3603873774083302</v>
      </c>
    </row>
    <row r="38" spans="1:10" x14ac:dyDescent="0.45">
      <c r="A38" s="3">
        <v>0.28000000000000003</v>
      </c>
      <c r="B38" s="1">
        <v>10</v>
      </c>
      <c r="C38" s="1">
        <v>14</v>
      </c>
      <c r="D38" s="1">
        <v>7</v>
      </c>
      <c r="E38" s="1">
        <v>9</v>
      </c>
      <c r="F38" s="1">
        <v>10</v>
      </c>
      <c r="G38" s="1">
        <v>10</v>
      </c>
      <c r="H38" s="1">
        <v>6</v>
      </c>
      <c r="I38" s="1">
        <f t="shared" si="0"/>
        <v>9.4285714285714288</v>
      </c>
      <c r="J38" s="1">
        <f t="shared" si="1"/>
        <v>2.5727509827123982</v>
      </c>
    </row>
    <row r="39" spans="1:10" x14ac:dyDescent="0.45">
      <c r="A39" s="3">
        <v>0.28499999999999998</v>
      </c>
      <c r="B39" s="1">
        <v>10</v>
      </c>
      <c r="C39" s="1">
        <v>10</v>
      </c>
      <c r="D39" s="1">
        <v>13</v>
      </c>
      <c r="E39" s="1">
        <v>9</v>
      </c>
      <c r="F39" s="1">
        <v>15</v>
      </c>
      <c r="G39" s="1">
        <v>14</v>
      </c>
      <c r="H39" s="1">
        <v>12</v>
      </c>
      <c r="I39" s="1">
        <f t="shared" si="0"/>
        <v>11.857142857142858</v>
      </c>
      <c r="J39" s="1">
        <f t="shared" si="1"/>
        <v>2.2677868380553647</v>
      </c>
    </row>
    <row r="40" spans="1:10" x14ac:dyDescent="0.45">
      <c r="A40" s="3">
        <v>0.28999999999999998</v>
      </c>
      <c r="B40" s="1">
        <v>10</v>
      </c>
      <c r="C40" s="1">
        <v>10</v>
      </c>
      <c r="D40" s="1">
        <v>11</v>
      </c>
      <c r="E40" s="1">
        <v>12</v>
      </c>
      <c r="F40" s="1">
        <v>14</v>
      </c>
      <c r="G40" s="1">
        <v>7</v>
      </c>
      <c r="H40" s="1">
        <v>5</v>
      </c>
      <c r="I40" s="1">
        <f t="shared" si="0"/>
        <v>9.8571428571428577</v>
      </c>
      <c r="J40" s="1">
        <f t="shared" si="1"/>
        <v>3.0237157840738185</v>
      </c>
    </row>
    <row r="41" spans="1:10" x14ac:dyDescent="0.45">
      <c r="A41" s="3">
        <v>0.29499999999999998</v>
      </c>
      <c r="B41" s="1">
        <v>11</v>
      </c>
      <c r="C41" s="1">
        <v>15</v>
      </c>
      <c r="D41" s="1">
        <v>10</v>
      </c>
      <c r="E41" s="1">
        <v>11</v>
      </c>
      <c r="F41" s="1">
        <v>15</v>
      </c>
      <c r="G41" s="1">
        <v>16</v>
      </c>
      <c r="H41" s="1">
        <v>10</v>
      </c>
      <c r="I41" s="1">
        <f t="shared" si="0"/>
        <v>12.571428571428571</v>
      </c>
      <c r="J41" s="1">
        <f t="shared" si="1"/>
        <v>2.6367367999823119</v>
      </c>
    </row>
    <row r="42" spans="1:10" x14ac:dyDescent="0.45">
      <c r="A42" s="3">
        <v>0.29999999999999899</v>
      </c>
      <c r="B42" s="1">
        <v>9</v>
      </c>
      <c r="C42" s="1">
        <v>7</v>
      </c>
      <c r="D42" s="1">
        <v>13</v>
      </c>
      <c r="E42" s="1">
        <v>11</v>
      </c>
      <c r="F42" s="1">
        <v>12</v>
      </c>
      <c r="G42" s="1">
        <v>8</v>
      </c>
      <c r="H42" s="1">
        <v>14</v>
      </c>
      <c r="I42" s="1">
        <f t="shared" si="0"/>
        <v>10.571428571428571</v>
      </c>
      <c r="J42" s="1">
        <f t="shared" si="1"/>
        <v>2.6367367999823084</v>
      </c>
    </row>
    <row r="43" spans="1:10" x14ac:dyDescent="0.45">
      <c r="A43" s="3">
        <v>0.30499999999999999</v>
      </c>
      <c r="B43" s="1">
        <v>14</v>
      </c>
      <c r="C43" s="1">
        <v>15</v>
      </c>
      <c r="D43" s="1">
        <v>20</v>
      </c>
      <c r="E43" s="1">
        <v>16</v>
      </c>
      <c r="F43" s="1">
        <v>14</v>
      </c>
      <c r="G43" s="1">
        <v>14</v>
      </c>
      <c r="H43" s="1">
        <v>12</v>
      </c>
      <c r="I43" s="1">
        <f t="shared" si="0"/>
        <v>15</v>
      </c>
      <c r="J43" s="1">
        <f t="shared" si="1"/>
        <v>2.5166114784235831</v>
      </c>
    </row>
    <row r="44" spans="1:10" x14ac:dyDescent="0.45">
      <c r="A44" s="3">
        <v>0.31</v>
      </c>
      <c r="B44" s="1">
        <v>14</v>
      </c>
      <c r="C44" s="1">
        <v>10</v>
      </c>
      <c r="D44" s="1">
        <v>18</v>
      </c>
      <c r="E44" s="1">
        <v>6</v>
      </c>
      <c r="F44" s="1">
        <v>12</v>
      </c>
      <c r="G44" s="1">
        <v>17</v>
      </c>
      <c r="H44" s="1">
        <v>14</v>
      </c>
      <c r="I44" s="1">
        <f t="shared" si="0"/>
        <v>13</v>
      </c>
      <c r="J44" s="1">
        <f t="shared" si="1"/>
        <v>4.1231056256176606</v>
      </c>
    </row>
    <row r="45" spans="1:10" x14ac:dyDescent="0.45">
      <c r="A45" s="3">
        <v>0.315</v>
      </c>
      <c r="B45" s="1">
        <v>10</v>
      </c>
      <c r="C45" s="1">
        <v>12</v>
      </c>
      <c r="D45" s="1">
        <v>12</v>
      </c>
      <c r="E45" s="1">
        <v>14</v>
      </c>
      <c r="F45" s="1">
        <v>14</v>
      </c>
      <c r="G45" s="1">
        <v>10</v>
      </c>
      <c r="H45" s="1">
        <v>13</v>
      </c>
      <c r="I45" s="1">
        <f t="shared" si="0"/>
        <v>12.142857142857142</v>
      </c>
      <c r="J45" s="1">
        <f t="shared" si="1"/>
        <v>1.6761634196950532</v>
      </c>
    </row>
    <row r="46" spans="1:10" x14ac:dyDescent="0.45">
      <c r="A46" s="3">
        <v>0.32</v>
      </c>
      <c r="B46" s="1">
        <v>14</v>
      </c>
      <c r="C46" s="1">
        <v>14</v>
      </c>
      <c r="D46" s="1">
        <v>15</v>
      </c>
      <c r="E46" s="1">
        <v>5</v>
      </c>
      <c r="F46" s="1">
        <v>12</v>
      </c>
      <c r="G46" s="1">
        <v>15</v>
      </c>
      <c r="H46" s="1">
        <v>13</v>
      </c>
      <c r="I46" s="1">
        <f t="shared" si="0"/>
        <v>12.571428571428571</v>
      </c>
      <c r="J46" s="1">
        <f t="shared" si="1"/>
        <v>3.5050983275386578</v>
      </c>
    </row>
    <row r="47" spans="1:10" x14ac:dyDescent="0.45">
      <c r="A47" s="3">
        <v>0.32500000000000001</v>
      </c>
      <c r="B47" s="1">
        <v>14</v>
      </c>
      <c r="C47" s="1">
        <v>15</v>
      </c>
      <c r="D47" s="1">
        <v>15</v>
      </c>
      <c r="E47" s="1">
        <v>16</v>
      </c>
      <c r="F47" s="1">
        <v>15</v>
      </c>
      <c r="G47" s="1">
        <v>17</v>
      </c>
      <c r="H47" s="1">
        <v>18</v>
      </c>
      <c r="I47" s="1">
        <f t="shared" si="0"/>
        <v>15.714285714285714</v>
      </c>
      <c r="J47" s="1">
        <f t="shared" si="1"/>
        <v>1.3801311186847083</v>
      </c>
    </row>
    <row r="48" spans="1:10" x14ac:dyDescent="0.45">
      <c r="A48" s="3">
        <v>0.33</v>
      </c>
      <c r="B48" s="1">
        <v>20</v>
      </c>
      <c r="C48" s="1">
        <v>18</v>
      </c>
      <c r="D48" s="1">
        <v>17</v>
      </c>
      <c r="E48" s="1">
        <v>17</v>
      </c>
      <c r="F48" s="1">
        <v>15</v>
      </c>
      <c r="G48" s="1">
        <v>17</v>
      </c>
      <c r="H48" s="1">
        <v>18</v>
      </c>
      <c r="I48" s="1">
        <f t="shared" si="0"/>
        <v>17.428571428571427</v>
      </c>
      <c r="J48" s="1">
        <f t="shared" si="1"/>
        <v>1.511857892036909</v>
      </c>
    </row>
    <row r="49" spans="1:10" x14ac:dyDescent="0.45">
      <c r="A49" s="3">
        <v>0.33500000000000002</v>
      </c>
      <c r="B49" s="1">
        <v>18</v>
      </c>
      <c r="C49" s="1">
        <v>15</v>
      </c>
      <c r="D49" s="1">
        <v>11</v>
      </c>
      <c r="E49" s="1">
        <v>18</v>
      </c>
      <c r="F49" s="1">
        <v>21</v>
      </c>
      <c r="G49" s="1">
        <v>13</v>
      </c>
      <c r="H49" s="1">
        <v>20</v>
      </c>
      <c r="I49" s="1">
        <f t="shared" si="0"/>
        <v>16.571428571428573</v>
      </c>
      <c r="J49" s="1">
        <f t="shared" si="1"/>
        <v>3.690399384761442</v>
      </c>
    </row>
    <row r="50" spans="1:10" x14ac:dyDescent="0.45">
      <c r="A50" s="3">
        <v>0.34</v>
      </c>
      <c r="B50" s="1">
        <v>29</v>
      </c>
      <c r="C50" s="1">
        <v>18</v>
      </c>
      <c r="D50" s="1">
        <v>16</v>
      </c>
      <c r="E50" s="1">
        <v>24</v>
      </c>
      <c r="F50" s="1">
        <v>21</v>
      </c>
      <c r="G50" s="1">
        <v>14</v>
      </c>
      <c r="H50" s="1">
        <v>14</v>
      </c>
      <c r="I50" s="1">
        <f t="shared" si="0"/>
        <v>19.428571428571427</v>
      </c>
      <c r="J50" s="1">
        <f t="shared" si="1"/>
        <v>5.593363414414827</v>
      </c>
    </row>
    <row r="51" spans="1:10" x14ac:dyDescent="0.45">
      <c r="A51" s="3">
        <v>0.34499999999999997</v>
      </c>
      <c r="B51" s="1">
        <v>15</v>
      </c>
      <c r="C51" s="1">
        <v>11</v>
      </c>
      <c r="D51" s="1">
        <v>18</v>
      </c>
      <c r="E51" s="1">
        <v>20</v>
      </c>
      <c r="F51" s="1">
        <v>21</v>
      </c>
      <c r="G51" s="1">
        <v>24</v>
      </c>
      <c r="H51" s="1">
        <v>21</v>
      </c>
      <c r="I51" s="1">
        <f t="shared" si="0"/>
        <v>18.571428571428573</v>
      </c>
      <c r="J51" s="1">
        <f t="shared" si="1"/>
        <v>4.3534332373864384</v>
      </c>
    </row>
    <row r="52" spans="1:10" x14ac:dyDescent="0.45">
      <c r="A52" s="3">
        <v>0.35</v>
      </c>
      <c r="B52" s="1">
        <v>20</v>
      </c>
      <c r="C52" s="1">
        <v>26</v>
      </c>
      <c r="D52" s="1">
        <v>16</v>
      </c>
      <c r="E52" s="1">
        <v>22</v>
      </c>
      <c r="F52" s="1">
        <v>17</v>
      </c>
      <c r="G52" s="1">
        <v>17</v>
      </c>
      <c r="H52" s="1">
        <v>22</v>
      </c>
      <c r="I52" s="1">
        <f t="shared" si="0"/>
        <v>20</v>
      </c>
      <c r="J52" s="1">
        <f t="shared" si="1"/>
        <v>3.6055512754639891</v>
      </c>
    </row>
    <row r="53" spans="1:10" x14ac:dyDescent="0.45">
      <c r="A53" s="3">
        <v>0.35499999999999998</v>
      </c>
      <c r="B53" s="1">
        <v>18</v>
      </c>
      <c r="C53" s="1">
        <v>19</v>
      </c>
      <c r="D53" s="1">
        <v>18</v>
      </c>
      <c r="E53" s="1">
        <v>24</v>
      </c>
      <c r="F53" s="1">
        <v>16</v>
      </c>
      <c r="G53" s="1">
        <v>23</v>
      </c>
      <c r="H53" s="1">
        <v>15</v>
      </c>
      <c r="I53" s="1">
        <f t="shared" si="0"/>
        <v>19</v>
      </c>
      <c r="J53" s="1">
        <f t="shared" si="1"/>
        <v>3.3665016461206929</v>
      </c>
    </row>
    <row r="54" spans="1:10" x14ac:dyDescent="0.45">
      <c r="A54" s="3">
        <v>0.36</v>
      </c>
      <c r="B54" s="1">
        <v>25</v>
      </c>
      <c r="C54" s="1">
        <v>17</v>
      </c>
      <c r="D54" s="1">
        <v>16</v>
      </c>
      <c r="E54" s="1">
        <v>17</v>
      </c>
      <c r="F54" s="1">
        <v>21</v>
      </c>
      <c r="G54" s="1">
        <v>22</v>
      </c>
      <c r="H54" s="1">
        <v>19</v>
      </c>
      <c r="I54" s="1">
        <f t="shared" si="0"/>
        <v>19.571428571428573</v>
      </c>
      <c r="J54" s="1">
        <f t="shared" si="1"/>
        <v>3.2586880211286919</v>
      </c>
    </row>
    <row r="55" spans="1:10" x14ac:dyDescent="0.45">
      <c r="A55" s="3">
        <v>0.36499999999999999</v>
      </c>
      <c r="B55" s="1">
        <v>25</v>
      </c>
      <c r="C55" s="1">
        <v>21</v>
      </c>
      <c r="D55" s="1">
        <v>20</v>
      </c>
      <c r="E55" s="1">
        <v>17</v>
      </c>
      <c r="F55" s="1">
        <v>20</v>
      </c>
      <c r="G55" s="1">
        <v>15</v>
      </c>
      <c r="H55" s="1">
        <v>20</v>
      </c>
      <c r="I55" s="1">
        <f t="shared" si="0"/>
        <v>19.714285714285715</v>
      </c>
      <c r="J55" s="1">
        <f t="shared" si="1"/>
        <v>3.1471831698777759</v>
      </c>
    </row>
    <row r="56" spans="1:10" x14ac:dyDescent="0.45">
      <c r="A56" s="3">
        <v>0.37</v>
      </c>
      <c r="B56" s="1">
        <v>28</v>
      </c>
      <c r="C56" s="1">
        <v>16</v>
      </c>
      <c r="D56" s="1">
        <v>24</v>
      </c>
      <c r="E56" s="1">
        <v>25</v>
      </c>
      <c r="F56" s="1">
        <v>21</v>
      </c>
      <c r="G56" s="1">
        <v>21</v>
      </c>
      <c r="H56" s="1">
        <v>24</v>
      </c>
      <c r="I56" s="1">
        <f t="shared" si="0"/>
        <v>22.714285714285715</v>
      </c>
      <c r="J56" s="1">
        <f t="shared" si="1"/>
        <v>3.8172540616821133</v>
      </c>
    </row>
    <row r="57" spans="1:10" x14ac:dyDescent="0.45">
      <c r="A57" s="3">
        <v>0.375</v>
      </c>
      <c r="B57" s="1">
        <v>22</v>
      </c>
      <c r="C57" s="1">
        <v>17</v>
      </c>
      <c r="D57" s="1">
        <v>23</v>
      </c>
      <c r="E57" s="1">
        <v>29</v>
      </c>
      <c r="F57" s="1">
        <v>21</v>
      </c>
      <c r="G57" s="1">
        <v>22</v>
      </c>
      <c r="H57" s="1">
        <v>27</v>
      </c>
      <c r="I57" s="1">
        <f t="shared" si="0"/>
        <v>23</v>
      </c>
      <c r="J57" s="1">
        <f t="shared" si="1"/>
        <v>3.9581140290126391</v>
      </c>
    </row>
    <row r="58" spans="1:10" x14ac:dyDescent="0.45">
      <c r="A58" s="3">
        <v>0.38</v>
      </c>
      <c r="B58" s="1">
        <v>19</v>
      </c>
      <c r="C58" s="1">
        <v>31</v>
      </c>
      <c r="D58" s="1">
        <v>15</v>
      </c>
      <c r="E58" s="1">
        <v>23</v>
      </c>
      <c r="F58" s="1">
        <v>19</v>
      </c>
      <c r="G58" s="1">
        <v>16</v>
      </c>
      <c r="H58" s="1">
        <v>22</v>
      </c>
      <c r="I58" s="1">
        <f t="shared" si="0"/>
        <v>20.714285714285715</v>
      </c>
      <c r="J58" s="1">
        <f t="shared" si="1"/>
        <v>5.3763149000743926</v>
      </c>
    </row>
    <row r="59" spans="1:10" x14ac:dyDescent="0.45">
      <c r="A59" s="3">
        <v>0.38500000000000001</v>
      </c>
      <c r="B59" s="1">
        <v>23</v>
      </c>
      <c r="C59" s="1">
        <v>28</v>
      </c>
      <c r="D59" s="1">
        <v>29</v>
      </c>
      <c r="E59" s="1">
        <v>14</v>
      </c>
      <c r="F59" s="1">
        <v>24</v>
      </c>
      <c r="G59" s="1">
        <v>25</v>
      </c>
      <c r="H59" s="1">
        <v>21</v>
      </c>
      <c r="I59" s="1">
        <f t="shared" si="0"/>
        <v>23.428571428571427</v>
      </c>
      <c r="J59" s="1">
        <f t="shared" si="1"/>
        <v>4.995235825502232</v>
      </c>
    </row>
    <row r="60" spans="1:10" x14ac:dyDescent="0.45">
      <c r="A60" s="3">
        <v>0.39</v>
      </c>
      <c r="B60" s="1">
        <v>17</v>
      </c>
      <c r="C60" s="1">
        <v>24</v>
      </c>
      <c r="D60" s="1">
        <v>23</v>
      </c>
      <c r="E60" s="1">
        <v>20</v>
      </c>
      <c r="F60" s="1">
        <v>23</v>
      </c>
      <c r="G60" s="1">
        <v>20</v>
      </c>
      <c r="H60" s="1">
        <v>26</v>
      </c>
      <c r="I60" s="1">
        <f t="shared" si="0"/>
        <v>21.857142857142858</v>
      </c>
      <c r="J60" s="1">
        <f t="shared" si="1"/>
        <v>3.0237157840738123</v>
      </c>
    </row>
    <row r="61" spans="1:10" x14ac:dyDescent="0.45">
      <c r="A61" s="3">
        <v>0.39500000000000002</v>
      </c>
      <c r="B61" s="1">
        <v>29</v>
      </c>
      <c r="C61" s="1">
        <v>19</v>
      </c>
      <c r="D61" s="1">
        <v>24</v>
      </c>
      <c r="E61" s="1">
        <v>18</v>
      </c>
      <c r="F61" s="1">
        <v>23</v>
      </c>
      <c r="G61" s="1">
        <v>29</v>
      </c>
      <c r="H61" s="1">
        <v>23</v>
      </c>
      <c r="I61" s="1">
        <f t="shared" si="0"/>
        <v>23.571428571428573</v>
      </c>
      <c r="J61" s="1">
        <f t="shared" si="1"/>
        <v>4.3149794459588833</v>
      </c>
    </row>
    <row r="62" spans="1:10" x14ac:dyDescent="0.45">
      <c r="A62" s="3">
        <v>0.4</v>
      </c>
      <c r="B62" s="1">
        <v>28</v>
      </c>
      <c r="C62" s="1">
        <v>24</v>
      </c>
      <c r="D62" s="1">
        <v>31</v>
      </c>
      <c r="E62" s="1">
        <v>30</v>
      </c>
      <c r="F62" s="1">
        <v>24</v>
      </c>
      <c r="G62" s="1">
        <v>26</v>
      </c>
      <c r="H62" s="1">
        <v>20</v>
      </c>
      <c r="I62" s="1">
        <f t="shared" si="0"/>
        <v>26.142857142857142</v>
      </c>
      <c r="J62" s="1">
        <f t="shared" si="1"/>
        <v>3.8483144114695009</v>
      </c>
    </row>
    <row r="63" spans="1:10" x14ac:dyDescent="0.45">
      <c r="A63" s="3">
        <v>0.40500000000000003</v>
      </c>
      <c r="B63" s="1">
        <v>20</v>
      </c>
      <c r="C63" s="1">
        <v>24</v>
      </c>
      <c r="D63" s="1">
        <v>31</v>
      </c>
      <c r="E63" s="1">
        <v>31</v>
      </c>
      <c r="F63" s="1">
        <v>28</v>
      </c>
      <c r="G63" s="1">
        <v>35</v>
      </c>
      <c r="H63" s="1">
        <v>32</v>
      </c>
      <c r="I63" s="1">
        <f t="shared" si="0"/>
        <v>28.714285714285715</v>
      </c>
      <c r="J63" s="1">
        <f t="shared" si="1"/>
        <v>5.1547481579053498</v>
      </c>
    </row>
    <row r="64" spans="1:10" x14ac:dyDescent="0.45">
      <c r="A64" s="3">
        <v>0.41</v>
      </c>
      <c r="B64" s="1">
        <v>36</v>
      </c>
      <c r="C64" s="1">
        <v>32</v>
      </c>
      <c r="D64" s="1">
        <v>21</v>
      </c>
      <c r="E64" s="1">
        <v>22</v>
      </c>
      <c r="F64" s="1">
        <v>35</v>
      </c>
      <c r="G64" s="1">
        <v>22</v>
      </c>
      <c r="H64" s="1">
        <v>32</v>
      </c>
      <c r="I64" s="1">
        <f t="shared" si="0"/>
        <v>28.571428571428573</v>
      </c>
      <c r="J64" s="1">
        <f t="shared" si="1"/>
        <v>6.6296591882525062</v>
      </c>
    </row>
    <row r="65" spans="1:10" x14ac:dyDescent="0.45">
      <c r="A65" s="3">
        <v>0.41499999999999998</v>
      </c>
      <c r="B65" s="1">
        <v>26</v>
      </c>
      <c r="C65" s="1">
        <v>22</v>
      </c>
      <c r="D65" s="1">
        <v>37</v>
      </c>
      <c r="E65" s="1">
        <v>27</v>
      </c>
      <c r="F65" s="1">
        <v>33</v>
      </c>
      <c r="G65" s="1">
        <v>23</v>
      </c>
      <c r="H65" s="1">
        <v>21</v>
      </c>
      <c r="I65" s="1">
        <f t="shared" si="0"/>
        <v>27</v>
      </c>
      <c r="J65" s="1">
        <f t="shared" si="1"/>
        <v>5.9721576223896387</v>
      </c>
    </row>
    <row r="66" spans="1:10" x14ac:dyDescent="0.45">
      <c r="A66" s="3">
        <v>0.42</v>
      </c>
      <c r="B66" s="1">
        <v>25</v>
      </c>
      <c r="C66" s="1">
        <v>22</v>
      </c>
      <c r="D66" s="1">
        <v>28</v>
      </c>
      <c r="E66" s="1">
        <v>27</v>
      </c>
      <c r="F66" s="1">
        <v>30</v>
      </c>
      <c r="G66" s="1">
        <v>20</v>
      </c>
      <c r="H66" s="1">
        <v>27</v>
      </c>
      <c r="I66" s="1">
        <f t="shared" si="0"/>
        <v>25.571428571428573</v>
      </c>
      <c r="J66" s="1">
        <f t="shared" si="1"/>
        <v>3.5050983275386471</v>
      </c>
    </row>
    <row r="67" spans="1:10" x14ac:dyDescent="0.45">
      <c r="A67" s="3">
        <v>0.42499999999999999</v>
      </c>
      <c r="B67" s="1">
        <v>27</v>
      </c>
      <c r="C67" s="1">
        <v>27</v>
      </c>
      <c r="D67" s="1">
        <v>30</v>
      </c>
      <c r="E67" s="1">
        <v>37</v>
      </c>
      <c r="F67" s="1">
        <v>28</v>
      </c>
      <c r="G67" s="1">
        <v>28</v>
      </c>
      <c r="H67" s="1">
        <v>27</v>
      </c>
      <c r="I67" s="1">
        <f t="shared" ref="I67:I130" si="2">(AVERAGE(B67:H67))</f>
        <v>29.142857142857142</v>
      </c>
      <c r="J67" s="1">
        <f t="shared" ref="J67:J130" si="3">STDEV(B67:H67)</f>
        <v>3.6253078686998692</v>
      </c>
    </row>
    <row r="68" spans="1:10" x14ac:dyDescent="0.45">
      <c r="A68" s="3">
        <v>0.43</v>
      </c>
      <c r="B68" s="1">
        <v>36</v>
      </c>
      <c r="C68" s="1">
        <v>20</v>
      </c>
      <c r="D68" s="1">
        <v>21</v>
      </c>
      <c r="E68" s="1">
        <v>22</v>
      </c>
      <c r="F68" s="1">
        <v>33</v>
      </c>
      <c r="G68" s="1">
        <v>26</v>
      </c>
      <c r="H68" s="1">
        <v>31</v>
      </c>
      <c r="I68" s="1">
        <f t="shared" si="2"/>
        <v>27</v>
      </c>
      <c r="J68" s="1">
        <f t="shared" si="3"/>
        <v>6.3770421565696633</v>
      </c>
    </row>
    <row r="69" spans="1:10" x14ac:dyDescent="0.45">
      <c r="A69" s="3">
        <v>0.435</v>
      </c>
      <c r="B69" s="1">
        <v>24</v>
      </c>
      <c r="C69" s="1">
        <v>23</v>
      </c>
      <c r="D69" s="1">
        <v>20</v>
      </c>
      <c r="E69" s="1">
        <v>25</v>
      </c>
      <c r="F69" s="1">
        <v>35</v>
      </c>
      <c r="G69" s="1">
        <v>34</v>
      </c>
      <c r="H69" s="1">
        <v>36</v>
      </c>
      <c r="I69" s="1">
        <f t="shared" si="2"/>
        <v>28.142857142857142</v>
      </c>
      <c r="J69" s="1">
        <f t="shared" si="3"/>
        <v>6.6188763252929759</v>
      </c>
    </row>
    <row r="70" spans="1:10" x14ac:dyDescent="0.45">
      <c r="A70" s="3">
        <v>0.44</v>
      </c>
      <c r="B70" s="1">
        <v>31</v>
      </c>
      <c r="C70" s="1">
        <v>38</v>
      </c>
      <c r="D70" s="1">
        <v>37</v>
      </c>
      <c r="E70" s="1">
        <v>38</v>
      </c>
      <c r="F70" s="1">
        <v>42</v>
      </c>
      <c r="G70" s="1">
        <v>33</v>
      </c>
      <c r="H70" s="1">
        <v>34</v>
      </c>
      <c r="I70" s="1">
        <f t="shared" si="2"/>
        <v>36.142857142857146</v>
      </c>
      <c r="J70" s="1">
        <f t="shared" si="3"/>
        <v>3.7161167647860323</v>
      </c>
    </row>
    <row r="71" spans="1:10" x14ac:dyDescent="0.45">
      <c r="A71" s="3">
        <v>0.44500000000000001</v>
      </c>
      <c r="B71" s="1">
        <v>22</v>
      </c>
      <c r="C71" s="1">
        <v>38</v>
      </c>
      <c r="D71" s="1">
        <v>34</v>
      </c>
      <c r="E71" s="1">
        <v>26</v>
      </c>
      <c r="F71" s="1">
        <v>33</v>
      </c>
      <c r="G71" s="1">
        <v>28</v>
      </c>
      <c r="H71" s="1">
        <v>30</v>
      </c>
      <c r="I71" s="1">
        <f t="shared" si="2"/>
        <v>30.142857142857142</v>
      </c>
      <c r="J71" s="1">
        <f t="shared" si="3"/>
        <v>5.3674504012169368</v>
      </c>
    </row>
    <row r="72" spans="1:10" x14ac:dyDescent="0.45">
      <c r="A72" s="3">
        <v>0.45</v>
      </c>
      <c r="B72" s="1">
        <v>31</v>
      </c>
      <c r="C72" s="1">
        <v>34</v>
      </c>
      <c r="D72" s="1">
        <v>33</v>
      </c>
      <c r="E72" s="1">
        <v>31</v>
      </c>
      <c r="F72" s="1">
        <v>25</v>
      </c>
      <c r="G72" s="1">
        <v>24</v>
      </c>
      <c r="H72" s="1">
        <v>21</v>
      </c>
      <c r="I72" s="1">
        <f t="shared" si="2"/>
        <v>28.428571428571427</v>
      </c>
      <c r="J72" s="1">
        <f t="shared" si="3"/>
        <v>5.0284902590851486</v>
      </c>
    </row>
    <row r="73" spans="1:10" x14ac:dyDescent="0.45">
      <c r="A73" s="3">
        <v>0.45500000000000002</v>
      </c>
      <c r="B73" s="1">
        <v>25</v>
      </c>
      <c r="C73" s="1">
        <v>33</v>
      </c>
      <c r="D73" s="1">
        <v>23</v>
      </c>
      <c r="E73" s="1">
        <v>24</v>
      </c>
      <c r="F73" s="1">
        <v>32</v>
      </c>
      <c r="G73" s="1">
        <v>20</v>
      </c>
      <c r="H73" s="1">
        <v>31</v>
      </c>
      <c r="I73" s="1">
        <f t="shared" si="2"/>
        <v>26.857142857142858</v>
      </c>
      <c r="J73" s="1">
        <f t="shared" si="3"/>
        <v>5.0803074522634804</v>
      </c>
    </row>
    <row r="74" spans="1:10" x14ac:dyDescent="0.45">
      <c r="A74" s="3">
        <v>0.46</v>
      </c>
      <c r="B74" s="1">
        <v>26</v>
      </c>
      <c r="C74" s="1">
        <v>33</v>
      </c>
      <c r="D74" s="1">
        <v>31</v>
      </c>
      <c r="E74" s="1">
        <v>41</v>
      </c>
      <c r="F74" s="1">
        <v>25</v>
      </c>
      <c r="G74" s="1">
        <v>29</v>
      </c>
      <c r="H74" s="1">
        <v>23</v>
      </c>
      <c r="I74" s="1">
        <f t="shared" si="2"/>
        <v>29.714285714285715</v>
      </c>
      <c r="J74" s="1">
        <f t="shared" si="3"/>
        <v>6.0749289629395609</v>
      </c>
    </row>
    <row r="75" spans="1:10" x14ac:dyDescent="0.45">
      <c r="A75" s="3">
        <v>0.46500000000000002</v>
      </c>
      <c r="B75" s="1">
        <v>23</v>
      </c>
      <c r="C75" s="1">
        <v>31</v>
      </c>
      <c r="D75" s="1">
        <v>30</v>
      </c>
      <c r="E75" s="1">
        <v>31</v>
      </c>
      <c r="F75" s="1">
        <v>29</v>
      </c>
      <c r="G75" s="1">
        <v>38</v>
      </c>
      <c r="H75" s="1">
        <v>28</v>
      </c>
      <c r="I75" s="1">
        <f t="shared" si="2"/>
        <v>30</v>
      </c>
      <c r="J75" s="1">
        <f t="shared" si="3"/>
        <v>4.4721359549995796</v>
      </c>
    </row>
    <row r="76" spans="1:10" x14ac:dyDescent="0.45">
      <c r="A76" s="3">
        <v>0.47</v>
      </c>
      <c r="B76" s="1">
        <v>37</v>
      </c>
      <c r="C76" s="1">
        <v>22</v>
      </c>
      <c r="D76" s="1">
        <v>18</v>
      </c>
      <c r="E76" s="1">
        <v>31</v>
      </c>
      <c r="F76" s="1">
        <v>20</v>
      </c>
      <c r="G76" s="1">
        <v>32</v>
      </c>
      <c r="H76" s="1">
        <v>42</v>
      </c>
      <c r="I76" s="1">
        <f t="shared" si="2"/>
        <v>28.857142857142858</v>
      </c>
      <c r="J76" s="1">
        <f t="shared" si="3"/>
        <v>9.0999738356505091</v>
      </c>
    </row>
    <row r="77" spans="1:10" x14ac:dyDescent="0.45">
      <c r="A77" s="3">
        <v>0.47499999999999998</v>
      </c>
      <c r="B77" s="1">
        <v>39</v>
      </c>
      <c r="C77" s="1">
        <v>18</v>
      </c>
      <c r="D77" s="1">
        <v>33</v>
      </c>
      <c r="E77" s="1">
        <v>27</v>
      </c>
      <c r="F77" s="1">
        <v>33</v>
      </c>
      <c r="G77" s="1">
        <v>28</v>
      </c>
      <c r="H77" s="1">
        <v>31</v>
      </c>
      <c r="I77" s="1">
        <f t="shared" si="2"/>
        <v>29.857142857142858</v>
      </c>
      <c r="J77" s="1">
        <f t="shared" si="3"/>
        <v>6.5428987314128477</v>
      </c>
    </row>
    <row r="78" spans="1:10" x14ac:dyDescent="0.45">
      <c r="A78" s="3">
        <v>0.48</v>
      </c>
      <c r="B78" s="1">
        <v>27</v>
      </c>
      <c r="C78" s="1">
        <v>27</v>
      </c>
      <c r="D78" s="1">
        <v>36</v>
      </c>
      <c r="E78" s="1">
        <v>34</v>
      </c>
      <c r="F78" s="1">
        <v>28</v>
      </c>
      <c r="G78" s="1">
        <v>26</v>
      </c>
      <c r="H78" s="1">
        <v>25</v>
      </c>
      <c r="I78" s="1">
        <f t="shared" si="2"/>
        <v>29</v>
      </c>
      <c r="J78" s="1">
        <f t="shared" si="3"/>
        <v>4.2426406871192848</v>
      </c>
    </row>
    <row r="79" spans="1:10" x14ac:dyDescent="0.45">
      <c r="A79" s="3">
        <v>0.48499999999999999</v>
      </c>
      <c r="B79" s="1">
        <v>42</v>
      </c>
      <c r="C79" s="1">
        <v>37</v>
      </c>
      <c r="D79" s="1">
        <v>36</v>
      </c>
      <c r="E79" s="1">
        <v>29</v>
      </c>
      <c r="F79" s="1">
        <v>29</v>
      </c>
      <c r="G79" s="1">
        <v>27</v>
      </c>
      <c r="H79" s="1">
        <v>35</v>
      </c>
      <c r="I79" s="1">
        <f t="shared" si="2"/>
        <v>33.571428571428569</v>
      </c>
      <c r="J79" s="1">
        <f t="shared" si="3"/>
        <v>5.4116276928216545</v>
      </c>
    </row>
    <row r="80" spans="1:10" x14ac:dyDescent="0.45">
      <c r="A80" s="3">
        <v>0.49</v>
      </c>
      <c r="B80" s="1">
        <v>31</v>
      </c>
      <c r="C80" s="1">
        <v>26</v>
      </c>
      <c r="D80" s="1">
        <v>30</v>
      </c>
      <c r="E80" s="1">
        <v>27</v>
      </c>
      <c r="F80" s="1">
        <v>35</v>
      </c>
      <c r="G80" s="1">
        <v>31</v>
      </c>
      <c r="H80" s="1">
        <v>28</v>
      </c>
      <c r="I80" s="1">
        <f t="shared" si="2"/>
        <v>29.714285714285715</v>
      </c>
      <c r="J80" s="1">
        <f t="shared" si="3"/>
        <v>3.0394235042348474</v>
      </c>
    </row>
    <row r="81" spans="1:10" x14ac:dyDescent="0.45">
      <c r="A81" s="3">
        <v>0.495</v>
      </c>
      <c r="B81" s="1">
        <v>32</v>
      </c>
      <c r="C81" s="1">
        <v>31</v>
      </c>
      <c r="D81" s="1">
        <v>28</v>
      </c>
      <c r="E81" s="1">
        <v>36</v>
      </c>
      <c r="F81" s="1">
        <v>26</v>
      </c>
      <c r="G81" s="1">
        <v>36</v>
      </c>
      <c r="H81" s="1">
        <v>33</v>
      </c>
      <c r="I81" s="1">
        <f t="shared" si="2"/>
        <v>31.714285714285715</v>
      </c>
      <c r="J81" s="1">
        <f t="shared" si="3"/>
        <v>3.7733400639347709</v>
      </c>
    </row>
    <row r="82" spans="1:10" x14ac:dyDescent="0.45">
      <c r="A82" s="3">
        <v>0.5</v>
      </c>
      <c r="B82" s="1">
        <v>27</v>
      </c>
      <c r="C82" s="1">
        <v>42</v>
      </c>
      <c r="D82" s="1">
        <v>24</v>
      </c>
      <c r="E82" s="1">
        <v>28</v>
      </c>
      <c r="F82" s="1">
        <v>27</v>
      </c>
      <c r="G82" s="1">
        <v>29</v>
      </c>
      <c r="H82" s="1">
        <v>41</v>
      </c>
      <c r="I82" s="1">
        <f t="shared" si="2"/>
        <v>31.142857142857142</v>
      </c>
      <c r="J82" s="1">
        <f t="shared" si="3"/>
        <v>7.2440451735332596</v>
      </c>
    </row>
    <row r="83" spans="1:10" x14ac:dyDescent="0.45">
      <c r="A83" s="3">
        <v>0.505</v>
      </c>
      <c r="B83" s="1">
        <v>34</v>
      </c>
      <c r="C83" s="1">
        <v>37</v>
      </c>
      <c r="D83" s="1">
        <v>33</v>
      </c>
      <c r="E83" s="1">
        <v>28</v>
      </c>
      <c r="F83" s="1">
        <v>28</v>
      </c>
      <c r="G83" s="1">
        <v>27</v>
      </c>
      <c r="H83" s="1">
        <v>44</v>
      </c>
      <c r="I83" s="1">
        <f t="shared" si="2"/>
        <v>33</v>
      </c>
      <c r="J83" s="1">
        <f t="shared" si="3"/>
        <v>6.110100926607787</v>
      </c>
    </row>
    <row r="84" spans="1:10" x14ac:dyDescent="0.45">
      <c r="A84" s="3">
        <v>0.51</v>
      </c>
      <c r="B84" s="1">
        <v>30</v>
      </c>
      <c r="C84" s="1">
        <v>36</v>
      </c>
      <c r="D84" s="1">
        <v>31</v>
      </c>
      <c r="E84" s="1">
        <v>36</v>
      </c>
      <c r="F84" s="1">
        <v>39</v>
      </c>
      <c r="G84" s="1">
        <v>27</v>
      </c>
      <c r="H84" s="1">
        <v>25</v>
      </c>
      <c r="I84" s="1">
        <f t="shared" si="2"/>
        <v>32</v>
      </c>
      <c r="J84" s="1">
        <f t="shared" si="3"/>
        <v>5.1639777949432224</v>
      </c>
    </row>
    <row r="85" spans="1:10" x14ac:dyDescent="0.45">
      <c r="A85" s="3">
        <v>0.51500000000000001</v>
      </c>
      <c r="B85" s="1">
        <v>31</v>
      </c>
      <c r="C85" s="1">
        <v>22</v>
      </c>
      <c r="D85" s="1">
        <v>36</v>
      </c>
      <c r="E85" s="1">
        <v>25</v>
      </c>
      <c r="F85" s="1">
        <v>23</v>
      </c>
      <c r="G85" s="1">
        <v>29</v>
      </c>
      <c r="H85" s="1">
        <v>30</v>
      </c>
      <c r="I85" s="1">
        <f t="shared" si="2"/>
        <v>28</v>
      </c>
      <c r="J85" s="1">
        <f t="shared" si="3"/>
        <v>4.9665548085837798</v>
      </c>
    </row>
    <row r="86" spans="1:10" x14ac:dyDescent="0.45">
      <c r="A86" s="3">
        <v>0.52</v>
      </c>
      <c r="B86" s="1">
        <v>28</v>
      </c>
      <c r="C86" s="1">
        <v>27</v>
      </c>
      <c r="D86" s="1">
        <v>26</v>
      </c>
      <c r="E86" s="1">
        <v>21</v>
      </c>
      <c r="F86" s="1">
        <v>25</v>
      </c>
      <c r="G86" s="1">
        <v>26</v>
      </c>
      <c r="H86" s="1">
        <v>33</v>
      </c>
      <c r="I86" s="1">
        <f t="shared" si="2"/>
        <v>26.571428571428573</v>
      </c>
      <c r="J86" s="1">
        <f t="shared" si="3"/>
        <v>3.5989416433697401</v>
      </c>
    </row>
    <row r="87" spans="1:10" x14ac:dyDescent="0.45">
      <c r="A87" s="3">
        <v>0.52500000000000002</v>
      </c>
      <c r="B87" s="1">
        <v>43</v>
      </c>
      <c r="C87" s="1">
        <v>29</v>
      </c>
      <c r="D87" s="1">
        <v>36</v>
      </c>
      <c r="E87" s="1">
        <v>35</v>
      </c>
      <c r="F87" s="1">
        <v>29</v>
      </c>
      <c r="G87" s="1">
        <v>32</v>
      </c>
      <c r="H87" s="1">
        <v>26</v>
      </c>
      <c r="I87" s="1">
        <f t="shared" si="2"/>
        <v>32.857142857142854</v>
      </c>
      <c r="J87" s="1">
        <f t="shared" si="3"/>
        <v>5.6987885095159054</v>
      </c>
    </row>
    <row r="88" spans="1:10" x14ac:dyDescent="0.45">
      <c r="A88" s="3">
        <v>0.53</v>
      </c>
      <c r="B88" s="1">
        <v>30</v>
      </c>
      <c r="C88" s="1">
        <v>29</v>
      </c>
      <c r="D88" s="1">
        <v>39</v>
      </c>
      <c r="E88" s="1">
        <v>25</v>
      </c>
      <c r="F88" s="1">
        <v>31</v>
      </c>
      <c r="G88" s="1">
        <v>37</v>
      </c>
      <c r="H88" s="1">
        <v>27</v>
      </c>
      <c r="I88" s="1">
        <f t="shared" si="2"/>
        <v>31.142857142857142</v>
      </c>
      <c r="J88" s="1">
        <f t="shared" si="3"/>
        <v>5.1130086194780846</v>
      </c>
    </row>
    <row r="89" spans="1:10" x14ac:dyDescent="0.45">
      <c r="A89" s="3">
        <v>0.53500000000000003</v>
      </c>
      <c r="B89" s="1">
        <v>25</v>
      </c>
      <c r="C89" s="1">
        <v>31</v>
      </c>
      <c r="D89" s="1">
        <v>27</v>
      </c>
      <c r="E89" s="1">
        <v>23</v>
      </c>
      <c r="F89" s="1">
        <v>36</v>
      </c>
      <c r="G89" s="1">
        <v>32</v>
      </c>
      <c r="H89" s="1">
        <v>30</v>
      </c>
      <c r="I89" s="1">
        <f t="shared" si="2"/>
        <v>29.142857142857142</v>
      </c>
      <c r="J89" s="1">
        <f t="shared" si="3"/>
        <v>4.4507891221134992</v>
      </c>
    </row>
    <row r="90" spans="1:10" x14ac:dyDescent="0.45">
      <c r="A90" s="3">
        <v>0.54</v>
      </c>
      <c r="B90" s="1">
        <v>29</v>
      </c>
      <c r="C90" s="1">
        <v>24</v>
      </c>
      <c r="D90" s="1">
        <v>29</v>
      </c>
      <c r="E90" s="1">
        <v>29</v>
      </c>
      <c r="F90" s="1">
        <v>33</v>
      </c>
      <c r="G90" s="1">
        <v>27</v>
      </c>
      <c r="H90" s="1">
        <v>32</v>
      </c>
      <c r="I90" s="1">
        <f t="shared" si="2"/>
        <v>29</v>
      </c>
      <c r="J90" s="1">
        <f t="shared" si="3"/>
        <v>3</v>
      </c>
    </row>
    <row r="91" spans="1:10" x14ac:dyDescent="0.45">
      <c r="A91" s="3">
        <v>0.54500000000000004</v>
      </c>
      <c r="B91" s="1">
        <v>32</v>
      </c>
      <c r="C91" s="1">
        <v>30</v>
      </c>
      <c r="D91" s="1">
        <v>28</v>
      </c>
      <c r="E91" s="1">
        <v>37</v>
      </c>
      <c r="F91" s="1">
        <v>19</v>
      </c>
      <c r="G91" s="1">
        <v>31</v>
      </c>
      <c r="H91" s="1">
        <v>27</v>
      </c>
      <c r="I91" s="1">
        <f t="shared" si="2"/>
        <v>29.142857142857142</v>
      </c>
      <c r="J91" s="1">
        <f t="shared" si="3"/>
        <v>5.5205244747388376</v>
      </c>
    </row>
    <row r="92" spans="1:10" x14ac:dyDescent="0.45">
      <c r="A92" s="3">
        <v>0.55000000000000004</v>
      </c>
      <c r="B92" s="1">
        <v>36</v>
      </c>
      <c r="C92" s="1">
        <v>39</v>
      </c>
      <c r="D92" s="1">
        <v>27</v>
      </c>
      <c r="E92" s="1">
        <v>35</v>
      </c>
      <c r="F92" s="1">
        <v>34</v>
      </c>
      <c r="G92" s="1">
        <v>17</v>
      </c>
      <c r="H92" s="1">
        <v>45</v>
      </c>
      <c r="I92" s="1">
        <f t="shared" si="2"/>
        <v>33.285714285714285</v>
      </c>
      <c r="J92" s="1">
        <f t="shared" si="3"/>
        <v>8.9947074385308348</v>
      </c>
    </row>
    <row r="93" spans="1:10" x14ac:dyDescent="0.45">
      <c r="A93" s="3">
        <v>0.55500000000000005</v>
      </c>
      <c r="B93" s="1">
        <v>31</v>
      </c>
      <c r="C93" s="1">
        <v>31</v>
      </c>
      <c r="D93" s="1">
        <v>22</v>
      </c>
      <c r="E93" s="1">
        <v>27</v>
      </c>
      <c r="F93" s="1">
        <v>33</v>
      </c>
      <c r="G93" s="1">
        <v>28</v>
      </c>
      <c r="H93" s="1">
        <v>20</v>
      </c>
      <c r="I93" s="1">
        <f t="shared" si="2"/>
        <v>27.428571428571427</v>
      </c>
      <c r="J93" s="1">
        <f t="shared" si="3"/>
        <v>4.8599431703516407</v>
      </c>
    </row>
    <row r="94" spans="1:10" x14ac:dyDescent="0.45">
      <c r="A94" s="3">
        <v>0.56000000000000005</v>
      </c>
      <c r="B94" s="1">
        <v>26</v>
      </c>
      <c r="C94" s="1">
        <v>31</v>
      </c>
      <c r="D94" s="1">
        <v>27</v>
      </c>
      <c r="E94" s="1">
        <v>20</v>
      </c>
      <c r="F94" s="1">
        <v>43</v>
      </c>
      <c r="G94" s="1">
        <v>30</v>
      </c>
      <c r="H94" s="1">
        <v>25</v>
      </c>
      <c r="I94" s="1">
        <f t="shared" si="2"/>
        <v>28.857142857142858</v>
      </c>
      <c r="J94" s="1">
        <f t="shared" si="3"/>
        <v>7.1978832867395015</v>
      </c>
    </row>
    <row r="95" spans="1:10" x14ac:dyDescent="0.45">
      <c r="A95" s="3">
        <v>0.56499999999999995</v>
      </c>
      <c r="B95" s="1">
        <v>26</v>
      </c>
      <c r="C95" s="1">
        <v>35</v>
      </c>
      <c r="D95" s="1">
        <v>23</v>
      </c>
      <c r="E95" s="1">
        <v>24</v>
      </c>
      <c r="F95" s="1">
        <v>15</v>
      </c>
      <c r="G95" s="1">
        <v>19</v>
      </c>
      <c r="H95" s="1">
        <v>29</v>
      </c>
      <c r="I95" s="1">
        <f t="shared" si="2"/>
        <v>24.428571428571427</v>
      </c>
      <c r="J95" s="1">
        <f t="shared" si="3"/>
        <v>6.5283265557911205</v>
      </c>
    </row>
    <row r="96" spans="1:10" x14ac:dyDescent="0.45">
      <c r="A96" s="3">
        <v>0.56999999999999995</v>
      </c>
      <c r="B96" s="1">
        <v>21</v>
      </c>
      <c r="C96" s="1">
        <v>27</v>
      </c>
      <c r="D96" s="1">
        <v>18</v>
      </c>
      <c r="E96" s="1">
        <v>23</v>
      </c>
      <c r="F96" s="1">
        <v>33</v>
      </c>
      <c r="G96" s="1">
        <v>25</v>
      </c>
      <c r="H96" s="1">
        <v>13</v>
      </c>
      <c r="I96" s="1">
        <f t="shared" si="2"/>
        <v>22.857142857142858</v>
      </c>
      <c r="J96" s="1">
        <f t="shared" si="3"/>
        <v>6.4402011207873349</v>
      </c>
    </row>
    <row r="97" spans="1:10" x14ac:dyDescent="0.45">
      <c r="A97" s="3">
        <v>0.57499999999999996</v>
      </c>
      <c r="B97" s="1">
        <v>20</v>
      </c>
      <c r="C97" s="1">
        <v>27</v>
      </c>
      <c r="D97" s="1">
        <v>25</v>
      </c>
      <c r="E97" s="1">
        <v>23</v>
      </c>
      <c r="F97" s="1">
        <v>31</v>
      </c>
      <c r="G97" s="1">
        <v>23</v>
      </c>
      <c r="H97" s="1">
        <v>21</v>
      </c>
      <c r="I97" s="1">
        <f t="shared" si="2"/>
        <v>24.285714285714285</v>
      </c>
      <c r="J97" s="1">
        <f t="shared" si="3"/>
        <v>3.7733400639347709</v>
      </c>
    </row>
    <row r="98" spans="1:10" x14ac:dyDescent="0.45">
      <c r="A98" s="3">
        <v>0.57999999999999996</v>
      </c>
      <c r="B98" s="1">
        <v>29</v>
      </c>
      <c r="C98" s="1">
        <v>23</v>
      </c>
      <c r="D98" s="1">
        <v>26</v>
      </c>
      <c r="E98" s="1">
        <v>21</v>
      </c>
      <c r="F98" s="1">
        <v>31</v>
      </c>
      <c r="G98" s="1">
        <v>29</v>
      </c>
      <c r="H98" s="1">
        <v>25</v>
      </c>
      <c r="I98" s="1">
        <f t="shared" si="2"/>
        <v>26.285714285714285</v>
      </c>
      <c r="J98" s="1">
        <f t="shared" si="3"/>
        <v>3.5923198500080593</v>
      </c>
    </row>
    <row r="99" spans="1:10" x14ac:dyDescent="0.45">
      <c r="A99" s="3">
        <v>0.58499999999999996</v>
      </c>
      <c r="B99" s="1">
        <v>28</v>
      </c>
      <c r="C99" s="1">
        <v>38</v>
      </c>
      <c r="D99" s="1">
        <v>32</v>
      </c>
      <c r="E99" s="1">
        <v>30</v>
      </c>
      <c r="F99" s="1">
        <v>23</v>
      </c>
      <c r="G99" s="1">
        <v>21</v>
      </c>
      <c r="H99" s="1">
        <v>16</v>
      </c>
      <c r="I99" s="1">
        <f t="shared" si="2"/>
        <v>26.857142857142858</v>
      </c>
      <c r="J99" s="1">
        <f t="shared" si="3"/>
        <v>7.403345447128876</v>
      </c>
    </row>
    <row r="100" spans="1:10" x14ac:dyDescent="0.45">
      <c r="A100" s="3">
        <v>0.59</v>
      </c>
      <c r="B100" s="1">
        <v>25</v>
      </c>
      <c r="C100" s="1">
        <v>24</v>
      </c>
      <c r="D100" s="1">
        <v>20</v>
      </c>
      <c r="E100" s="1">
        <v>24</v>
      </c>
      <c r="F100" s="1">
        <v>20</v>
      </c>
      <c r="G100" s="1">
        <v>23</v>
      </c>
      <c r="H100" s="1">
        <v>19</v>
      </c>
      <c r="I100" s="1">
        <f t="shared" si="2"/>
        <v>22.142857142857142</v>
      </c>
      <c r="J100" s="1">
        <f t="shared" si="3"/>
        <v>2.4102953780654723</v>
      </c>
    </row>
    <row r="101" spans="1:10" x14ac:dyDescent="0.45">
      <c r="A101" s="3">
        <v>0.59499999999999997</v>
      </c>
      <c r="B101" s="1">
        <v>21</v>
      </c>
      <c r="C101" s="1">
        <v>25</v>
      </c>
      <c r="D101" s="1">
        <v>24</v>
      </c>
      <c r="E101" s="1">
        <v>30</v>
      </c>
      <c r="F101" s="1">
        <v>26</v>
      </c>
      <c r="G101" s="1">
        <v>36</v>
      </c>
      <c r="H101" s="1">
        <v>30</v>
      </c>
      <c r="I101" s="1">
        <f t="shared" si="2"/>
        <v>27.428571428571427</v>
      </c>
      <c r="J101" s="1">
        <f t="shared" si="3"/>
        <v>4.9617585208318582</v>
      </c>
    </row>
    <row r="102" spans="1:10" x14ac:dyDescent="0.45">
      <c r="A102" s="3">
        <v>0.6</v>
      </c>
      <c r="B102" s="1">
        <v>20</v>
      </c>
      <c r="C102" s="1">
        <v>34</v>
      </c>
      <c r="D102" s="1">
        <v>22</v>
      </c>
      <c r="E102" s="1">
        <v>19</v>
      </c>
      <c r="F102" s="1">
        <v>23</v>
      </c>
      <c r="G102" s="1">
        <v>23</v>
      </c>
      <c r="H102" s="1">
        <v>22</v>
      </c>
      <c r="I102" s="1">
        <f t="shared" si="2"/>
        <v>23.285714285714285</v>
      </c>
      <c r="J102" s="1">
        <f t="shared" si="3"/>
        <v>4.9569575922564226</v>
      </c>
    </row>
    <row r="103" spans="1:10" x14ac:dyDescent="0.45">
      <c r="A103" s="3">
        <v>0.60499999999999998</v>
      </c>
      <c r="B103" s="1">
        <v>31</v>
      </c>
      <c r="C103" s="1">
        <v>23</v>
      </c>
      <c r="D103" s="1">
        <v>19</v>
      </c>
      <c r="E103" s="1">
        <v>17</v>
      </c>
      <c r="F103" s="1">
        <v>25</v>
      </c>
      <c r="G103" s="1">
        <v>25</v>
      </c>
      <c r="H103" s="1">
        <v>21</v>
      </c>
      <c r="I103" s="1">
        <f t="shared" si="2"/>
        <v>23</v>
      </c>
      <c r="J103" s="1">
        <f t="shared" si="3"/>
        <v>4.6188021535170058</v>
      </c>
    </row>
    <row r="104" spans="1:10" x14ac:dyDescent="0.45">
      <c r="A104" s="3">
        <v>0.61</v>
      </c>
      <c r="B104" s="1">
        <v>29</v>
      </c>
      <c r="C104" s="1">
        <v>20</v>
      </c>
      <c r="D104" s="1">
        <v>14</v>
      </c>
      <c r="E104" s="1">
        <v>28</v>
      </c>
      <c r="F104" s="1">
        <v>24</v>
      </c>
      <c r="G104" s="1">
        <v>18</v>
      </c>
      <c r="H104" s="1">
        <v>26</v>
      </c>
      <c r="I104" s="1">
        <f t="shared" si="2"/>
        <v>22.714285714285715</v>
      </c>
      <c r="J104" s="1">
        <f t="shared" si="3"/>
        <v>5.5592051504474922</v>
      </c>
    </row>
    <row r="105" spans="1:10" x14ac:dyDescent="0.45">
      <c r="A105" s="3">
        <v>0.61499999999999999</v>
      </c>
      <c r="B105" s="1">
        <v>26</v>
      </c>
      <c r="C105" s="1">
        <v>25</v>
      </c>
      <c r="D105" s="1">
        <v>25</v>
      </c>
      <c r="E105" s="1">
        <v>16</v>
      </c>
      <c r="F105" s="1">
        <v>18</v>
      </c>
      <c r="G105" s="1">
        <v>17</v>
      </c>
      <c r="H105" s="1">
        <v>16</v>
      </c>
      <c r="I105" s="1">
        <f t="shared" si="2"/>
        <v>20.428571428571427</v>
      </c>
      <c r="J105" s="1">
        <f t="shared" si="3"/>
        <v>4.649628761422532</v>
      </c>
    </row>
    <row r="106" spans="1:10" x14ac:dyDescent="0.45">
      <c r="A106" s="3">
        <v>0.62</v>
      </c>
      <c r="B106" s="1">
        <v>19</v>
      </c>
      <c r="C106" s="1">
        <v>21</v>
      </c>
      <c r="D106" s="1">
        <v>21</v>
      </c>
      <c r="E106" s="1">
        <v>20</v>
      </c>
      <c r="F106" s="1">
        <v>21</v>
      </c>
      <c r="G106" s="1">
        <v>14</v>
      </c>
      <c r="H106" s="1">
        <v>22</v>
      </c>
      <c r="I106" s="1">
        <f t="shared" si="2"/>
        <v>19.714285714285715</v>
      </c>
      <c r="J106" s="1">
        <f t="shared" si="3"/>
        <v>2.6903708365382011</v>
      </c>
    </row>
    <row r="107" spans="1:10" x14ac:dyDescent="0.45">
      <c r="A107" s="3">
        <v>0.625</v>
      </c>
      <c r="B107" s="1">
        <v>11</v>
      </c>
      <c r="C107" s="1">
        <v>17</v>
      </c>
      <c r="D107" s="1">
        <v>22</v>
      </c>
      <c r="E107" s="1">
        <v>13</v>
      </c>
      <c r="F107" s="1">
        <v>24</v>
      </c>
      <c r="G107" s="1">
        <v>18</v>
      </c>
      <c r="H107" s="1">
        <v>20</v>
      </c>
      <c r="I107" s="1">
        <f t="shared" si="2"/>
        <v>17.857142857142858</v>
      </c>
      <c r="J107" s="1">
        <f t="shared" si="3"/>
        <v>4.6700667885506499</v>
      </c>
    </row>
    <row r="108" spans="1:10" x14ac:dyDescent="0.45">
      <c r="A108" s="3">
        <v>0.63</v>
      </c>
      <c r="B108" s="1">
        <v>17</v>
      </c>
      <c r="C108" s="1">
        <v>25</v>
      </c>
      <c r="D108" s="1">
        <v>27</v>
      </c>
      <c r="E108" s="1">
        <v>19</v>
      </c>
      <c r="F108" s="1">
        <v>10</v>
      </c>
      <c r="G108" s="1">
        <v>17</v>
      </c>
      <c r="H108" s="1">
        <v>18</v>
      </c>
      <c r="I108" s="1">
        <f t="shared" si="2"/>
        <v>19</v>
      </c>
      <c r="J108" s="1">
        <f t="shared" si="3"/>
        <v>5.6273143387113773</v>
      </c>
    </row>
    <row r="109" spans="1:10" x14ac:dyDescent="0.45">
      <c r="A109" s="3">
        <v>0.63500000000000001</v>
      </c>
      <c r="B109" s="1">
        <v>16</v>
      </c>
      <c r="C109" s="1">
        <v>13</v>
      </c>
      <c r="D109" s="1">
        <v>19</v>
      </c>
      <c r="E109" s="1">
        <v>17</v>
      </c>
      <c r="F109" s="1">
        <v>17</v>
      </c>
      <c r="G109" s="1">
        <v>24</v>
      </c>
      <c r="H109" s="1">
        <v>25</v>
      </c>
      <c r="I109" s="1">
        <f t="shared" si="2"/>
        <v>18.714285714285715</v>
      </c>
      <c r="J109" s="1">
        <f t="shared" si="3"/>
        <v>4.3479606604432295</v>
      </c>
    </row>
    <row r="110" spans="1:10" x14ac:dyDescent="0.45">
      <c r="A110" s="3">
        <v>0.64</v>
      </c>
      <c r="B110" s="1">
        <v>14</v>
      </c>
      <c r="C110" s="1">
        <v>23</v>
      </c>
      <c r="D110" s="1">
        <v>12</v>
      </c>
      <c r="E110" s="1">
        <v>17</v>
      </c>
      <c r="F110" s="1">
        <v>14</v>
      </c>
      <c r="G110" s="1">
        <v>16</v>
      </c>
      <c r="H110" s="1">
        <v>18</v>
      </c>
      <c r="I110" s="1">
        <f t="shared" si="2"/>
        <v>16.285714285714285</v>
      </c>
      <c r="J110" s="1">
        <f t="shared" si="3"/>
        <v>3.5923198500080544</v>
      </c>
    </row>
    <row r="111" spans="1:10" x14ac:dyDescent="0.45">
      <c r="A111" s="3">
        <v>0.64500000000000002</v>
      </c>
      <c r="B111" s="1">
        <v>16</v>
      </c>
      <c r="C111" s="1">
        <v>18</v>
      </c>
      <c r="D111" s="1">
        <v>14</v>
      </c>
      <c r="E111" s="1">
        <v>24</v>
      </c>
      <c r="F111" s="1">
        <v>27</v>
      </c>
      <c r="G111" s="1">
        <v>13</v>
      </c>
      <c r="H111" s="1">
        <v>18</v>
      </c>
      <c r="I111" s="1">
        <f t="shared" si="2"/>
        <v>18.571428571428573</v>
      </c>
      <c r="J111" s="1">
        <f t="shared" si="3"/>
        <v>5.1593650402978497</v>
      </c>
    </row>
    <row r="112" spans="1:10" x14ac:dyDescent="0.45">
      <c r="A112" s="3">
        <v>0.65</v>
      </c>
      <c r="B112" s="1">
        <v>18</v>
      </c>
      <c r="C112" s="1">
        <v>16</v>
      </c>
      <c r="D112" s="1">
        <v>16</v>
      </c>
      <c r="E112" s="1">
        <v>20</v>
      </c>
      <c r="F112" s="1">
        <v>14</v>
      </c>
      <c r="G112" s="1">
        <v>11</v>
      </c>
      <c r="H112" s="1">
        <v>16</v>
      </c>
      <c r="I112" s="1">
        <f t="shared" si="2"/>
        <v>15.857142857142858</v>
      </c>
      <c r="J112" s="1">
        <f t="shared" si="3"/>
        <v>2.8535691936340264</v>
      </c>
    </row>
    <row r="113" spans="1:10" x14ac:dyDescent="0.45">
      <c r="A113" s="3">
        <v>0.65500000000000003</v>
      </c>
      <c r="B113" s="1">
        <v>15</v>
      </c>
      <c r="C113" s="1">
        <v>14</v>
      </c>
      <c r="D113" s="1">
        <v>15</v>
      </c>
      <c r="E113" s="1">
        <v>15</v>
      </c>
      <c r="F113" s="1">
        <v>11</v>
      </c>
      <c r="G113" s="1">
        <v>16</v>
      </c>
      <c r="H113" s="1">
        <v>13</v>
      </c>
      <c r="I113" s="1">
        <f t="shared" si="2"/>
        <v>14.142857142857142</v>
      </c>
      <c r="J113" s="1">
        <f t="shared" si="3"/>
        <v>1.6761634196950532</v>
      </c>
    </row>
    <row r="114" spans="1:10" x14ac:dyDescent="0.45">
      <c r="A114" s="3">
        <v>0.66</v>
      </c>
      <c r="B114" s="1">
        <v>20</v>
      </c>
      <c r="C114" s="1">
        <v>15</v>
      </c>
      <c r="D114" s="1">
        <v>16</v>
      </c>
      <c r="E114" s="1">
        <v>12</v>
      </c>
      <c r="F114" s="1">
        <v>19</v>
      </c>
      <c r="G114" s="1">
        <v>17</v>
      </c>
      <c r="H114" s="1">
        <v>11</v>
      </c>
      <c r="I114" s="1">
        <f t="shared" si="2"/>
        <v>15.714285714285714</v>
      </c>
      <c r="J114" s="1">
        <f t="shared" si="3"/>
        <v>3.3523268393901007</v>
      </c>
    </row>
    <row r="115" spans="1:10" x14ac:dyDescent="0.45">
      <c r="A115" s="3">
        <v>0.66500000000000004</v>
      </c>
      <c r="B115" s="1">
        <v>15</v>
      </c>
      <c r="C115" s="1">
        <v>17</v>
      </c>
      <c r="D115" s="1">
        <v>16</v>
      </c>
      <c r="E115" s="1">
        <v>13</v>
      </c>
      <c r="F115" s="1">
        <v>9</v>
      </c>
      <c r="G115" s="1">
        <v>12</v>
      </c>
      <c r="H115" s="1">
        <v>11</v>
      </c>
      <c r="I115" s="1">
        <f t="shared" si="2"/>
        <v>13.285714285714286</v>
      </c>
      <c r="J115" s="1">
        <f t="shared" si="3"/>
        <v>2.8702082220799281</v>
      </c>
    </row>
    <row r="116" spans="1:10" x14ac:dyDescent="0.45">
      <c r="A116" s="3">
        <v>0.67</v>
      </c>
      <c r="B116" s="1">
        <v>14</v>
      </c>
      <c r="C116" s="1">
        <v>16</v>
      </c>
      <c r="D116" s="1">
        <v>13</v>
      </c>
      <c r="E116" s="1">
        <v>15</v>
      </c>
      <c r="F116" s="1">
        <v>15</v>
      </c>
      <c r="G116" s="1">
        <v>14</v>
      </c>
      <c r="H116" s="1">
        <v>16</v>
      </c>
      <c r="I116" s="1">
        <f t="shared" si="2"/>
        <v>14.714285714285714</v>
      </c>
      <c r="J116" s="1">
        <f t="shared" si="3"/>
        <v>1.1126972805283735</v>
      </c>
    </row>
    <row r="117" spans="1:10" x14ac:dyDescent="0.45">
      <c r="A117" s="3">
        <v>0.67500000000000004</v>
      </c>
      <c r="B117" s="1">
        <v>16</v>
      </c>
      <c r="C117" s="1">
        <v>16</v>
      </c>
      <c r="D117" s="1">
        <v>9</v>
      </c>
      <c r="E117" s="1">
        <v>16</v>
      </c>
      <c r="F117" s="1">
        <v>18</v>
      </c>
      <c r="G117" s="1">
        <v>11</v>
      </c>
      <c r="H117" s="1">
        <v>13</v>
      </c>
      <c r="I117" s="1">
        <f t="shared" si="2"/>
        <v>14.142857142857142</v>
      </c>
      <c r="J117" s="1">
        <f t="shared" si="3"/>
        <v>3.2366943748507491</v>
      </c>
    </row>
    <row r="118" spans="1:10" x14ac:dyDescent="0.45">
      <c r="A118" s="3">
        <v>0.68</v>
      </c>
      <c r="B118" s="1">
        <v>10</v>
      </c>
      <c r="C118" s="1">
        <v>9</v>
      </c>
      <c r="D118" s="1">
        <v>6</v>
      </c>
      <c r="E118" s="1">
        <v>7</v>
      </c>
      <c r="F118" s="1">
        <v>10</v>
      </c>
      <c r="G118" s="1">
        <v>8</v>
      </c>
      <c r="H118" s="1">
        <v>12</v>
      </c>
      <c r="I118" s="1">
        <f t="shared" si="2"/>
        <v>8.8571428571428577</v>
      </c>
      <c r="J118" s="1">
        <f t="shared" si="3"/>
        <v>2.0354009783964311</v>
      </c>
    </row>
    <row r="119" spans="1:10" x14ac:dyDescent="0.45">
      <c r="A119" s="3">
        <v>0.68500000000000005</v>
      </c>
      <c r="B119" s="1">
        <v>12</v>
      </c>
      <c r="C119" s="1">
        <v>9</v>
      </c>
      <c r="D119" s="1">
        <v>14</v>
      </c>
      <c r="E119" s="1">
        <v>10</v>
      </c>
      <c r="F119" s="1">
        <v>12</v>
      </c>
      <c r="G119" s="1">
        <v>14</v>
      </c>
      <c r="H119" s="1">
        <v>14</v>
      </c>
      <c r="I119" s="1">
        <f t="shared" si="2"/>
        <v>12.142857142857142</v>
      </c>
      <c r="J119" s="1">
        <f t="shared" si="3"/>
        <v>2.0354009783964311</v>
      </c>
    </row>
    <row r="120" spans="1:10" x14ac:dyDescent="0.45">
      <c r="A120" s="3">
        <v>0.69</v>
      </c>
      <c r="B120" s="1">
        <v>10</v>
      </c>
      <c r="C120" s="1">
        <v>9</v>
      </c>
      <c r="D120" s="1">
        <v>15</v>
      </c>
      <c r="E120" s="1">
        <v>13</v>
      </c>
      <c r="F120" s="1">
        <v>7</v>
      </c>
      <c r="G120" s="1">
        <v>7</v>
      </c>
      <c r="H120" s="1">
        <v>10</v>
      </c>
      <c r="I120" s="1">
        <f t="shared" si="2"/>
        <v>10.142857142857142</v>
      </c>
      <c r="J120" s="1">
        <f t="shared" si="3"/>
        <v>2.9680841985233193</v>
      </c>
    </row>
    <row r="121" spans="1:10" x14ac:dyDescent="0.45">
      <c r="A121" s="3">
        <v>0.69499999999999995</v>
      </c>
      <c r="B121" s="1">
        <v>7</v>
      </c>
      <c r="C121" s="1">
        <v>11</v>
      </c>
      <c r="D121" s="1">
        <v>10</v>
      </c>
      <c r="E121" s="1">
        <v>7</v>
      </c>
      <c r="F121" s="1">
        <v>7</v>
      </c>
      <c r="G121" s="1">
        <v>10</v>
      </c>
      <c r="H121" s="1">
        <v>9</v>
      </c>
      <c r="I121" s="1">
        <f t="shared" si="2"/>
        <v>8.7142857142857135</v>
      </c>
      <c r="J121" s="1">
        <f t="shared" si="3"/>
        <v>1.7043362064926941</v>
      </c>
    </row>
    <row r="122" spans="1:10" x14ac:dyDescent="0.45">
      <c r="A122" s="3">
        <v>0.7</v>
      </c>
      <c r="B122" s="1">
        <v>6</v>
      </c>
      <c r="C122" s="1">
        <v>7</v>
      </c>
      <c r="D122" s="1">
        <v>14</v>
      </c>
      <c r="E122" s="1">
        <v>8</v>
      </c>
      <c r="F122" s="1">
        <v>8</v>
      </c>
      <c r="G122" s="1">
        <v>16</v>
      </c>
      <c r="H122" s="1">
        <v>12</v>
      </c>
      <c r="I122" s="1">
        <f t="shared" si="2"/>
        <v>10.142857142857142</v>
      </c>
      <c r="J122" s="1">
        <f t="shared" si="3"/>
        <v>3.8483144114694965</v>
      </c>
    </row>
    <row r="123" spans="1:10" x14ac:dyDescent="0.45">
      <c r="A123" s="3">
        <v>0.71</v>
      </c>
      <c r="B123" s="1">
        <v>7</v>
      </c>
      <c r="C123" s="1">
        <v>8</v>
      </c>
      <c r="D123" s="1">
        <v>13</v>
      </c>
      <c r="E123" s="1">
        <v>4</v>
      </c>
      <c r="F123" s="1">
        <v>7</v>
      </c>
      <c r="G123" s="1">
        <v>6</v>
      </c>
      <c r="H123" s="1">
        <v>11</v>
      </c>
      <c r="I123" s="1">
        <f t="shared" si="2"/>
        <v>8</v>
      </c>
      <c r="J123" s="1">
        <f t="shared" si="3"/>
        <v>3.0550504633038935</v>
      </c>
    </row>
    <row r="124" spans="1:10" x14ac:dyDescent="0.45">
      <c r="A124" s="3">
        <v>0.72</v>
      </c>
      <c r="B124" s="1">
        <v>2</v>
      </c>
      <c r="C124" s="1">
        <v>4</v>
      </c>
      <c r="D124" s="1">
        <v>4</v>
      </c>
      <c r="E124" s="1">
        <v>10</v>
      </c>
      <c r="F124" s="1">
        <v>10</v>
      </c>
      <c r="G124" s="1">
        <v>11</v>
      </c>
      <c r="H124" s="1">
        <v>7</v>
      </c>
      <c r="I124" s="1">
        <f t="shared" si="2"/>
        <v>6.8571428571428568</v>
      </c>
      <c r="J124" s="1">
        <f t="shared" si="3"/>
        <v>3.5790395093549616</v>
      </c>
    </row>
    <row r="125" spans="1:10" x14ac:dyDescent="0.45">
      <c r="A125" s="3">
        <v>0.73</v>
      </c>
      <c r="B125" s="1">
        <v>15</v>
      </c>
      <c r="C125" s="1">
        <v>8</v>
      </c>
      <c r="D125" s="1">
        <v>6</v>
      </c>
      <c r="E125" s="1">
        <v>8</v>
      </c>
      <c r="F125" s="1">
        <v>8</v>
      </c>
      <c r="G125" s="1">
        <v>10</v>
      </c>
      <c r="H125" s="1">
        <v>10</v>
      </c>
      <c r="I125" s="1">
        <f t="shared" si="2"/>
        <v>9.2857142857142865</v>
      </c>
      <c r="J125" s="1">
        <f t="shared" si="3"/>
        <v>2.8702082220799312</v>
      </c>
    </row>
    <row r="126" spans="1:10" x14ac:dyDescent="0.45">
      <c r="A126" s="3">
        <v>0.74</v>
      </c>
      <c r="B126" s="1">
        <v>7</v>
      </c>
      <c r="C126" s="1">
        <v>2</v>
      </c>
      <c r="D126" s="1">
        <v>4</v>
      </c>
      <c r="E126" s="1">
        <v>7</v>
      </c>
      <c r="F126" s="1">
        <v>4</v>
      </c>
      <c r="G126" s="1">
        <v>3</v>
      </c>
      <c r="H126" s="1">
        <v>6</v>
      </c>
      <c r="I126" s="1">
        <f t="shared" si="2"/>
        <v>4.7142857142857144</v>
      </c>
      <c r="J126" s="1">
        <f t="shared" si="3"/>
        <v>1.9760470401187069</v>
      </c>
    </row>
    <row r="127" spans="1:10" x14ac:dyDescent="0.45">
      <c r="A127" s="3">
        <v>0.75</v>
      </c>
      <c r="B127" s="1">
        <v>6</v>
      </c>
      <c r="C127" s="1">
        <v>6</v>
      </c>
      <c r="D127" s="1">
        <v>4</v>
      </c>
      <c r="E127" s="1">
        <v>5</v>
      </c>
      <c r="F127" s="1">
        <v>8</v>
      </c>
      <c r="G127" s="1">
        <v>8</v>
      </c>
      <c r="H127" s="1">
        <v>4</v>
      </c>
      <c r="I127" s="1">
        <f t="shared" si="2"/>
        <v>5.8571428571428568</v>
      </c>
      <c r="J127" s="1">
        <f t="shared" si="3"/>
        <v>1.6761634196950517</v>
      </c>
    </row>
    <row r="128" spans="1:10" x14ac:dyDescent="0.45">
      <c r="A128" s="3">
        <v>0.76</v>
      </c>
      <c r="B128" s="1">
        <v>3</v>
      </c>
      <c r="C128" s="1">
        <v>4</v>
      </c>
      <c r="D128" s="1">
        <v>4</v>
      </c>
      <c r="E128" s="1">
        <v>4</v>
      </c>
      <c r="F128" s="1">
        <v>10</v>
      </c>
      <c r="G128" s="1">
        <v>7</v>
      </c>
      <c r="H128" s="1">
        <v>9</v>
      </c>
      <c r="I128" s="1">
        <f t="shared" si="2"/>
        <v>5.8571428571428568</v>
      </c>
      <c r="J128" s="1">
        <f t="shared" si="3"/>
        <v>2.7945525240230875</v>
      </c>
    </row>
    <row r="129" spans="1:10" x14ac:dyDescent="0.45">
      <c r="A129" s="3">
        <v>0.77</v>
      </c>
      <c r="B129" s="1">
        <v>5</v>
      </c>
      <c r="C129" s="1">
        <v>5</v>
      </c>
      <c r="D129" s="1">
        <v>3</v>
      </c>
      <c r="E129" s="1">
        <v>7</v>
      </c>
      <c r="F129" s="1">
        <v>11</v>
      </c>
      <c r="G129" s="1">
        <v>7</v>
      </c>
      <c r="H129" s="1">
        <v>5</v>
      </c>
      <c r="I129" s="1">
        <f t="shared" si="2"/>
        <v>6.1428571428571432</v>
      </c>
      <c r="J129" s="1">
        <f t="shared" si="3"/>
        <v>2.5448360411214064</v>
      </c>
    </row>
    <row r="130" spans="1:10" x14ac:dyDescent="0.45">
      <c r="A130" s="3">
        <v>0.78</v>
      </c>
      <c r="B130" s="1">
        <v>7</v>
      </c>
      <c r="C130" s="1">
        <v>6</v>
      </c>
      <c r="D130" s="1">
        <v>2</v>
      </c>
      <c r="E130" s="1">
        <v>6</v>
      </c>
      <c r="F130" s="1">
        <v>4</v>
      </c>
      <c r="G130" s="1">
        <v>3</v>
      </c>
      <c r="H130" s="1">
        <v>3</v>
      </c>
      <c r="I130" s="1">
        <f t="shared" si="2"/>
        <v>4.4285714285714288</v>
      </c>
      <c r="J130" s="1">
        <f t="shared" si="3"/>
        <v>1.902379462422684</v>
      </c>
    </row>
    <row r="131" spans="1:10" x14ac:dyDescent="0.45">
      <c r="A131" s="3">
        <v>0.79</v>
      </c>
      <c r="B131" s="1">
        <v>4</v>
      </c>
      <c r="C131" s="1">
        <v>2</v>
      </c>
      <c r="D131" s="1">
        <v>1</v>
      </c>
      <c r="E131" s="1">
        <v>9</v>
      </c>
      <c r="F131" s="1">
        <v>2</v>
      </c>
      <c r="G131" s="1">
        <v>3</v>
      </c>
      <c r="H131" s="1">
        <v>5</v>
      </c>
      <c r="I131" s="1">
        <f>(AVERAGE(B131:H131))</f>
        <v>3.7142857142857144</v>
      </c>
      <c r="J131" s="1">
        <f>STDEV(B131:H131)</f>
        <v>2.6903708365381971</v>
      </c>
    </row>
    <row r="132" spans="1:10" x14ac:dyDescent="0.45">
      <c r="A132" s="3">
        <v>0.8</v>
      </c>
      <c r="B132" s="1">
        <v>1</v>
      </c>
      <c r="C132" s="1">
        <v>1</v>
      </c>
      <c r="D132" s="1">
        <v>3</v>
      </c>
      <c r="E132" s="1">
        <v>2</v>
      </c>
      <c r="F132" s="1">
        <v>4</v>
      </c>
      <c r="G132" s="1">
        <v>8</v>
      </c>
      <c r="H132" s="1">
        <v>1</v>
      </c>
      <c r="I132" s="1">
        <f>(AVERAGE(B132:H132))</f>
        <v>2.8571428571428572</v>
      </c>
      <c r="J132" s="1">
        <f>STDEV(B132:H132)</f>
        <v>2.5448360411214068</v>
      </c>
    </row>
    <row r="133" spans="1:10" x14ac:dyDescent="0.45">
      <c r="A133" s="3">
        <v>0.81</v>
      </c>
      <c r="B133" s="1">
        <v>2</v>
      </c>
      <c r="C133" s="1">
        <v>1</v>
      </c>
      <c r="D133" s="1">
        <v>4</v>
      </c>
      <c r="E133" s="1">
        <v>4</v>
      </c>
      <c r="F133" s="1">
        <v>1</v>
      </c>
      <c r="G133" s="1">
        <v>5</v>
      </c>
      <c r="H133" s="1">
        <v>7</v>
      </c>
      <c r="I133" s="1">
        <f>(AVERAGE(B133:H133))</f>
        <v>3.4285714285714284</v>
      </c>
      <c r="J133" s="1">
        <f>STDEV(B133:H133)</f>
        <v>2.2253945610567469</v>
      </c>
    </row>
    <row r="134" spans="1:10" x14ac:dyDescent="0.45">
      <c r="A134" s="3"/>
      <c r="I134" s="1"/>
      <c r="J134" s="1"/>
    </row>
    <row r="135" spans="1:10" x14ac:dyDescent="0.45">
      <c r="A135" s="3"/>
      <c r="I135" s="1"/>
      <c r="J135" s="1"/>
    </row>
    <row r="136" spans="1:10" x14ac:dyDescent="0.45">
      <c r="A136" s="3"/>
      <c r="I136" s="1"/>
      <c r="J136" s="1"/>
    </row>
    <row r="137" spans="1:10" x14ac:dyDescent="0.45">
      <c r="A137" s="3"/>
      <c r="I137" s="1"/>
      <c r="J137" s="1"/>
    </row>
    <row r="138" spans="1:10" x14ac:dyDescent="0.45">
      <c r="A138" s="3"/>
      <c r="I138" s="1"/>
      <c r="J138" s="1"/>
    </row>
    <row r="139" spans="1:10" x14ac:dyDescent="0.45">
      <c r="A139" s="3"/>
      <c r="I139" s="1"/>
      <c r="J139" s="1"/>
    </row>
    <row r="140" spans="1:10" x14ac:dyDescent="0.45">
      <c r="A140" s="3"/>
      <c r="I140" s="1"/>
      <c r="J140" s="1"/>
    </row>
    <row r="141" spans="1:10" x14ac:dyDescent="0.45">
      <c r="A141" s="3"/>
      <c r="I141" s="1"/>
      <c r="J141" s="1"/>
    </row>
  </sheetData>
  <mergeCells count="15">
    <mergeCell ref="Q22:Q30"/>
    <mergeCell ref="R22:R24"/>
    <mergeCell ref="R25:R27"/>
    <mergeCell ref="R28:R30"/>
    <mergeCell ref="M3:O3"/>
    <mergeCell ref="M4:O4"/>
    <mergeCell ref="Q4:Q12"/>
    <mergeCell ref="R4:R6"/>
    <mergeCell ref="R7:R9"/>
    <mergeCell ref="R10:R12"/>
    <mergeCell ref="L13:M13"/>
    <mergeCell ref="Q13:Q21"/>
    <mergeCell ref="R13:R15"/>
    <mergeCell ref="R16:R18"/>
    <mergeCell ref="R19:R2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zoomScale="117" workbookViewId="0">
      <selection activeCell="A22" sqref="A22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15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67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94</v>
      </c>
      <c r="C3" s="1"/>
      <c r="D3" s="1"/>
      <c r="E3" s="10" t="s">
        <v>16</v>
      </c>
      <c r="F3" s="5">
        <f>(E8-E7)</f>
        <v>4.1900000000000048E-2</v>
      </c>
      <c r="G3" s="5">
        <f>(E7-E9)</f>
        <v>3.999999999999998E-2</v>
      </c>
      <c r="H3" s="4">
        <f>(100*F3/G3-100)</f>
        <v>4.7500000000001705</v>
      </c>
      <c r="I3" s="11">
        <f>(100*G3/F3-100)</f>
        <v>-4.5346062052507534</v>
      </c>
      <c r="J3" s="1"/>
      <c r="K3" s="10" t="s">
        <v>11</v>
      </c>
      <c r="L3" s="19">
        <v>0.33129999999999998</v>
      </c>
      <c r="N3" s="10" t="s">
        <v>19</v>
      </c>
      <c r="O3" s="25">
        <v>0.7</v>
      </c>
      <c r="P3" s="26">
        <v>1</v>
      </c>
    </row>
    <row r="4" spans="1:16" ht="18" thickBot="1" x14ac:dyDescent="0.5">
      <c r="A4" s="3">
        <v>0.02</v>
      </c>
      <c r="B4" s="1">
        <v>118</v>
      </c>
      <c r="C4" s="1"/>
      <c r="D4" s="1"/>
      <c r="E4" s="12" t="s">
        <v>17</v>
      </c>
      <c r="F4" s="13">
        <f>(F7-F8)</f>
        <v>3.097</v>
      </c>
      <c r="G4" s="13">
        <f>(F7-F9)</f>
        <v>3.1259999999999999</v>
      </c>
      <c r="H4" s="14">
        <f>(100*F4/G4-100)</f>
        <v>-0.92770313499680412</v>
      </c>
      <c r="I4" s="15">
        <f>(100*G4/F4-100)</f>
        <v>0.9363900548918167</v>
      </c>
      <c r="J4" s="1"/>
      <c r="K4" s="10" t="s">
        <v>13</v>
      </c>
      <c r="L4" s="19">
        <v>0.22900000000000001</v>
      </c>
      <c r="N4" s="12" t="s">
        <v>20</v>
      </c>
      <c r="O4" s="27">
        <v>1.52</v>
      </c>
      <c r="P4" s="28">
        <v>1</v>
      </c>
    </row>
    <row r="5" spans="1:16" ht="18" thickBot="1" x14ac:dyDescent="0.5">
      <c r="A5" s="3">
        <v>0.03</v>
      </c>
      <c r="B5" s="1">
        <v>125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0.41620000000000001</v>
      </c>
    </row>
    <row r="6" spans="1:16" x14ac:dyDescent="0.45">
      <c r="A6" s="3">
        <v>0.04</v>
      </c>
      <c r="B6" s="1">
        <v>122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x14ac:dyDescent="0.45">
      <c r="A7" s="3">
        <v>0.05</v>
      </c>
      <c r="B7" s="1">
        <v>126</v>
      </c>
      <c r="C7" s="1"/>
      <c r="D7" s="1"/>
      <c r="E7" s="23">
        <v>0.498</v>
      </c>
      <c r="F7" s="6">
        <v>3.2719999999999998</v>
      </c>
      <c r="G7" s="11" t="s">
        <v>2</v>
      </c>
      <c r="H7" s="1"/>
      <c r="I7" s="1"/>
      <c r="J7" s="1"/>
      <c r="K7" s="1"/>
      <c r="L7" s="2"/>
    </row>
    <row r="8" spans="1:16" x14ac:dyDescent="0.45">
      <c r="A8" s="3">
        <v>0.06</v>
      </c>
      <c r="B8" s="1">
        <v>162</v>
      </c>
      <c r="C8" s="1"/>
      <c r="D8" s="1"/>
      <c r="E8" s="23">
        <v>0.53990000000000005</v>
      </c>
      <c r="F8" s="6">
        <v>0.17499999999999999</v>
      </c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244</v>
      </c>
      <c r="C9" s="1"/>
      <c r="D9" s="1"/>
      <c r="E9" s="24">
        <v>0.45800000000000002</v>
      </c>
      <c r="F9" s="13">
        <v>0.14599999999999999</v>
      </c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350</v>
      </c>
    </row>
    <row r="11" spans="1:16" x14ac:dyDescent="0.45">
      <c r="A11" s="3">
        <v>0.09</v>
      </c>
      <c r="B11" s="1">
        <v>432</v>
      </c>
    </row>
    <row r="12" spans="1:16" x14ac:dyDescent="0.45">
      <c r="A12" s="3">
        <v>0.1</v>
      </c>
      <c r="B12" s="1">
        <v>430</v>
      </c>
    </row>
    <row r="13" spans="1:16" x14ac:dyDescent="0.45">
      <c r="A13" s="3">
        <v>0.11</v>
      </c>
      <c r="B13" s="1">
        <v>327</v>
      </c>
    </row>
    <row r="14" spans="1:16" x14ac:dyDescent="0.45">
      <c r="A14" s="3">
        <v>0.12</v>
      </c>
      <c r="B14" s="1">
        <v>197</v>
      </c>
    </row>
    <row r="15" spans="1:16" x14ac:dyDescent="0.45">
      <c r="A15" s="3">
        <v>0.13</v>
      </c>
      <c r="B15" s="1">
        <v>140</v>
      </c>
    </row>
    <row r="16" spans="1:16" x14ac:dyDescent="0.45">
      <c r="A16" s="3">
        <v>0.14000000000000001</v>
      </c>
      <c r="B16" s="1">
        <v>255</v>
      </c>
    </row>
    <row r="17" spans="1:2" x14ac:dyDescent="0.45">
      <c r="A17" s="3">
        <v>0.15</v>
      </c>
      <c r="B17" s="1">
        <v>553</v>
      </c>
    </row>
    <row r="18" spans="1:2" x14ac:dyDescent="0.45">
      <c r="A18" s="3">
        <v>0.16</v>
      </c>
      <c r="B18" s="1">
        <v>958</v>
      </c>
    </row>
    <row r="19" spans="1:2" x14ac:dyDescent="0.45">
      <c r="A19" s="3">
        <v>0.17</v>
      </c>
      <c r="B19" s="1">
        <v>1195</v>
      </c>
    </row>
    <row r="20" spans="1:2" x14ac:dyDescent="0.45">
      <c r="A20" s="3">
        <v>0.18</v>
      </c>
      <c r="B20" s="1">
        <v>1155</v>
      </c>
    </row>
    <row r="21" spans="1:2" x14ac:dyDescent="0.45">
      <c r="A21" s="3">
        <v>0.19</v>
      </c>
      <c r="B21" s="1">
        <v>821</v>
      </c>
    </row>
    <row r="22" spans="1:2" x14ac:dyDescent="0.45">
      <c r="A22" s="3">
        <v>0.2</v>
      </c>
      <c r="B22" s="1">
        <v>375</v>
      </c>
    </row>
    <row r="23" spans="1:2" x14ac:dyDescent="0.45">
      <c r="A23" s="3">
        <v>0.20250000000000001</v>
      </c>
      <c r="B23" s="1">
        <v>300</v>
      </c>
    </row>
    <row r="24" spans="1:2" x14ac:dyDescent="0.45">
      <c r="A24" s="3">
        <v>0.20499999999999999</v>
      </c>
      <c r="B24" s="1">
        <v>205</v>
      </c>
    </row>
    <row r="25" spans="1:2" x14ac:dyDescent="0.45">
      <c r="A25" s="3">
        <v>0.20749999999999999</v>
      </c>
      <c r="B25" s="1">
        <v>154</v>
      </c>
    </row>
    <row r="26" spans="1:2" x14ac:dyDescent="0.45">
      <c r="A26" s="3">
        <v>0.21</v>
      </c>
      <c r="B26" s="1">
        <v>130</v>
      </c>
    </row>
    <row r="27" spans="1:2" x14ac:dyDescent="0.45">
      <c r="A27" s="3">
        <v>0.21249999999999999</v>
      </c>
      <c r="B27" s="1">
        <v>132</v>
      </c>
    </row>
    <row r="28" spans="1:2" x14ac:dyDescent="0.45">
      <c r="A28" s="3">
        <v>0.215</v>
      </c>
      <c r="B28" s="1">
        <v>173</v>
      </c>
    </row>
    <row r="29" spans="1:2" x14ac:dyDescent="0.45">
      <c r="A29" s="3">
        <v>0.2175</v>
      </c>
      <c r="B29" s="1">
        <v>227</v>
      </c>
    </row>
    <row r="30" spans="1:2" x14ac:dyDescent="0.45">
      <c r="A30" s="3">
        <v>0.22</v>
      </c>
      <c r="B30" s="1">
        <v>301</v>
      </c>
    </row>
    <row r="31" spans="1:2" x14ac:dyDescent="0.45">
      <c r="A31" s="3">
        <v>0.2225</v>
      </c>
      <c r="B31" s="1">
        <v>414</v>
      </c>
    </row>
    <row r="32" spans="1:2" x14ac:dyDescent="0.45">
      <c r="A32" s="3">
        <v>0.22500000000000001</v>
      </c>
      <c r="B32" s="1">
        <v>572</v>
      </c>
    </row>
    <row r="33" spans="1:2" x14ac:dyDescent="0.45">
      <c r="A33" s="3">
        <v>0.22750000000000001</v>
      </c>
      <c r="B33" s="1">
        <v>729</v>
      </c>
    </row>
    <row r="34" spans="1:2" x14ac:dyDescent="0.45">
      <c r="A34" s="3">
        <v>0.23</v>
      </c>
      <c r="B34" s="1">
        <v>907</v>
      </c>
    </row>
    <row r="35" spans="1:2" x14ac:dyDescent="0.45">
      <c r="A35" s="3">
        <v>0.23250000000000001</v>
      </c>
      <c r="B35" s="1">
        <v>1092</v>
      </c>
    </row>
    <row r="36" spans="1:2" x14ac:dyDescent="0.45">
      <c r="A36" s="3">
        <v>0.23499999999999999</v>
      </c>
      <c r="B36" s="1">
        <v>1313</v>
      </c>
    </row>
    <row r="37" spans="1:2" x14ac:dyDescent="0.45">
      <c r="A37" s="3">
        <v>0.23749999999999999</v>
      </c>
      <c r="B37" s="1">
        <v>1511</v>
      </c>
    </row>
    <row r="38" spans="1:2" x14ac:dyDescent="0.45">
      <c r="A38" s="3">
        <v>0.24</v>
      </c>
      <c r="B38" s="1">
        <v>1687</v>
      </c>
    </row>
    <row r="39" spans="1:2" x14ac:dyDescent="0.45">
      <c r="A39" s="3">
        <v>0.24249999999999999</v>
      </c>
      <c r="B39" s="1">
        <v>1822</v>
      </c>
    </row>
    <row r="40" spans="1:2" x14ac:dyDescent="0.45">
      <c r="A40" s="3">
        <v>0.245</v>
      </c>
      <c r="B40" s="1">
        <v>1986</v>
      </c>
    </row>
    <row r="41" spans="1:2" x14ac:dyDescent="0.45">
      <c r="A41" s="3">
        <v>0.2475</v>
      </c>
      <c r="B41" s="1">
        <v>2117</v>
      </c>
    </row>
    <row r="42" spans="1:2" x14ac:dyDescent="0.45">
      <c r="A42" s="3">
        <v>0.25</v>
      </c>
      <c r="B42" s="1">
        <v>2204</v>
      </c>
    </row>
    <row r="43" spans="1:2" x14ac:dyDescent="0.45">
      <c r="A43" s="3">
        <v>0.2525</v>
      </c>
      <c r="B43" s="1">
        <v>2241</v>
      </c>
    </row>
    <row r="44" spans="1:2" x14ac:dyDescent="0.45">
      <c r="A44" s="3">
        <v>0.255</v>
      </c>
      <c r="B44" s="1">
        <v>2256</v>
      </c>
    </row>
    <row r="45" spans="1:2" x14ac:dyDescent="0.45">
      <c r="A45" s="3">
        <v>0.25750000000000001</v>
      </c>
      <c r="B45" s="1">
        <v>2224</v>
      </c>
    </row>
    <row r="46" spans="1:2" x14ac:dyDescent="0.45">
      <c r="A46" s="3">
        <v>0.26</v>
      </c>
      <c r="B46" s="1">
        <v>2136</v>
      </c>
    </row>
    <row r="47" spans="1:2" x14ac:dyDescent="0.45">
      <c r="A47" s="3">
        <v>0.26250000000000001</v>
      </c>
      <c r="B47" s="1">
        <v>2008</v>
      </c>
    </row>
    <row r="48" spans="1:2" x14ac:dyDescent="0.45">
      <c r="A48" s="3">
        <v>0.26500000000000001</v>
      </c>
      <c r="B48" s="1">
        <v>1871</v>
      </c>
    </row>
    <row r="49" spans="1:2" x14ac:dyDescent="0.45">
      <c r="A49" s="3">
        <v>0.26750000000000002</v>
      </c>
      <c r="B49" s="1">
        <v>1665</v>
      </c>
    </row>
    <row r="50" spans="1:2" x14ac:dyDescent="0.45">
      <c r="A50" s="3">
        <v>0.27</v>
      </c>
      <c r="B50" s="1">
        <v>1489</v>
      </c>
    </row>
    <row r="51" spans="1:2" x14ac:dyDescent="0.45">
      <c r="A51" s="3">
        <v>0.27250000000000002</v>
      </c>
      <c r="B51" s="1">
        <v>1320</v>
      </c>
    </row>
    <row r="52" spans="1:2" x14ac:dyDescent="0.45">
      <c r="A52" s="3">
        <v>0.27500000000000002</v>
      </c>
      <c r="B52" s="1">
        <v>1095</v>
      </c>
    </row>
    <row r="53" spans="1:2" x14ac:dyDescent="0.45">
      <c r="A53" s="3">
        <v>0.27750000000000002</v>
      </c>
      <c r="B53" s="1">
        <v>861</v>
      </c>
    </row>
    <row r="54" spans="1:2" x14ac:dyDescent="0.45">
      <c r="A54" s="3">
        <v>0.28000000000000003</v>
      </c>
      <c r="B54" s="1">
        <v>799</v>
      </c>
    </row>
    <row r="55" spans="1:2" x14ac:dyDescent="0.45">
      <c r="A55" s="3">
        <v>0.28249999999999997</v>
      </c>
      <c r="B55" s="1">
        <v>488</v>
      </c>
    </row>
    <row r="56" spans="1:2" x14ac:dyDescent="0.45">
      <c r="A56" s="3">
        <v>0.28499999999999998</v>
      </c>
      <c r="B56" s="1">
        <v>342</v>
      </c>
    </row>
    <row r="57" spans="1:2" x14ac:dyDescent="0.45">
      <c r="A57" s="3">
        <v>0.28749999999999998</v>
      </c>
      <c r="B57" s="1">
        <v>210</v>
      </c>
    </row>
    <row r="58" spans="1:2" x14ac:dyDescent="0.45">
      <c r="A58" s="3">
        <v>0.28999999999999998</v>
      </c>
      <c r="B58" s="1">
        <v>141</v>
      </c>
    </row>
    <row r="59" spans="1:2" x14ac:dyDescent="0.45">
      <c r="A59" s="3">
        <v>0.29249999999999998</v>
      </c>
      <c r="B59" s="1">
        <v>108</v>
      </c>
    </row>
    <row r="60" spans="1:2" x14ac:dyDescent="0.45">
      <c r="A60" s="3">
        <v>0.29499999999999998</v>
      </c>
      <c r="B60" s="1">
        <v>118</v>
      </c>
    </row>
    <row r="61" spans="1:2" x14ac:dyDescent="0.45">
      <c r="A61" s="3">
        <v>0.29749999999999999</v>
      </c>
      <c r="B61" s="1">
        <v>178</v>
      </c>
    </row>
    <row r="62" spans="1:2" x14ac:dyDescent="0.45">
      <c r="A62" s="3">
        <v>0.3</v>
      </c>
      <c r="B62" s="1">
        <v>258</v>
      </c>
    </row>
    <row r="63" spans="1:2" x14ac:dyDescent="0.45">
      <c r="A63" s="3">
        <v>0.30249999999999999</v>
      </c>
      <c r="B63" s="1">
        <v>474</v>
      </c>
    </row>
    <row r="64" spans="1:2" x14ac:dyDescent="0.45">
      <c r="A64" s="3">
        <v>0.30499999999999999</v>
      </c>
      <c r="B64" s="1">
        <v>630</v>
      </c>
    </row>
    <row r="65" spans="1:2" x14ac:dyDescent="0.45">
      <c r="A65" s="3">
        <v>0.3075</v>
      </c>
      <c r="B65" s="1">
        <v>901</v>
      </c>
    </row>
    <row r="66" spans="1:2" x14ac:dyDescent="0.45">
      <c r="A66" s="3">
        <v>0.31</v>
      </c>
      <c r="B66" s="1">
        <v>1082</v>
      </c>
    </row>
    <row r="67" spans="1:2" x14ac:dyDescent="0.45">
      <c r="A67" s="3">
        <v>0.3125</v>
      </c>
      <c r="B67" s="1">
        <v>1402</v>
      </c>
    </row>
    <row r="68" spans="1:2" x14ac:dyDescent="0.45">
      <c r="A68" s="3">
        <v>0.315</v>
      </c>
      <c r="B68" s="1">
        <v>1690</v>
      </c>
    </row>
    <row r="69" spans="1:2" x14ac:dyDescent="0.45">
      <c r="A69" s="3">
        <v>0.3175</v>
      </c>
      <c r="B69" s="1">
        <v>1942</v>
      </c>
    </row>
    <row r="70" spans="1:2" x14ac:dyDescent="0.45">
      <c r="A70" s="3">
        <v>0.32</v>
      </c>
      <c r="B70" s="1">
        <v>2211</v>
      </c>
    </row>
    <row r="71" spans="1:2" x14ac:dyDescent="0.45">
      <c r="A71" s="3">
        <v>0.32250000000000001</v>
      </c>
      <c r="B71" s="1">
        <v>2468</v>
      </c>
    </row>
    <row r="72" spans="1:2" x14ac:dyDescent="0.45">
      <c r="A72" s="3">
        <v>0.32500000000000001</v>
      </c>
      <c r="B72" s="1">
        <v>2712</v>
      </c>
    </row>
    <row r="73" spans="1:2" x14ac:dyDescent="0.45">
      <c r="A73" s="3">
        <v>0.32750000000000001</v>
      </c>
      <c r="B73" s="1">
        <v>2942</v>
      </c>
    </row>
    <row r="74" spans="1:2" x14ac:dyDescent="0.45">
      <c r="A74" s="3">
        <v>0.33</v>
      </c>
      <c r="B74" s="1">
        <v>3030</v>
      </c>
    </row>
    <row r="75" spans="1:2" x14ac:dyDescent="0.45">
      <c r="A75" s="3">
        <v>0.33250000000000002</v>
      </c>
      <c r="B75" s="1">
        <v>3113</v>
      </c>
    </row>
    <row r="76" spans="1:2" x14ac:dyDescent="0.45">
      <c r="A76" s="3">
        <v>0.33500000000000002</v>
      </c>
      <c r="B76" s="1">
        <v>3147</v>
      </c>
    </row>
    <row r="77" spans="1:2" x14ac:dyDescent="0.45">
      <c r="A77" s="3">
        <v>0.33750000000000002</v>
      </c>
      <c r="B77" s="1">
        <v>3124</v>
      </c>
    </row>
    <row r="78" spans="1:2" x14ac:dyDescent="0.45">
      <c r="A78" s="3">
        <v>0.34</v>
      </c>
      <c r="B78" s="1">
        <v>3044</v>
      </c>
    </row>
    <row r="79" spans="1:2" x14ac:dyDescent="0.45">
      <c r="A79" s="3">
        <v>0.34250000000000003</v>
      </c>
      <c r="B79" s="1">
        <v>2915</v>
      </c>
    </row>
    <row r="80" spans="1:2" x14ac:dyDescent="0.45">
      <c r="A80" s="3">
        <v>0.34499999999999997</v>
      </c>
      <c r="B80" s="1">
        <v>2761</v>
      </c>
    </row>
    <row r="81" spans="1:2" x14ac:dyDescent="0.45">
      <c r="A81" s="3">
        <v>0.34749999999999998</v>
      </c>
      <c r="B81" s="1">
        <v>2526</v>
      </c>
    </row>
    <row r="82" spans="1:2" x14ac:dyDescent="0.45">
      <c r="A82" s="3">
        <v>0.35</v>
      </c>
      <c r="B82" s="1">
        <v>2277</v>
      </c>
    </row>
    <row r="83" spans="1:2" x14ac:dyDescent="0.45">
      <c r="A83" s="3">
        <v>0.35249999999999998</v>
      </c>
      <c r="B83" s="1">
        <v>1927</v>
      </c>
    </row>
    <row r="84" spans="1:2" x14ac:dyDescent="0.45">
      <c r="A84" s="3">
        <v>0.35499999999999998</v>
      </c>
      <c r="B84" s="1">
        <v>1693</v>
      </c>
    </row>
    <row r="85" spans="1:2" x14ac:dyDescent="0.45">
      <c r="A85" s="3">
        <v>0.35749999999999998</v>
      </c>
      <c r="B85" s="1">
        <v>1432</v>
      </c>
    </row>
    <row r="86" spans="1:2" x14ac:dyDescent="0.45">
      <c r="A86" s="3">
        <v>0.36</v>
      </c>
      <c r="B86" s="1">
        <v>1114</v>
      </c>
    </row>
    <row r="87" spans="1:2" x14ac:dyDescent="0.45">
      <c r="A87" s="3">
        <v>0.36249999999999999</v>
      </c>
      <c r="B87" s="1">
        <v>826</v>
      </c>
    </row>
    <row r="88" spans="1:2" x14ac:dyDescent="0.45">
      <c r="A88" s="3">
        <v>0.36499999999999999</v>
      </c>
      <c r="B88" s="1">
        <v>624</v>
      </c>
    </row>
    <row r="89" spans="1:2" x14ac:dyDescent="0.45">
      <c r="A89" s="3">
        <v>0.36749999999999999</v>
      </c>
      <c r="B89" s="1">
        <v>424</v>
      </c>
    </row>
    <row r="90" spans="1:2" x14ac:dyDescent="0.45">
      <c r="A90" s="3">
        <v>0.37</v>
      </c>
      <c r="B90" s="1">
        <v>260</v>
      </c>
    </row>
    <row r="91" spans="1:2" x14ac:dyDescent="0.45">
      <c r="A91" s="3">
        <v>0.3725</v>
      </c>
      <c r="B91" s="1">
        <v>147</v>
      </c>
    </row>
    <row r="92" spans="1:2" x14ac:dyDescent="0.45">
      <c r="A92" s="3">
        <v>0.375</v>
      </c>
      <c r="B92" s="1">
        <v>114</v>
      </c>
    </row>
    <row r="93" spans="1:2" x14ac:dyDescent="0.45">
      <c r="A93" s="3">
        <v>0.3775</v>
      </c>
      <c r="B93" s="1">
        <v>129</v>
      </c>
    </row>
    <row r="94" spans="1:2" x14ac:dyDescent="0.45">
      <c r="A94" s="3">
        <v>0.38</v>
      </c>
      <c r="B94" s="1">
        <v>214</v>
      </c>
    </row>
    <row r="95" spans="1:2" x14ac:dyDescent="0.45">
      <c r="A95" s="3">
        <v>0.38250000000000001</v>
      </c>
      <c r="B95" s="1">
        <v>355</v>
      </c>
    </row>
    <row r="96" spans="1:2" x14ac:dyDescent="0.45">
      <c r="A96" s="3">
        <v>0.38500000000000001</v>
      </c>
      <c r="B96" s="1">
        <v>540</v>
      </c>
    </row>
    <row r="97" spans="1:2" x14ac:dyDescent="0.45">
      <c r="A97" s="3">
        <v>0.38750000000000001</v>
      </c>
      <c r="B97" s="1">
        <v>790</v>
      </c>
    </row>
    <row r="98" spans="1:2" x14ac:dyDescent="0.45">
      <c r="A98" s="3">
        <v>0.39</v>
      </c>
      <c r="B98" s="1">
        <v>1086</v>
      </c>
    </row>
    <row r="99" spans="1:2" x14ac:dyDescent="0.45">
      <c r="A99" s="3">
        <v>0.39250000000000002</v>
      </c>
      <c r="B99" s="1">
        <v>1373</v>
      </c>
    </row>
    <row r="100" spans="1:2" x14ac:dyDescent="0.45">
      <c r="A100" s="3">
        <v>0.39500000000000002</v>
      </c>
      <c r="B100" s="1">
        <v>1735</v>
      </c>
    </row>
    <row r="101" spans="1:2" x14ac:dyDescent="0.45">
      <c r="A101" s="3">
        <v>0.39750000000000002</v>
      </c>
      <c r="B101" s="1">
        <v>2055</v>
      </c>
    </row>
    <row r="102" spans="1:2" x14ac:dyDescent="0.45">
      <c r="A102" s="3">
        <v>0.4</v>
      </c>
      <c r="B102" s="1">
        <v>2459</v>
      </c>
    </row>
    <row r="103" spans="1:2" x14ac:dyDescent="0.45">
      <c r="A103" s="3">
        <v>0.40250000000000002</v>
      </c>
      <c r="B103" s="1">
        <v>2701</v>
      </c>
    </row>
    <row r="104" spans="1:2" x14ac:dyDescent="0.45">
      <c r="A104" s="3">
        <v>0.40500000000000003</v>
      </c>
      <c r="B104" s="1">
        <v>2896</v>
      </c>
    </row>
    <row r="105" spans="1:2" x14ac:dyDescent="0.45">
      <c r="A105" s="3">
        <v>0.40749999999999997</v>
      </c>
      <c r="B105" s="1">
        <v>3107</v>
      </c>
    </row>
    <row r="106" spans="1:2" x14ac:dyDescent="0.45">
      <c r="A106" s="3">
        <v>0.41</v>
      </c>
      <c r="B106" s="1">
        <v>3339</v>
      </c>
    </row>
    <row r="107" spans="1:2" x14ac:dyDescent="0.45">
      <c r="A107" s="3">
        <v>0.41249999999999998</v>
      </c>
      <c r="B107" s="1">
        <v>3470</v>
      </c>
    </row>
    <row r="108" spans="1:2" x14ac:dyDescent="0.45">
      <c r="A108" s="3">
        <v>0.41499999999999998</v>
      </c>
      <c r="B108" s="1">
        <v>3530</v>
      </c>
    </row>
    <row r="109" spans="1:2" x14ac:dyDescent="0.45">
      <c r="A109" s="3">
        <v>0.41749999999999998</v>
      </c>
      <c r="B109" s="1">
        <v>3537</v>
      </c>
    </row>
    <row r="110" spans="1:2" x14ac:dyDescent="0.45">
      <c r="A110" s="3">
        <v>0.42</v>
      </c>
      <c r="B110" s="1">
        <v>3481</v>
      </c>
    </row>
    <row r="111" spans="1:2" x14ac:dyDescent="0.45">
      <c r="A111" s="3">
        <v>0.42249999999999999</v>
      </c>
      <c r="B111" s="1">
        <v>3370</v>
      </c>
    </row>
    <row r="112" spans="1:2" x14ac:dyDescent="0.45">
      <c r="A112" s="3">
        <v>0.42499999999999999</v>
      </c>
      <c r="B112" s="1">
        <v>3162</v>
      </c>
    </row>
    <row r="113" spans="1:2" x14ac:dyDescent="0.45">
      <c r="A113" s="3">
        <v>0.42749999999999999</v>
      </c>
      <c r="B113" s="1">
        <v>3006</v>
      </c>
    </row>
    <row r="114" spans="1:2" x14ac:dyDescent="0.45">
      <c r="A114" s="3">
        <v>0.43</v>
      </c>
      <c r="B114" s="1">
        <v>2685</v>
      </c>
    </row>
    <row r="115" spans="1:2" x14ac:dyDescent="0.45">
      <c r="A115" s="3">
        <v>0.4325</v>
      </c>
      <c r="B115" s="1">
        <v>2390</v>
      </c>
    </row>
    <row r="116" spans="1:2" x14ac:dyDescent="0.45">
      <c r="A116" s="3">
        <v>0.435</v>
      </c>
      <c r="B116" s="1">
        <v>2094</v>
      </c>
    </row>
    <row r="117" spans="1:2" x14ac:dyDescent="0.45">
      <c r="A117" s="3">
        <v>0.4375</v>
      </c>
      <c r="B117" s="1">
        <v>1771</v>
      </c>
    </row>
    <row r="118" spans="1:2" x14ac:dyDescent="0.45">
      <c r="A118" s="3">
        <v>0.44</v>
      </c>
      <c r="B118" s="1">
        <v>1435</v>
      </c>
    </row>
    <row r="119" spans="1:2" x14ac:dyDescent="0.45">
      <c r="A119" s="3">
        <v>0.4425</v>
      </c>
      <c r="B119" s="1">
        <v>1132</v>
      </c>
    </row>
    <row r="120" spans="1:2" x14ac:dyDescent="0.45">
      <c r="A120" s="3">
        <v>0.44500000000000001</v>
      </c>
      <c r="B120" s="1">
        <v>861</v>
      </c>
    </row>
    <row r="121" spans="1:2" x14ac:dyDescent="0.45">
      <c r="A121" s="3">
        <v>0.44750000000000001</v>
      </c>
      <c r="B121" s="1">
        <v>664</v>
      </c>
    </row>
    <row r="122" spans="1:2" x14ac:dyDescent="0.45">
      <c r="A122" s="3">
        <v>0.45</v>
      </c>
      <c r="B122" s="1">
        <v>404</v>
      </c>
    </row>
    <row r="123" spans="1:2" x14ac:dyDescent="0.45">
      <c r="A123" s="3">
        <v>0.45250000000000001</v>
      </c>
      <c r="B123" s="1">
        <v>244</v>
      </c>
    </row>
    <row r="124" spans="1:2" x14ac:dyDescent="0.45">
      <c r="A124" s="3">
        <v>0.45500000000000002</v>
      </c>
      <c r="B124" s="1">
        <v>168</v>
      </c>
    </row>
    <row r="125" spans="1:2" x14ac:dyDescent="0.45">
      <c r="A125" s="3">
        <v>0.45750000000000002</v>
      </c>
      <c r="B125" s="1">
        <v>145</v>
      </c>
    </row>
    <row r="126" spans="1:2" x14ac:dyDescent="0.45">
      <c r="A126" s="3">
        <v>0.46</v>
      </c>
      <c r="B126" s="1">
        <v>176</v>
      </c>
    </row>
    <row r="127" spans="1:2" x14ac:dyDescent="0.45">
      <c r="A127" s="3">
        <v>0.46250000000000002</v>
      </c>
      <c r="B127" s="1">
        <v>264</v>
      </c>
    </row>
    <row r="128" spans="1:2" x14ac:dyDescent="0.45">
      <c r="A128" s="3">
        <v>0.46500000000000002</v>
      </c>
      <c r="B128" s="1">
        <v>419</v>
      </c>
    </row>
    <row r="129" spans="1:2" x14ac:dyDescent="0.45">
      <c r="A129" s="3">
        <v>0.46750000000000003</v>
      </c>
      <c r="B129" s="1">
        <v>611</v>
      </c>
    </row>
    <row r="130" spans="1:2" x14ac:dyDescent="0.45">
      <c r="A130" s="3">
        <v>0.47</v>
      </c>
      <c r="B130" s="1">
        <v>867</v>
      </c>
    </row>
    <row r="131" spans="1:2" x14ac:dyDescent="0.45">
      <c r="A131" s="3">
        <v>0.47249999999999998</v>
      </c>
      <c r="B131" s="1">
        <v>1157</v>
      </c>
    </row>
    <row r="132" spans="1:2" x14ac:dyDescent="0.45">
      <c r="A132" s="3">
        <v>0.47499999999999998</v>
      </c>
      <c r="B132" s="1">
        <v>1391</v>
      </c>
    </row>
    <row r="133" spans="1:2" x14ac:dyDescent="0.45">
      <c r="A133" s="3">
        <v>0.47749999999999998</v>
      </c>
      <c r="B133" s="1">
        <v>1745</v>
      </c>
    </row>
    <row r="134" spans="1:2" x14ac:dyDescent="0.45">
      <c r="A134" s="3">
        <v>0.48</v>
      </c>
      <c r="B134" s="1">
        <v>2011</v>
      </c>
    </row>
    <row r="135" spans="1:2" x14ac:dyDescent="0.45">
      <c r="A135" s="3">
        <v>0.48249999999999998</v>
      </c>
      <c r="B135" s="1">
        <v>2292</v>
      </c>
    </row>
    <row r="136" spans="1:2" x14ac:dyDescent="0.45">
      <c r="A136" s="3">
        <v>0.48499999999999999</v>
      </c>
      <c r="B136" s="1">
        <v>2562</v>
      </c>
    </row>
    <row r="137" spans="1:2" x14ac:dyDescent="0.45">
      <c r="A137" s="3">
        <v>0.48749999999999999</v>
      </c>
      <c r="B137" s="1">
        <v>2785</v>
      </c>
    </row>
    <row r="138" spans="1:2" x14ac:dyDescent="0.45">
      <c r="A138" s="3">
        <v>0.49</v>
      </c>
      <c r="B138" s="1">
        <v>2971</v>
      </c>
    </row>
    <row r="139" spans="1:2" x14ac:dyDescent="0.45">
      <c r="A139" s="3">
        <v>0.49249999999999999</v>
      </c>
      <c r="B139" s="1">
        <v>3132</v>
      </c>
    </row>
    <row r="140" spans="1:2" x14ac:dyDescent="0.45">
      <c r="A140" s="3">
        <v>0.495</v>
      </c>
      <c r="B140" s="1">
        <v>3225</v>
      </c>
    </row>
    <row r="141" spans="1:2" x14ac:dyDescent="0.45">
      <c r="A141" s="3">
        <v>0.4975</v>
      </c>
      <c r="B141" s="1">
        <v>3255</v>
      </c>
    </row>
    <row r="142" spans="1:2" x14ac:dyDescent="0.45">
      <c r="A142" s="3">
        <v>0.5</v>
      </c>
      <c r="B142" s="1">
        <v>3231</v>
      </c>
    </row>
    <row r="143" spans="1:2" x14ac:dyDescent="0.45">
      <c r="A143" s="3">
        <v>0.50249999999999995</v>
      </c>
      <c r="B143" s="1">
        <v>3130</v>
      </c>
    </row>
    <row r="144" spans="1:2" x14ac:dyDescent="0.45">
      <c r="A144" s="3">
        <v>0.505</v>
      </c>
      <c r="B144" s="1">
        <v>2995</v>
      </c>
    </row>
    <row r="145" spans="1:2" x14ac:dyDescent="0.45">
      <c r="A145" s="3">
        <v>0.50749999999999995</v>
      </c>
      <c r="B145" s="1">
        <v>2823</v>
      </c>
    </row>
    <row r="146" spans="1:2" x14ac:dyDescent="0.45">
      <c r="A146" s="3">
        <v>0.51</v>
      </c>
      <c r="B146" s="1">
        <v>2636</v>
      </c>
    </row>
    <row r="147" spans="1:2" x14ac:dyDescent="0.45">
      <c r="A147" s="3">
        <v>0.51249999999999996</v>
      </c>
      <c r="B147" s="1">
        <v>2432</v>
      </c>
    </row>
    <row r="148" spans="1:2" x14ac:dyDescent="0.45">
      <c r="A148" s="3">
        <v>0.51500000000000001</v>
      </c>
      <c r="B148" s="1">
        <v>2094</v>
      </c>
    </row>
    <row r="149" spans="1:2" x14ac:dyDescent="0.45">
      <c r="A149" s="3">
        <v>0.51749999999999996</v>
      </c>
      <c r="B149" s="1">
        <v>1807</v>
      </c>
    </row>
    <row r="150" spans="1:2" x14ac:dyDescent="0.45">
      <c r="A150" s="3">
        <v>0.52</v>
      </c>
      <c r="B150" s="1">
        <v>1506</v>
      </c>
    </row>
    <row r="151" spans="1:2" x14ac:dyDescent="0.45">
      <c r="A151" s="3">
        <v>0.52249999999999996</v>
      </c>
      <c r="B151" s="1">
        <v>1252</v>
      </c>
    </row>
    <row r="152" spans="1:2" x14ac:dyDescent="0.45">
      <c r="A152" s="3">
        <v>0.52500000000000002</v>
      </c>
      <c r="B152" s="1">
        <v>945</v>
      </c>
    </row>
    <row r="153" spans="1:2" x14ac:dyDescent="0.45">
      <c r="A153" s="3">
        <v>0.52749999999999997</v>
      </c>
      <c r="B153" s="1">
        <v>730</v>
      </c>
    </row>
    <row r="154" spans="1:2" x14ac:dyDescent="0.45">
      <c r="A154" s="3">
        <v>0.53</v>
      </c>
      <c r="B154" s="1">
        <v>531</v>
      </c>
    </row>
    <row r="155" spans="1:2" x14ac:dyDescent="0.45">
      <c r="A155" s="3">
        <v>0.53249999999999997</v>
      </c>
      <c r="B155" s="1">
        <v>360</v>
      </c>
    </row>
    <row r="156" spans="1:2" x14ac:dyDescent="0.45">
      <c r="A156" s="3">
        <v>0.53500000000000003</v>
      </c>
      <c r="B156" s="1">
        <v>251</v>
      </c>
    </row>
    <row r="157" spans="1:2" x14ac:dyDescent="0.45">
      <c r="A157" s="3">
        <v>0.53749999999999998</v>
      </c>
      <c r="B157" s="1">
        <v>181</v>
      </c>
    </row>
    <row r="158" spans="1:2" x14ac:dyDescent="0.45">
      <c r="A158" s="3">
        <v>0.54</v>
      </c>
      <c r="B158" s="1">
        <v>172</v>
      </c>
    </row>
    <row r="159" spans="1:2" x14ac:dyDescent="0.45">
      <c r="A159" s="3">
        <v>0.54249999999999998</v>
      </c>
      <c r="B159" s="1">
        <v>202</v>
      </c>
    </row>
    <row r="160" spans="1:2" x14ac:dyDescent="0.45">
      <c r="A160" s="3">
        <v>0.54500000000000004</v>
      </c>
      <c r="B160" s="1">
        <v>295</v>
      </c>
    </row>
    <row r="161" spans="1:2" x14ac:dyDescent="0.45">
      <c r="A161" s="3">
        <v>0.54749999999999999</v>
      </c>
      <c r="B161" s="1">
        <v>420</v>
      </c>
    </row>
    <row r="162" spans="1:2" x14ac:dyDescent="0.45">
      <c r="A162" s="3">
        <v>0.55000000000000004</v>
      </c>
      <c r="B162" s="1">
        <v>556</v>
      </c>
    </row>
    <row r="163" spans="1:2" x14ac:dyDescent="0.45">
      <c r="A163" s="3">
        <v>0.55249999999999999</v>
      </c>
      <c r="B163" s="1">
        <v>771</v>
      </c>
    </row>
    <row r="164" spans="1:2" x14ac:dyDescent="0.45">
      <c r="A164" s="3">
        <v>0.55500000000000005</v>
      </c>
      <c r="B164" s="1">
        <v>969</v>
      </c>
    </row>
    <row r="165" spans="1:2" x14ac:dyDescent="0.45">
      <c r="A165" s="3">
        <v>0.5575</v>
      </c>
      <c r="B165" s="1">
        <v>1203</v>
      </c>
    </row>
    <row r="166" spans="1:2" x14ac:dyDescent="0.45">
      <c r="A166" s="3">
        <v>0.56000000000000005</v>
      </c>
      <c r="B166" s="1">
        <v>1394</v>
      </c>
    </row>
    <row r="167" spans="1:2" x14ac:dyDescent="0.45">
      <c r="A167" s="3">
        <v>0.5625</v>
      </c>
      <c r="B167" s="1">
        <v>1609</v>
      </c>
    </row>
    <row r="168" spans="1:2" x14ac:dyDescent="0.45">
      <c r="A168" s="3">
        <v>0.56499999999999995</v>
      </c>
      <c r="B168" s="1">
        <v>1849</v>
      </c>
    </row>
    <row r="169" spans="1:2" x14ac:dyDescent="0.45">
      <c r="A169" s="3">
        <v>0.5675</v>
      </c>
      <c r="B169" s="1">
        <v>2006</v>
      </c>
    </row>
    <row r="170" spans="1:2" x14ac:dyDescent="0.45">
      <c r="A170" s="3">
        <v>0.56999999999999995</v>
      </c>
      <c r="B170" s="1">
        <v>2147</v>
      </c>
    </row>
    <row r="171" spans="1:2" x14ac:dyDescent="0.45">
      <c r="A171" s="3">
        <v>0.57250000000000001</v>
      </c>
      <c r="B171" s="1">
        <v>2272</v>
      </c>
    </row>
    <row r="172" spans="1:2" x14ac:dyDescent="0.45">
      <c r="A172" s="3">
        <v>0.57499999999999996</v>
      </c>
      <c r="B172" s="1">
        <v>2352</v>
      </c>
    </row>
    <row r="173" spans="1:2" x14ac:dyDescent="0.45">
      <c r="A173" s="3">
        <v>0.57750000000000001</v>
      </c>
      <c r="B173" s="1">
        <v>2393</v>
      </c>
    </row>
    <row r="174" spans="1:2" x14ac:dyDescent="0.45">
      <c r="A174" s="3">
        <v>0.57999999999999996</v>
      </c>
      <c r="B174" s="1">
        <v>2389</v>
      </c>
    </row>
    <row r="175" spans="1:2" x14ac:dyDescent="0.45">
      <c r="A175" s="3">
        <v>0.58250000000000002</v>
      </c>
      <c r="B175" s="1">
        <v>2345</v>
      </c>
    </row>
    <row r="176" spans="1:2" x14ac:dyDescent="0.45">
      <c r="A176" s="3">
        <v>0.58499999999999996</v>
      </c>
      <c r="B176" s="1">
        <v>2261</v>
      </c>
    </row>
    <row r="177" spans="1:2" x14ac:dyDescent="0.45">
      <c r="A177" s="3">
        <v>0.58750000000000002</v>
      </c>
      <c r="B177" s="1">
        <v>2144</v>
      </c>
    </row>
    <row r="178" spans="1:2" x14ac:dyDescent="0.45">
      <c r="A178" s="3">
        <v>0.59</v>
      </c>
      <c r="B178" s="1">
        <v>1987</v>
      </c>
    </row>
    <row r="179" spans="1:2" x14ac:dyDescent="0.45">
      <c r="A179" s="3">
        <v>0.59250000000000003</v>
      </c>
      <c r="B179" s="1">
        <v>1813</v>
      </c>
    </row>
    <row r="180" spans="1:2" x14ac:dyDescent="0.45">
      <c r="A180" s="3">
        <v>0.59499999999999997</v>
      </c>
      <c r="B180" s="1">
        <v>1630</v>
      </c>
    </row>
    <row r="181" spans="1:2" x14ac:dyDescent="0.45">
      <c r="A181" s="3">
        <v>0.59750000000000003</v>
      </c>
      <c r="B181" s="1">
        <v>1443</v>
      </c>
    </row>
    <row r="182" spans="1:2" x14ac:dyDescent="0.45">
      <c r="A182" s="3">
        <v>0.6</v>
      </c>
      <c r="B182" s="1">
        <v>1230</v>
      </c>
    </row>
    <row r="183" spans="1:2" x14ac:dyDescent="0.45">
      <c r="A183" s="3">
        <v>0.60250000000000004</v>
      </c>
      <c r="B183" s="1">
        <v>1033</v>
      </c>
    </row>
    <row r="184" spans="1:2" x14ac:dyDescent="0.45">
      <c r="A184" s="3">
        <v>0.60499999999999998</v>
      </c>
      <c r="B184" s="1">
        <v>826</v>
      </c>
    </row>
    <row r="185" spans="1:2" x14ac:dyDescent="0.45">
      <c r="A185" s="3">
        <v>0.60750000000000004</v>
      </c>
      <c r="B185" s="1">
        <v>652</v>
      </c>
    </row>
    <row r="186" spans="1:2" x14ac:dyDescent="0.45">
      <c r="A186" s="3">
        <v>0.61</v>
      </c>
      <c r="B186" s="1">
        <v>502</v>
      </c>
    </row>
    <row r="187" spans="1:2" x14ac:dyDescent="0.45">
      <c r="A187" s="3">
        <v>0.61250000000000004</v>
      </c>
      <c r="B187" s="1">
        <v>361</v>
      </c>
    </row>
    <row r="188" spans="1:2" x14ac:dyDescent="0.45">
      <c r="A188" s="3">
        <v>0.61499999999999999</v>
      </c>
      <c r="B188" s="1">
        <v>263</v>
      </c>
    </row>
    <row r="189" spans="1:2" x14ac:dyDescent="0.45">
      <c r="A189" s="3">
        <v>0.61750000000000005</v>
      </c>
      <c r="B189" s="1">
        <v>201</v>
      </c>
    </row>
    <row r="190" spans="1:2" x14ac:dyDescent="0.45">
      <c r="A190" s="3">
        <v>0.62</v>
      </c>
      <c r="B190" s="1">
        <v>174</v>
      </c>
    </row>
    <row r="191" spans="1:2" x14ac:dyDescent="0.45">
      <c r="A191" s="3">
        <v>0.62250000000000005</v>
      </c>
      <c r="B191" s="1">
        <v>171</v>
      </c>
    </row>
    <row r="192" spans="1:2" x14ac:dyDescent="0.45">
      <c r="A192" s="3">
        <v>0.625</v>
      </c>
      <c r="B192" s="1">
        <v>197</v>
      </c>
    </row>
    <row r="193" spans="1:2" x14ac:dyDescent="0.45">
      <c r="A193" s="3">
        <v>0.62749999999999995</v>
      </c>
      <c r="B193" s="1">
        <v>255</v>
      </c>
    </row>
    <row r="194" spans="1:2" x14ac:dyDescent="0.45">
      <c r="A194" s="3">
        <v>0.63</v>
      </c>
      <c r="B194" s="1">
        <v>335</v>
      </c>
    </row>
    <row r="195" spans="1:2" x14ac:dyDescent="0.45">
      <c r="A195" s="3">
        <v>0.63249999999999995</v>
      </c>
      <c r="B195" s="1">
        <v>436</v>
      </c>
    </row>
    <row r="196" spans="1:2" x14ac:dyDescent="0.45">
      <c r="A196" s="3">
        <v>0.63500000000000001</v>
      </c>
      <c r="B196" s="1">
        <v>541</v>
      </c>
    </row>
    <row r="197" spans="1:2" x14ac:dyDescent="0.45">
      <c r="A197" s="3">
        <v>0.63749999999999996</v>
      </c>
      <c r="B197" s="1">
        <v>658</v>
      </c>
    </row>
    <row r="198" spans="1:2" x14ac:dyDescent="0.45">
      <c r="A198" s="3">
        <v>0.64</v>
      </c>
      <c r="B198" s="1">
        <v>784</v>
      </c>
    </row>
    <row r="199" spans="1:2" x14ac:dyDescent="0.45">
      <c r="A199" s="3">
        <v>0.64249999999999996</v>
      </c>
      <c r="B199" s="1">
        <v>912</v>
      </c>
    </row>
    <row r="200" spans="1:2" x14ac:dyDescent="0.45">
      <c r="A200" s="3">
        <v>0.64500000000000002</v>
      </c>
      <c r="B200" s="1">
        <v>1010</v>
      </c>
    </row>
    <row r="201" spans="1:2" x14ac:dyDescent="0.45">
      <c r="A201" s="3">
        <v>0.64749999999999996</v>
      </c>
      <c r="B201" s="1">
        <v>1112</v>
      </c>
    </row>
    <row r="202" spans="1:2" x14ac:dyDescent="0.45">
      <c r="A202" s="3">
        <v>0.65</v>
      </c>
      <c r="B202" s="1">
        <v>1207</v>
      </c>
    </row>
    <row r="203" spans="1:2" x14ac:dyDescent="0.45">
      <c r="A203" s="3">
        <v>0.65249999999999997</v>
      </c>
      <c r="B203" s="1">
        <v>1281</v>
      </c>
    </row>
    <row r="204" spans="1:2" x14ac:dyDescent="0.45">
      <c r="A204" s="3">
        <v>0.65500000000000003</v>
      </c>
      <c r="B204" s="1">
        <v>1323</v>
      </c>
    </row>
    <row r="205" spans="1:2" x14ac:dyDescent="0.45">
      <c r="A205" s="3">
        <v>0.65749999999999997</v>
      </c>
      <c r="B205" s="1">
        <v>1349</v>
      </c>
    </row>
    <row r="206" spans="1:2" x14ac:dyDescent="0.45">
      <c r="A206" s="3">
        <v>0.66</v>
      </c>
      <c r="B206" s="1">
        <v>1352</v>
      </c>
    </row>
    <row r="207" spans="1:2" x14ac:dyDescent="0.45">
      <c r="A207" s="3">
        <v>0.66249999999999998</v>
      </c>
      <c r="B207" s="1">
        <v>1331</v>
      </c>
    </row>
    <row r="208" spans="1:2" x14ac:dyDescent="0.45">
      <c r="A208" s="3">
        <v>0.66500000000000004</v>
      </c>
      <c r="B208" s="1">
        <v>1298</v>
      </c>
    </row>
    <row r="209" spans="1:2" x14ac:dyDescent="0.45">
      <c r="A209" s="3">
        <v>0.66749999999999998</v>
      </c>
      <c r="B209" s="1">
        <v>1240</v>
      </c>
    </row>
    <row r="210" spans="1:2" x14ac:dyDescent="0.45">
      <c r="A210" s="3">
        <v>0.67</v>
      </c>
      <c r="B210" s="1">
        <v>1162</v>
      </c>
    </row>
    <row r="211" spans="1:2" x14ac:dyDescent="0.45">
      <c r="A211" s="3">
        <v>0.67249999999999999</v>
      </c>
      <c r="B211" s="1">
        <v>1071</v>
      </c>
    </row>
    <row r="212" spans="1:2" x14ac:dyDescent="0.45">
      <c r="A212" s="3">
        <v>0.67500000000000004</v>
      </c>
      <c r="B212" s="1">
        <v>975</v>
      </c>
    </row>
    <row r="213" spans="1:2" x14ac:dyDescent="0.45">
      <c r="A213" s="3">
        <v>0.67749999999999999</v>
      </c>
      <c r="B213" s="1">
        <v>868</v>
      </c>
    </row>
    <row r="214" spans="1:2" x14ac:dyDescent="0.45">
      <c r="A214" s="3">
        <v>0.68</v>
      </c>
      <c r="B214" s="1">
        <v>766</v>
      </c>
    </row>
    <row r="215" spans="1:2" x14ac:dyDescent="0.45">
      <c r="A215" s="3">
        <v>0.6825</v>
      </c>
      <c r="B215" s="1">
        <v>667</v>
      </c>
    </row>
    <row r="216" spans="1:2" x14ac:dyDescent="0.45">
      <c r="A216" s="3">
        <v>0.68500000000000005</v>
      </c>
      <c r="B216" s="1">
        <v>546</v>
      </c>
    </row>
    <row r="217" spans="1:2" x14ac:dyDescent="0.45">
      <c r="A217" s="3">
        <v>0.6875</v>
      </c>
      <c r="B217" s="1">
        <v>447</v>
      </c>
    </row>
    <row r="218" spans="1:2" x14ac:dyDescent="0.45">
      <c r="A218" s="3">
        <v>0.69</v>
      </c>
      <c r="B218" s="1">
        <v>358</v>
      </c>
    </row>
    <row r="219" spans="1:2" x14ac:dyDescent="0.45">
      <c r="A219" s="3">
        <v>0.6925</v>
      </c>
      <c r="B219" s="1">
        <v>287</v>
      </c>
    </row>
    <row r="220" spans="1:2" x14ac:dyDescent="0.45">
      <c r="A220" s="3">
        <v>0.69499999999999995</v>
      </c>
      <c r="B220" s="1">
        <v>230</v>
      </c>
    </row>
    <row r="221" spans="1:2" x14ac:dyDescent="0.45">
      <c r="A221" s="3">
        <v>0.69750000000000001</v>
      </c>
      <c r="B221" s="1">
        <v>184</v>
      </c>
    </row>
    <row r="222" spans="1:2" x14ac:dyDescent="0.45">
      <c r="A222" s="3">
        <v>0.7</v>
      </c>
      <c r="B222" s="1">
        <v>151</v>
      </c>
    </row>
    <row r="223" spans="1:2" x14ac:dyDescent="0.45">
      <c r="A223" s="3">
        <v>0.71</v>
      </c>
      <c r="B223" s="1">
        <v>161</v>
      </c>
    </row>
    <row r="224" spans="1:2" x14ac:dyDescent="0.45">
      <c r="A224" s="3">
        <v>0.72</v>
      </c>
      <c r="B224" s="1">
        <v>318</v>
      </c>
    </row>
    <row r="225" spans="1:2" x14ac:dyDescent="0.45">
      <c r="A225" s="3">
        <v>0.73</v>
      </c>
      <c r="B225" s="1">
        <v>476</v>
      </c>
    </row>
    <row r="226" spans="1:2" x14ac:dyDescent="0.45">
      <c r="A226" s="3">
        <v>0.74</v>
      </c>
      <c r="B226" s="1">
        <v>535</v>
      </c>
    </row>
    <row r="227" spans="1:2" x14ac:dyDescent="0.45">
      <c r="A227" s="3">
        <v>0.75</v>
      </c>
      <c r="B227" s="1">
        <v>470</v>
      </c>
    </row>
    <row r="228" spans="1:2" x14ac:dyDescent="0.45">
      <c r="A228" s="3">
        <v>0.76</v>
      </c>
      <c r="B228" s="1">
        <v>320</v>
      </c>
    </row>
    <row r="229" spans="1:2" x14ac:dyDescent="0.45">
      <c r="A229" s="3">
        <v>0.77</v>
      </c>
      <c r="B229" s="1">
        <v>178</v>
      </c>
    </row>
    <row r="230" spans="1:2" x14ac:dyDescent="0.45">
      <c r="A230" s="3">
        <v>0.78</v>
      </c>
      <c r="B230" s="1">
        <v>98</v>
      </c>
    </row>
    <row r="231" spans="1:2" x14ac:dyDescent="0.45">
      <c r="A231" s="3">
        <v>0.79</v>
      </c>
      <c r="B231" s="1">
        <v>77</v>
      </c>
    </row>
    <row r="232" spans="1:2" x14ac:dyDescent="0.45">
      <c r="A232" s="3">
        <v>0.8</v>
      </c>
      <c r="B232" s="1">
        <v>97</v>
      </c>
    </row>
    <row r="233" spans="1:2" x14ac:dyDescent="0.45">
      <c r="A233" s="3">
        <v>0.81</v>
      </c>
      <c r="B233" s="1">
        <v>117</v>
      </c>
    </row>
    <row r="234" spans="1:2" x14ac:dyDescent="0.45">
      <c r="A234" s="3">
        <v>0.82</v>
      </c>
      <c r="B234" s="1">
        <v>118</v>
      </c>
    </row>
    <row r="235" spans="1:2" x14ac:dyDescent="0.45">
      <c r="A235" s="3">
        <v>0.83</v>
      </c>
      <c r="B235" s="1">
        <v>100</v>
      </c>
    </row>
    <row r="236" spans="1:2" x14ac:dyDescent="0.45">
      <c r="A236" s="3">
        <v>0.84</v>
      </c>
      <c r="B236" s="1">
        <v>76</v>
      </c>
    </row>
    <row r="237" spans="1:2" x14ac:dyDescent="0.45">
      <c r="A237" s="3">
        <v>0.85</v>
      </c>
      <c r="B237" s="1">
        <v>56</v>
      </c>
    </row>
    <row r="238" spans="1:2" x14ac:dyDescent="0.45">
      <c r="A238" s="3">
        <v>0.86</v>
      </c>
      <c r="B238" s="1">
        <v>43</v>
      </c>
    </row>
    <row r="239" spans="1:2" x14ac:dyDescent="0.45">
      <c r="A239" s="3">
        <v>0.87</v>
      </c>
      <c r="B239" s="1">
        <v>66</v>
      </c>
    </row>
    <row r="240" spans="1:2" x14ac:dyDescent="0.45">
      <c r="A240" s="3">
        <v>0.88</v>
      </c>
      <c r="B240" s="1">
        <v>112</v>
      </c>
    </row>
    <row r="241" spans="1:2" x14ac:dyDescent="0.45">
      <c r="A241" s="3">
        <v>0.89</v>
      </c>
      <c r="B241" s="1">
        <v>162</v>
      </c>
    </row>
    <row r="242" spans="1:2" x14ac:dyDescent="0.45">
      <c r="A242" s="3">
        <v>0.9</v>
      </c>
      <c r="B242" s="1">
        <v>225</v>
      </c>
    </row>
    <row r="243" spans="1:2" x14ac:dyDescent="0.45">
      <c r="A243" s="3"/>
      <c r="B243" s="1"/>
    </row>
    <row r="244" spans="1:2" x14ac:dyDescent="0.45">
      <c r="A244" s="3"/>
      <c r="B244" s="1"/>
    </row>
    <row r="245" spans="1:2" x14ac:dyDescent="0.45">
      <c r="A245" s="3"/>
      <c r="B245" s="1"/>
    </row>
    <row r="246" spans="1:2" x14ac:dyDescent="0.45">
      <c r="A246" s="3"/>
      <c r="B246" s="1"/>
    </row>
    <row r="247" spans="1:2" x14ac:dyDescent="0.45">
      <c r="A247" s="3"/>
      <c r="B247" s="1"/>
    </row>
    <row r="248" spans="1:2" x14ac:dyDescent="0.45">
      <c r="A248" s="3"/>
      <c r="B248" s="1"/>
    </row>
    <row r="249" spans="1:2" x14ac:dyDescent="0.45">
      <c r="A249" s="3"/>
      <c r="B249" s="1"/>
    </row>
    <row r="250" spans="1:2" x14ac:dyDescent="0.45">
      <c r="A250" s="3"/>
      <c r="B250" s="1"/>
    </row>
    <row r="251" spans="1:2" x14ac:dyDescent="0.45">
      <c r="A251" s="3"/>
      <c r="B251" s="1"/>
    </row>
    <row r="252" spans="1:2" x14ac:dyDescent="0.45">
      <c r="A252" s="3"/>
      <c r="B252" s="1"/>
    </row>
    <row r="253" spans="1:2" x14ac:dyDescent="0.45">
      <c r="A253" s="3"/>
      <c r="B253" s="1"/>
    </row>
    <row r="254" spans="1:2" x14ac:dyDescent="0.45">
      <c r="A254" s="3"/>
      <c r="B254" s="1"/>
    </row>
    <row r="255" spans="1:2" x14ac:dyDescent="0.45">
      <c r="A255" s="3"/>
      <c r="B255" s="1"/>
    </row>
    <row r="256" spans="1:2" x14ac:dyDescent="0.45">
      <c r="A256" s="3"/>
      <c r="B256" s="1"/>
    </row>
    <row r="257" spans="1:2" x14ac:dyDescent="0.45">
      <c r="A257" s="3"/>
      <c r="B257" s="1"/>
    </row>
    <row r="258" spans="1:2" x14ac:dyDescent="0.45">
      <c r="A258" s="3"/>
      <c r="B258" s="1"/>
    </row>
    <row r="259" spans="1:2" x14ac:dyDescent="0.45">
      <c r="A259" s="3"/>
      <c r="B259" s="1"/>
    </row>
    <row r="260" spans="1:2" x14ac:dyDescent="0.45">
      <c r="A260" s="3"/>
      <c r="B260" s="1"/>
    </row>
    <row r="261" spans="1:2" x14ac:dyDescent="0.45">
      <c r="A261" s="3"/>
      <c r="B261" s="1"/>
    </row>
    <row r="262" spans="1:2" x14ac:dyDescent="0.45">
      <c r="A262" s="3"/>
      <c r="B262" s="1"/>
    </row>
    <row r="263" spans="1:2" x14ac:dyDescent="0.45">
      <c r="A263" s="3"/>
      <c r="B263" s="1"/>
    </row>
    <row r="264" spans="1:2" x14ac:dyDescent="0.45">
      <c r="A264" s="3"/>
      <c r="B264" s="1"/>
    </row>
    <row r="265" spans="1:2" x14ac:dyDescent="0.45">
      <c r="A265" s="3"/>
      <c r="B265" s="1"/>
    </row>
    <row r="266" spans="1:2" x14ac:dyDescent="0.45">
      <c r="A266" s="3"/>
      <c r="B266" s="1"/>
    </row>
    <row r="267" spans="1:2" x14ac:dyDescent="0.45">
      <c r="A267" s="3"/>
      <c r="B267" s="1"/>
    </row>
    <row r="268" spans="1:2" x14ac:dyDescent="0.45">
      <c r="A268" s="3"/>
      <c r="B268" s="1"/>
    </row>
    <row r="269" spans="1:2" x14ac:dyDescent="0.45">
      <c r="A269" s="3"/>
      <c r="B269" s="1"/>
    </row>
    <row r="270" spans="1:2" x14ac:dyDescent="0.45">
      <c r="A270" s="3"/>
      <c r="B270" s="1"/>
    </row>
    <row r="271" spans="1:2" x14ac:dyDescent="0.45">
      <c r="A271" s="3"/>
      <c r="B271" s="1"/>
    </row>
    <row r="272" spans="1:2" x14ac:dyDescent="0.45">
      <c r="A272" s="3"/>
      <c r="B272" s="1"/>
    </row>
    <row r="273" spans="1:2" x14ac:dyDescent="0.45">
      <c r="A273" s="3"/>
      <c r="B273" s="1"/>
    </row>
    <row r="274" spans="1:2" x14ac:dyDescent="0.45">
      <c r="A274" s="3"/>
      <c r="B274" s="1"/>
    </row>
    <row r="275" spans="1:2" x14ac:dyDescent="0.45">
      <c r="A275" s="3"/>
      <c r="B275" s="1"/>
    </row>
    <row r="276" spans="1:2" x14ac:dyDescent="0.45">
      <c r="A276" s="3"/>
      <c r="B276" s="1"/>
    </row>
    <row r="277" spans="1:2" x14ac:dyDescent="0.45">
      <c r="A277" s="3"/>
      <c r="B277" s="1"/>
    </row>
    <row r="278" spans="1:2" x14ac:dyDescent="0.45">
      <c r="A278" s="3"/>
      <c r="B278" s="1"/>
    </row>
    <row r="279" spans="1:2" x14ac:dyDescent="0.45">
      <c r="A279" s="3"/>
      <c r="B279" s="1"/>
    </row>
    <row r="280" spans="1:2" x14ac:dyDescent="0.45">
      <c r="A280" s="3"/>
      <c r="B280" s="1"/>
    </row>
    <row r="281" spans="1:2" x14ac:dyDescent="0.45">
      <c r="A281" s="3"/>
      <c r="B281" s="1"/>
    </row>
    <row r="282" spans="1:2" x14ac:dyDescent="0.45">
      <c r="A282" s="3"/>
      <c r="B282" s="1"/>
    </row>
    <row r="283" spans="1:2" x14ac:dyDescent="0.45">
      <c r="A283" s="3"/>
    </row>
  </sheetData>
  <phoneticPr fontId="2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opLeftCell="B1" workbookViewId="0">
      <selection sqref="A1:S1048576"/>
    </sheetView>
  </sheetViews>
  <sheetFormatPr defaultRowHeight="17.5" x14ac:dyDescent="0.45"/>
  <cols>
    <col min="1" max="1" width="35.3046875" customWidth="1"/>
    <col min="12" max="12" width="17.15234375" customWidth="1"/>
  </cols>
  <sheetData>
    <row r="1" spans="1:19" x14ac:dyDescent="0.45">
      <c r="A1" s="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  <c r="O1" s="1"/>
      <c r="P1" s="1"/>
      <c r="Q1" s="1"/>
      <c r="R1" s="1"/>
      <c r="S1" s="1"/>
    </row>
    <row r="2" spans="1:19" ht="18" thickBot="1" x14ac:dyDescent="0.5">
      <c r="A2" s="3">
        <v>0</v>
      </c>
      <c r="B2" s="1">
        <v>1</v>
      </c>
      <c r="C2" s="1">
        <v>4</v>
      </c>
      <c r="D2" s="1">
        <v>3</v>
      </c>
      <c r="E2" s="1">
        <v>4</v>
      </c>
      <c r="F2" s="1">
        <v>2</v>
      </c>
      <c r="G2" s="1">
        <v>3</v>
      </c>
      <c r="H2" s="1">
        <v>5</v>
      </c>
      <c r="I2" s="1">
        <f>(AVERAGE(B2:H2))</f>
        <v>3.1428571428571428</v>
      </c>
      <c r="J2" s="1">
        <f>STDEV(B2:H2)</f>
        <v>1.3451854182690988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45">
      <c r="A3" s="3">
        <v>0.01</v>
      </c>
      <c r="B3" s="1">
        <v>3</v>
      </c>
      <c r="C3" s="1">
        <v>6</v>
      </c>
      <c r="D3" s="1">
        <v>5</v>
      </c>
      <c r="E3" s="1">
        <v>3</v>
      </c>
      <c r="F3" s="1">
        <v>2</v>
      </c>
      <c r="G3" s="1">
        <v>3</v>
      </c>
      <c r="H3" s="1">
        <v>3</v>
      </c>
      <c r="I3" s="1">
        <f t="shared" ref="I3:I66" si="0">(AVERAGE(B3:H3))</f>
        <v>3.5714285714285716</v>
      </c>
      <c r="J3" s="1">
        <f t="shared" ref="J3:J66" si="1">STDEV(B3:H3)</f>
        <v>1.3972762620115435</v>
      </c>
      <c r="K3" s="1"/>
      <c r="L3" s="7"/>
      <c r="M3" s="50" t="s">
        <v>22</v>
      </c>
      <c r="N3" s="50"/>
      <c r="O3" s="51"/>
      <c r="P3" s="1"/>
      <c r="Q3" s="7" t="s">
        <v>53</v>
      </c>
      <c r="R3" s="8" t="s">
        <v>54</v>
      </c>
      <c r="S3" s="9"/>
    </row>
    <row r="4" spans="1:19" x14ac:dyDescent="0.45">
      <c r="A4" s="3">
        <v>0.02</v>
      </c>
      <c r="B4" s="1">
        <v>3</v>
      </c>
      <c r="C4" s="1">
        <v>3</v>
      </c>
      <c r="D4" s="1">
        <v>4</v>
      </c>
      <c r="E4" s="1">
        <v>1</v>
      </c>
      <c r="F4" s="1">
        <v>3</v>
      </c>
      <c r="G4" s="1">
        <v>1</v>
      </c>
      <c r="H4" s="1">
        <v>2</v>
      </c>
      <c r="I4" s="1">
        <f t="shared" si="0"/>
        <v>2.4285714285714284</v>
      </c>
      <c r="J4" s="1">
        <f t="shared" si="1"/>
        <v>1.1338934190276817</v>
      </c>
      <c r="K4" s="1"/>
      <c r="L4" s="10" t="s">
        <v>50</v>
      </c>
      <c r="M4" s="52">
        <v>0.27500000000000002</v>
      </c>
      <c r="N4" s="52"/>
      <c r="O4" s="53"/>
      <c r="P4" s="1"/>
      <c r="Q4" s="46">
        <v>14</v>
      </c>
      <c r="R4" s="48">
        <v>3</v>
      </c>
      <c r="S4" s="11" t="s">
        <v>55</v>
      </c>
    </row>
    <row r="5" spans="1:19" x14ac:dyDescent="0.45">
      <c r="A5" s="3">
        <v>0.03</v>
      </c>
      <c r="B5" s="1">
        <v>2</v>
      </c>
      <c r="C5" s="1">
        <v>1</v>
      </c>
      <c r="D5" s="1">
        <v>0</v>
      </c>
      <c r="E5" s="1">
        <v>5</v>
      </c>
      <c r="F5" s="1">
        <v>5</v>
      </c>
      <c r="G5" s="1">
        <v>5</v>
      </c>
      <c r="H5" s="1">
        <v>6</v>
      </c>
      <c r="I5" s="1">
        <f t="shared" si="0"/>
        <v>3.4285714285714284</v>
      </c>
      <c r="J5" s="1">
        <f t="shared" si="1"/>
        <v>2.370453040886408</v>
      </c>
      <c r="K5" s="1"/>
      <c r="L5" s="10" t="s">
        <v>51</v>
      </c>
      <c r="M5" s="36">
        <v>0.19700000000000001</v>
      </c>
      <c r="N5" s="36">
        <v>0.128</v>
      </c>
      <c r="O5" s="37">
        <v>0.156</v>
      </c>
      <c r="P5" s="1"/>
      <c r="Q5" s="46"/>
      <c r="R5" s="48"/>
      <c r="S5" s="11" t="s">
        <v>56</v>
      </c>
    </row>
    <row r="6" spans="1:19" ht="18" thickBot="1" x14ac:dyDescent="0.5">
      <c r="A6" s="3">
        <v>0.04</v>
      </c>
      <c r="B6" s="1">
        <v>2</v>
      </c>
      <c r="C6" s="1">
        <v>5</v>
      </c>
      <c r="D6" s="1">
        <v>1</v>
      </c>
      <c r="E6" s="1">
        <v>4</v>
      </c>
      <c r="F6" s="1">
        <v>3</v>
      </c>
      <c r="G6" s="1">
        <v>3</v>
      </c>
      <c r="H6" s="1">
        <v>6</v>
      </c>
      <c r="I6" s="1">
        <f t="shared" si="0"/>
        <v>3.4285714285714284</v>
      </c>
      <c r="J6" s="1">
        <f t="shared" si="1"/>
        <v>1.7182493859684487</v>
      </c>
      <c r="K6" s="1"/>
      <c r="L6" s="12" t="s">
        <v>52</v>
      </c>
      <c r="M6" s="38">
        <v>0.30599999999999999</v>
      </c>
      <c r="N6" s="38">
        <v>0.33400000000000002</v>
      </c>
      <c r="O6" s="39">
        <v>0.371</v>
      </c>
      <c r="P6" s="1"/>
      <c r="Q6" s="46"/>
      <c r="R6" s="48"/>
      <c r="S6" s="11" t="s">
        <v>57</v>
      </c>
    </row>
    <row r="7" spans="1:19" x14ac:dyDescent="0.45">
      <c r="A7" s="3">
        <v>0.05</v>
      </c>
      <c r="B7" s="1">
        <v>3</v>
      </c>
      <c r="C7" s="1">
        <v>3</v>
      </c>
      <c r="D7" s="1">
        <v>2</v>
      </c>
      <c r="E7" s="1">
        <v>4</v>
      </c>
      <c r="F7" s="1">
        <v>4</v>
      </c>
      <c r="G7" s="1">
        <v>3</v>
      </c>
      <c r="H7" s="1">
        <v>8</v>
      </c>
      <c r="I7" s="1">
        <f t="shared" si="0"/>
        <v>3.8571428571428572</v>
      </c>
      <c r="J7" s="1">
        <f t="shared" si="1"/>
        <v>1.9518001458970666</v>
      </c>
      <c r="K7" s="1"/>
      <c r="L7" s="1"/>
      <c r="M7" s="1"/>
      <c r="N7" s="1"/>
      <c r="O7" s="1"/>
      <c r="P7" s="1"/>
      <c r="Q7" s="46"/>
      <c r="R7" s="48">
        <v>4</v>
      </c>
      <c r="S7" s="11" t="s">
        <v>55</v>
      </c>
    </row>
    <row r="8" spans="1:19" ht="18" thickBot="1" x14ac:dyDescent="0.5">
      <c r="A8" s="3">
        <v>0.06</v>
      </c>
      <c r="B8" s="1">
        <v>4</v>
      </c>
      <c r="C8" s="1">
        <v>2</v>
      </c>
      <c r="D8" s="1">
        <v>2</v>
      </c>
      <c r="E8" s="1">
        <v>2</v>
      </c>
      <c r="F8" s="1">
        <v>4</v>
      </c>
      <c r="G8" s="1">
        <v>6</v>
      </c>
      <c r="H8" s="1">
        <v>1</v>
      </c>
      <c r="I8" s="1">
        <f t="shared" si="0"/>
        <v>3</v>
      </c>
      <c r="J8" s="1">
        <f t="shared" si="1"/>
        <v>1.7320508075688772</v>
      </c>
      <c r="K8" s="1"/>
      <c r="L8" s="1"/>
      <c r="M8" s="1"/>
      <c r="N8" s="1"/>
      <c r="O8" s="1"/>
      <c r="P8" s="1"/>
      <c r="Q8" s="46"/>
      <c r="R8" s="48"/>
      <c r="S8" s="11" t="s">
        <v>56</v>
      </c>
    </row>
    <row r="9" spans="1:19" x14ac:dyDescent="0.45">
      <c r="A9" s="3">
        <v>7.0000000000000007E-2</v>
      </c>
      <c r="B9" s="1">
        <v>2</v>
      </c>
      <c r="C9" s="1">
        <v>5</v>
      </c>
      <c r="D9" s="1">
        <v>4</v>
      </c>
      <c r="E9" s="1">
        <v>3</v>
      </c>
      <c r="F9" s="1">
        <v>4</v>
      </c>
      <c r="G9" s="1">
        <v>5</v>
      </c>
      <c r="H9" s="1">
        <v>6</v>
      </c>
      <c r="I9" s="1">
        <f t="shared" si="0"/>
        <v>4.1428571428571432</v>
      </c>
      <c r="J9" s="1">
        <f t="shared" si="1"/>
        <v>1.3451854182690988</v>
      </c>
      <c r="K9" s="1"/>
      <c r="L9" s="7" t="s">
        <v>53</v>
      </c>
      <c r="M9" s="9">
        <v>15</v>
      </c>
      <c r="N9" s="1"/>
      <c r="O9" s="1"/>
      <c r="P9" s="1"/>
      <c r="Q9" s="46"/>
      <c r="R9" s="48"/>
      <c r="S9" s="11" t="s">
        <v>57</v>
      </c>
    </row>
    <row r="10" spans="1:19" x14ac:dyDescent="0.45">
      <c r="A10" s="3">
        <v>0.08</v>
      </c>
      <c r="B10" s="1">
        <v>6</v>
      </c>
      <c r="C10" s="1">
        <v>7</v>
      </c>
      <c r="D10" s="1">
        <v>3</v>
      </c>
      <c r="E10" s="1">
        <v>2</v>
      </c>
      <c r="F10" s="1">
        <v>2</v>
      </c>
      <c r="G10" s="1">
        <v>10</v>
      </c>
      <c r="H10" s="1">
        <v>3</v>
      </c>
      <c r="I10" s="1">
        <f t="shared" si="0"/>
        <v>4.7142857142857144</v>
      </c>
      <c r="J10" s="1">
        <f t="shared" si="1"/>
        <v>3.0394235042348465</v>
      </c>
      <c r="K10" s="1"/>
      <c r="L10" s="10" t="s">
        <v>54</v>
      </c>
      <c r="M10" s="11">
        <v>3</v>
      </c>
      <c r="N10" s="1"/>
      <c r="O10" s="1"/>
      <c r="P10" s="1"/>
      <c r="Q10" s="46"/>
      <c r="R10" s="48">
        <v>5</v>
      </c>
      <c r="S10" s="11" t="s">
        <v>55</v>
      </c>
    </row>
    <row r="11" spans="1:19" ht="18" thickBot="1" x14ac:dyDescent="0.5">
      <c r="A11" s="3">
        <v>0.09</v>
      </c>
      <c r="B11" s="1">
        <v>1</v>
      </c>
      <c r="C11" s="1">
        <v>4</v>
      </c>
      <c r="D11" s="1">
        <v>1</v>
      </c>
      <c r="E11" s="1">
        <v>5</v>
      </c>
      <c r="F11" s="1">
        <v>3</v>
      </c>
      <c r="G11" s="1">
        <v>7</v>
      </c>
      <c r="H11" s="1">
        <v>6</v>
      </c>
      <c r="I11" s="1">
        <f t="shared" si="0"/>
        <v>3.8571428571428572</v>
      </c>
      <c r="J11" s="1">
        <f t="shared" si="1"/>
        <v>2.3401261667248794</v>
      </c>
      <c r="K11" s="1"/>
      <c r="L11" s="12" t="s">
        <v>40</v>
      </c>
      <c r="M11" s="15">
        <v>720</v>
      </c>
      <c r="N11" s="1"/>
      <c r="O11" s="1"/>
      <c r="P11" s="1"/>
      <c r="Q11" s="46"/>
      <c r="R11" s="48"/>
      <c r="S11" s="11" t="s">
        <v>56</v>
      </c>
    </row>
    <row r="12" spans="1:19" ht="18" thickBot="1" x14ac:dyDescent="0.5">
      <c r="A12" s="3">
        <v>0.1</v>
      </c>
      <c r="B12" s="1">
        <v>5</v>
      </c>
      <c r="C12" s="1">
        <v>6</v>
      </c>
      <c r="D12" s="1">
        <v>5</v>
      </c>
      <c r="E12" s="1">
        <v>8</v>
      </c>
      <c r="F12" s="1">
        <v>3</v>
      </c>
      <c r="G12" s="1">
        <v>5</v>
      </c>
      <c r="H12" s="1">
        <v>5</v>
      </c>
      <c r="I12" s="1">
        <f t="shared" si="0"/>
        <v>5.2857142857142856</v>
      </c>
      <c r="J12" s="1">
        <f t="shared" si="1"/>
        <v>1.4960264830861905</v>
      </c>
      <c r="K12" s="1"/>
      <c r="L12" s="1"/>
      <c r="M12" s="1"/>
      <c r="N12" s="1"/>
      <c r="O12" s="1"/>
      <c r="P12" s="1"/>
      <c r="Q12" s="46"/>
      <c r="R12" s="48"/>
      <c r="S12" s="11" t="s">
        <v>57</v>
      </c>
    </row>
    <row r="13" spans="1:19" ht="18" thickBot="1" x14ac:dyDescent="0.5">
      <c r="A13" s="3">
        <v>0.11</v>
      </c>
      <c r="B13" s="1">
        <v>9</v>
      </c>
      <c r="C13" s="1">
        <v>9</v>
      </c>
      <c r="D13" s="1">
        <v>9</v>
      </c>
      <c r="E13" s="1">
        <v>5</v>
      </c>
      <c r="F13" s="1">
        <v>7</v>
      </c>
      <c r="G13" s="1">
        <v>7</v>
      </c>
      <c r="H13" s="1">
        <v>9</v>
      </c>
      <c r="I13" s="1">
        <f t="shared" si="0"/>
        <v>7.8571428571428568</v>
      </c>
      <c r="J13" s="1">
        <f t="shared" si="1"/>
        <v>1.5735915849388851</v>
      </c>
      <c r="K13" s="1"/>
      <c r="L13" s="54" t="s">
        <v>59</v>
      </c>
      <c r="M13" s="55"/>
      <c r="N13" s="1"/>
      <c r="O13" s="1"/>
      <c r="P13" s="1"/>
      <c r="Q13" s="46">
        <v>15</v>
      </c>
      <c r="R13" s="48">
        <v>3</v>
      </c>
      <c r="S13" s="11" t="s">
        <v>55</v>
      </c>
    </row>
    <row r="14" spans="1:19" x14ac:dyDescent="0.45">
      <c r="A14" s="3">
        <v>0.12</v>
      </c>
      <c r="B14" s="1">
        <v>3</v>
      </c>
      <c r="C14" s="1">
        <v>8</v>
      </c>
      <c r="D14" s="1">
        <v>8</v>
      </c>
      <c r="E14" s="1">
        <v>12</v>
      </c>
      <c r="F14" s="1">
        <v>8</v>
      </c>
      <c r="G14" s="1">
        <v>6</v>
      </c>
      <c r="H14" s="1">
        <v>5</v>
      </c>
      <c r="I14" s="1">
        <f t="shared" si="0"/>
        <v>7.1428571428571432</v>
      </c>
      <c r="J14" s="1">
        <f t="shared" si="1"/>
        <v>2.8535691936340251</v>
      </c>
      <c r="K14" s="1"/>
      <c r="L14" s="1"/>
      <c r="M14" s="1"/>
      <c r="N14" s="1"/>
      <c r="O14" s="1"/>
      <c r="P14" s="1"/>
      <c r="Q14" s="46"/>
      <c r="R14" s="48"/>
      <c r="S14" s="11" t="s">
        <v>56</v>
      </c>
    </row>
    <row r="15" spans="1:19" x14ac:dyDescent="0.45">
      <c r="A15" s="3">
        <v>0.13</v>
      </c>
      <c r="B15" s="1">
        <v>6</v>
      </c>
      <c r="C15" s="1">
        <v>5</v>
      </c>
      <c r="D15" s="1">
        <v>5</v>
      </c>
      <c r="E15" s="1">
        <v>8</v>
      </c>
      <c r="F15" s="1">
        <v>6</v>
      </c>
      <c r="G15" s="1">
        <v>5</v>
      </c>
      <c r="H15" s="1">
        <v>9</v>
      </c>
      <c r="I15" s="1">
        <f t="shared" si="0"/>
        <v>6.2857142857142856</v>
      </c>
      <c r="J15" s="1">
        <f t="shared" si="1"/>
        <v>1.6035674514745473</v>
      </c>
      <c r="K15" s="1"/>
      <c r="L15" s="1"/>
      <c r="M15" s="1"/>
      <c r="N15" s="1"/>
      <c r="O15" s="1"/>
      <c r="P15" s="1"/>
      <c r="Q15" s="46"/>
      <c r="R15" s="48"/>
      <c r="S15" s="11" t="s">
        <v>57</v>
      </c>
    </row>
    <row r="16" spans="1:19" x14ac:dyDescent="0.45">
      <c r="A16" s="3">
        <v>0.14000000000000001</v>
      </c>
      <c r="B16" s="1">
        <v>6</v>
      </c>
      <c r="C16" s="1">
        <v>8</v>
      </c>
      <c r="D16" s="1">
        <v>4</v>
      </c>
      <c r="E16" s="1">
        <v>6</v>
      </c>
      <c r="F16" s="1">
        <v>9</v>
      </c>
      <c r="G16" s="1">
        <v>5</v>
      </c>
      <c r="H16" s="1">
        <v>16</v>
      </c>
      <c r="I16" s="1">
        <f>(AVERAGE(B16:H16))</f>
        <v>7.7142857142857144</v>
      </c>
      <c r="J16" s="1">
        <f>STDEV(B16:H16)</f>
        <v>4.0296519996266724</v>
      </c>
      <c r="K16" s="1"/>
      <c r="L16" s="1"/>
      <c r="M16" s="1"/>
      <c r="N16" s="1"/>
      <c r="O16" s="1"/>
      <c r="P16" s="1"/>
      <c r="Q16" s="46"/>
      <c r="R16" s="48">
        <v>4</v>
      </c>
      <c r="S16" s="11" t="s">
        <v>55</v>
      </c>
    </row>
    <row r="17" spans="1:19" x14ac:dyDescent="0.45">
      <c r="A17" s="3">
        <v>0.15</v>
      </c>
      <c r="B17" s="1">
        <v>8</v>
      </c>
      <c r="C17" s="1">
        <v>13</v>
      </c>
      <c r="D17" s="1">
        <v>4</v>
      </c>
      <c r="E17" s="1">
        <v>12</v>
      </c>
      <c r="F17" s="1">
        <v>7</v>
      </c>
      <c r="G17" s="1">
        <v>6</v>
      </c>
      <c r="H17" s="1">
        <v>8</v>
      </c>
      <c r="I17" s="1">
        <f t="shared" si="0"/>
        <v>8.2857142857142865</v>
      </c>
      <c r="J17" s="1">
        <f t="shared" si="1"/>
        <v>3.1997023671109224</v>
      </c>
      <c r="K17" s="1"/>
      <c r="L17" s="1"/>
      <c r="M17" s="1"/>
      <c r="N17" s="1"/>
      <c r="O17" s="1"/>
      <c r="P17" s="1"/>
      <c r="Q17" s="46"/>
      <c r="R17" s="48"/>
      <c r="S17" s="11" t="s">
        <v>56</v>
      </c>
    </row>
    <row r="18" spans="1:19" x14ac:dyDescent="0.45">
      <c r="A18" s="3">
        <v>0.16</v>
      </c>
      <c r="B18" s="1">
        <v>4</v>
      </c>
      <c r="C18" s="1">
        <v>12</v>
      </c>
      <c r="D18" s="1">
        <v>8</v>
      </c>
      <c r="E18" s="1">
        <v>3</v>
      </c>
      <c r="F18" s="1">
        <v>8</v>
      </c>
      <c r="G18" s="1">
        <v>4</v>
      </c>
      <c r="H18" s="1">
        <v>10</v>
      </c>
      <c r="I18" s="1">
        <f t="shared" si="0"/>
        <v>7</v>
      </c>
      <c r="J18" s="1">
        <f t="shared" si="1"/>
        <v>3.415650255319866</v>
      </c>
      <c r="K18" s="1"/>
      <c r="L18" s="1"/>
      <c r="M18" s="1"/>
      <c r="N18" s="1"/>
      <c r="O18" s="1"/>
      <c r="P18" s="1"/>
      <c r="Q18" s="46"/>
      <c r="R18" s="48"/>
      <c r="S18" s="11" t="s">
        <v>57</v>
      </c>
    </row>
    <row r="19" spans="1:19" x14ac:dyDescent="0.45">
      <c r="A19" s="3">
        <v>0.17</v>
      </c>
      <c r="B19" s="1">
        <v>8</v>
      </c>
      <c r="C19" s="1">
        <v>6</v>
      </c>
      <c r="D19" s="1">
        <v>10</v>
      </c>
      <c r="E19" s="1">
        <v>12</v>
      </c>
      <c r="F19" s="1">
        <v>11</v>
      </c>
      <c r="G19" s="1">
        <v>8</v>
      </c>
      <c r="H19" s="1">
        <v>6</v>
      </c>
      <c r="I19" s="1">
        <f t="shared" si="0"/>
        <v>8.7142857142857135</v>
      </c>
      <c r="J19" s="1">
        <f t="shared" si="1"/>
        <v>2.3603873774083302</v>
      </c>
      <c r="K19" s="1"/>
      <c r="L19" s="1"/>
      <c r="M19" s="1"/>
      <c r="N19" s="1"/>
      <c r="O19" s="1"/>
      <c r="P19" s="1"/>
      <c r="Q19" s="46"/>
      <c r="R19" s="48">
        <v>5</v>
      </c>
      <c r="S19" s="11" t="s">
        <v>55</v>
      </c>
    </row>
    <row r="20" spans="1:19" x14ac:dyDescent="0.45">
      <c r="A20" s="3">
        <v>0.18</v>
      </c>
      <c r="B20" s="1">
        <v>7</v>
      </c>
      <c r="C20" s="1">
        <v>7</v>
      </c>
      <c r="D20" s="1">
        <v>9</v>
      </c>
      <c r="E20" s="1">
        <v>9</v>
      </c>
      <c r="F20" s="1">
        <v>8</v>
      </c>
      <c r="G20" s="1">
        <v>13</v>
      </c>
      <c r="H20" s="1">
        <v>8</v>
      </c>
      <c r="I20" s="1">
        <f t="shared" si="0"/>
        <v>8.7142857142857135</v>
      </c>
      <c r="J20" s="1">
        <f t="shared" si="1"/>
        <v>2.0586634591635518</v>
      </c>
      <c r="K20" s="1"/>
      <c r="L20" s="1"/>
      <c r="M20" s="1"/>
      <c r="N20" s="1"/>
      <c r="O20" s="1"/>
      <c r="P20" s="1"/>
      <c r="Q20" s="46"/>
      <c r="R20" s="48"/>
      <c r="S20" s="11" t="s">
        <v>56</v>
      </c>
    </row>
    <row r="21" spans="1:19" x14ac:dyDescent="0.45">
      <c r="A21" s="3">
        <v>0.19</v>
      </c>
      <c r="B21" s="1">
        <v>9</v>
      </c>
      <c r="C21" s="1">
        <v>15</v>
      </c>
      <c r="D21" s="1">
        <v>15</v>
      </c>
      <c r="E21" s="1">
        <v>18</v>
      </c>
      <c r="F21" s="1">
        <v>12</v>
      </c>
      <c r="G21" s="1">
        <v>11</v>
      </c>
      <c r="H21" s="1">
        <v>10</v>
      </c>
      <c r="I21" s="1">
        <f t="shared" si="0"/>
        <v>12.857142857142858</v>
      </c>
      <c r="J21" s="1">
        <f t="shared" si="1"/>
        <v>3.2366943748507491</v>
      </c>
      <c r="K21" s="1"/>
      <c r="L21" s="1"/>
      <c r="M21" s="1"/>
      <c r="N21" s="1"/>
      <c r="O21" s="1"/>
      <c r="P21" s="1"/>
      <c r="Q21" s="46"/>
      <c r="R21" s="48"/>
      <c r="S21" s="11" t="s">
        <v>57</v>
      </c>
    </row>
    <row r="22" spans="1:19" x14ac:dyDescent="0.45">
      <c r="A22" s="3">
        <v>0.2</v>
      </c>
      <c r="B22" s="1">
        <v>11</v>
      </c>
      <c r="C22" s="1">
        <v>12</v>
      </c>
      <c r="D22" s="1">
        <v>15</v>
      </c>
      <c r="E22" s="1">
        <v>13</v>
      </c>
      <c r="F22" s="1">
        <v>7</v>
      </c>
      <c r="G22" s="1">
        <v>11</v>
      </c>
      <c r="H22" s="1">
        <v>9</v>
      </c>
      <c r="I22" s="1">
        <f t="shared" si="0"/>
        <v>11.142857142857142</v>
      </c>
      <c r="J22" s="1">
        <f t="shared" si="1"/>
        <v>2.6095064302514785</v>
      </c>
      <c r="K22" s="1"/>
      <c r="L22" s="1"/>
      <c r="M22" s="1"/>
      <c r="N22" s="1"/>
      <c r="O22" s="1"/>
      <c r="P22" s="1"/>
      <c r="Q22" s="46">
        <v>16</v>
      </c>
      <c r="R22" s="48">
        <v>3</v>
      </c>
      <c r="S22" s="11" t="s">
        <v>55</v>
      </c>
    </row>
    <row r="23" spans="1:19" x14ac:dyDescent="0.45">
      <c r="A23" s="3">
        <v>0.20499999999999999</v>
      </c>
      <c r="B23" s="1">
        <v>9</v>
      </c>
      <c r="C23" s="1">
        <v>12</v>
      </c>
      <c r="D23" s="1">
        <v>12</v>
      </c>
      <c r="E23" s="1">
        <v>15</v>
      </c>
      <c r="F23" s="1">
        <v>12</v>
      </c>
      <c r="G23" s="1">
        <v>24</v>
      </c>
      <c r="H23" s="1">
        <v>17</v>
      </c>
      <c r="I23" s="1">
        <f t="shared" si="0"/>
        <v>14.428571428571429</v>
      </c>
      <c r="J23" s="1">
        <f t="shared" si="1"/>
        <v>4.9280538030458123</v>
      </c>
      <c r="K23" s="1"/>
      <c r="L23" s="1"/>
      <c r="M23" s="1"/>
      <c r="N23" s="1"/>
      <c r="O23" s="1"/>
      <c r="P23" s="1"/>
      <c r="Q23" s="46"/>
      <c r="R23" s="48"/>
      <c r="S23" s="11" t="s">
        <v>56</v>
      </c>
    </row>
    <row r="24" spans="1:19" x14ac:dyDescent="0.45">
      <c r="A24" s="3">
        <v>0.21</v>
      </c>
      <c r="B24" s="1">
        <v>19</v>
      </c>
      <c r="C24" s="1">
        <v>14</v>
      </c>
      <c r="D24" s="1">
        <v>8</v>
      </c>
      <c r="E24" s="1">
        <v>14</v>
      </c>
      <c r="F24" s="1">
        <v>9</v>
      </c>
      <c r="G24" s="1">
        <v>12</v>
      </c>
      <c r="H24" s="1">
        <v>9</v>
      </c>
      <c r="I24" s="1">
        <f t="shared" si="0"/>
        <v>12.142857142857142</v>
      </c>
      <c r="J24" s="1">
        <f t="shared" si="1"/>
        <v>3.8913824205360679</v>
      </c>
      <c r="K24" s="1"/>
      <c r="L24" s="1"/>
      <c r="M24" s="1"/>
      <c r="N24" s="1"/>
      <c r="O24" s="1"/>
      <c r="P24" s="1"/>
      <c r="Q24" s="46"/>
      <c r="R24" s="48"/>
      <c r="S24" s="11" t="s">
        <v>57</v>
      </c>
    </row>
    <row r="25" spans="1:19" x14ac:dyDescent="0.45">
      <c r="A25" s="3">
        <v>0.215</v>
      </c>
      <c r="B25" s="1">
        <v>13</v>
      </c>
      <c r="C25" s="1">
        <v>15</v>
      </c>
      <c r="D25" s="1">
        <v>14</v>
      </c>
      <c r="E25" s="1">
        <v>12</v>
      </c>
      <c r="F25" s="1">
        <v>11</v>
      </c>
      <c r="G25" s="1">
        <v>12</v>
      </c>
      <c r="H25" s="1">
        <v>10</v>
      </c>
      <c r="I25" s="1">
        <f t="shared" si="0"/>
        <v>12.428571428571429</v>
      </c>
      <c r="J25" s="1">
        <f t="shared" si="1"/>
        <v>1.7182493859684522</v>
      </c>
      <c r="K25" s="1"/>
      <c r="L25" s="1"/>
      <c r="M25" s="1"/>
      <c r="N25" s="1"/>
      <c r="O25" s="1"/>
      <c r="P25" s="1"/>
      <c r="Q25" s="46"/>
      <c r="R25" s="48">
        <v>4</v>
      </c>
      <c r="S25" s="11" t="s">
        <v>55</v>
      </c>
    </row>
    <row r="26" spans="1:19" x14ac:dyDescent="0.45">
      <c r="A26" s="3">
        <v>0.22</v>
      </c>
      <c r="B26" s="1">
        <v>15</v>
      </c>
      <c r="C26" s="1">
        <v>19</v>
      </c>
      <c r="D26" s="1">
        <v>14</v>
      </c>
      <c r="E26" s="1">
        <v>17</v>
      </c>
      <c r="F26" s="1">
        <v>14</v>
      </c>
      <c r="G26" s="1">
        <v>8</v>
      </c>
      <c r="H26" s="1">
        <v>16</v>
      </c>
      <c r="I26" s="1">
        <f t="shared" si="0"/>
        <v>14.714285714285714</v>
      </c>
      <c r="J26" s="1">
        <f t="shared" si="1"/>
        <v>3.4503277967117687</v>
      </c>
      <c r="K26" s="1"/>
      <c r="L26" s="1"/>
      <c r="M26" s="1"/>
      <c r="N26" s="1"/>
      <c r="O26" s="1"/>
      <c r="P26" s="1"/>
      <c r="Q26" s="46"/>
      <c r="R26" s="48"/>
      <c r="S26" s="11" t="s">
        <v>56</v>
      </c>
    </row>
    <row r="27" spans="1:19" x14ac:dyDescent="0.45">
      <c r="A27" s="3">
        <v>0.22500000000000001</v>
      </c>
      <c r="B27" s="1">
        <v>12</v>
      </c>
      <c r="C27" s="1">
        <v>15</v>
      </c>
      <c r="D27" s="1">
        <v>14</v>
      </c>
      <c r="E27" s="1">
        <v>20</v>
      </c>
      <c r="F27" s="1">
        <v>16</v>
      </c>
      <c r="G27" s="1">
        <v>17</v>
      </c>
      <c r="H27" s="1">
        <v>9</v>
      </c>
      <c r="I27" s="1">
        <f t="shared" si="0"/>
        <v>14.714285714285714</v>
      </c>
      <c r="J27" s="1">
        <f t="shared" si="1"/>
        <v>3.5456210417116711</v>
      </c>
      <c r="K27" s="1"/>
      <c r="L27" s="1"/>
      <c r="M27" s="1"/>
      <c r="N27" s="1"/>
      <c r="O27" s="1"/>
      <c r="P27" s="1"/>
      <c r="Q27" s="46"/>
      <c r="R27" s="48"/>
      <c r="S27" s="11" t="s">
        <v>57</v>
      </c>
    </row>
    <row r="28" spans="1:19" x14ac:dyDescent="0.45">
      <c r="A28" s="3">
        <v>0.23</v>
      </c>
      <c r="B28" s="1">
        <v>21</v>
      </c>
      <c r="C28" s="1">
        <v>17</v>
      </c>
      <c r="D28" s="1">
        <v>14</v>
      </c>
      <c r="E28" s="1">
        <v>14</v>
      </c>
      <c r="F28" s="1">
        <v>15</v>
      </c>
      <c r="G28" s="1">
        <v>21</v>
      </c>
      <c r="H28" s="1">
        <v>12</v>
      </c>
      <c r="I28" s="1">
        <f t="shared" si="0"/>
        <v>16.285714285714285</v>
      </c>
      <c r="J28" s="1">
        <f t="shared" si="1"/>
        <v>3.5456210417116711</v>
      </c>
      <c r="K28" s="1"/>
      <c r="L28" s="1"/>
      <c r="M28" s="1"/>
      <c r="N28" s="1"/>
      <c r="O28" s="1"/>
      <c r="P28" s="1"/>
      <c r="Q28" s="46"/>
      <c r="R28" s="48">
        <v>5</v>
      </c>
      <c r="S28" s="11" t="s">
        <v>55</v>
      </c>
    </row>
    <row r="29" spans="1:19" x14ac:dyDescent="0.45">
      <c r="A29" s="3">
        <v>0.23499999999999999</v>
      </c>
      <c r="B29" s="1">
        <v>13</v>
      </c>
      <c r="C29" s="1">
        <v>21</v>
      </c>
      <c r="D29" s="1">
        <v>16</v>
      </c>
      <c r="E29" s="1">
        <v>15</v>
      </c>
      <c r="F29" s="1">
        <v>14</v>
      </c>
      <c r="G29" s="1">
        <v>16</v>
      </c>
      <c r="H29" s="1">
        <v>21</v>
      </c>
      <c r="I29" s="1">
        <f t="shared" si="0"/>
        <v>16.571428571428573</v>
      </c>
      <c r="J29" s="1">
        <f t="shared" si="1"/>
        <v>3.2071349029490945</v>
      </c>
      <c r="K29" s="1"/>
      <c r="L29" s="1"/>
      <c r="M29" s="1"/>
      <c r="N29" s="1"/>
      <c r="O29" s="1"/>
      <c r="P29" s="1"/>
      <c r="Q29" s="46"/>
      <c r="R29" s="48"/>
      <c r="S29" s="11" t="s">
        <v>56</v>
      </c>
    </row>
    <row r="30" spans="1:19" ht="18" thickBot="1" x14ac:dyDescent="0.5">
      <c r="A30" s="3">
        <v>0.24</v>
      </c>
      <c r="B30" s="1">
        <v>17</v>
      </c>
      <c r="C30" s="1">
        <v>13</v>
      </c>
      <c r="D30" s="1">
        <v>13</v>
      </c>
      <c r="E30" s="1">
        <v>21</v>
      </c>
      <c r="F30" s="1">
        <v>11</v>
      </c>
      <c r="G30" s="1">
        <v>14</v>
      </c>
      <c r="H30" s="1">
        <v>15</v>
      </c>
      <c r="I30" s="1">
        <f t="shared" si="0"/>
        <v>14.857142857142858</v>
      </c>
      <c r="J30" s="1">
        <f t="shared" si="1"/>
        <v>3.2877840272018806</v>
      </c>
      <c r="K30" s="1"/>
      <c r="L30" s="1"/>
      <c r="M30" s="1"/>
      <c r="N30" s="1"/>
      <c r="O30" s="1"/>
      <c r="P30" s="1"/>
      <c r="Q30" s="47"/>
      <c r="R30" s="49"/>
      <c r="S30" s="15" t="s">
        <v>57</v>
      </c>
    </row>
    <row r="31" spans="1:19" x14ac:dyDescent="0.45">
      <c r="A31" s="3">
        <v>0.245</v>
      </c>
      <c r="B31" s="1">
        <v>19</v>
      </c>
      <c r="C31" s="1">
        <v>17</v>
      </c>
      <c r="D31" s="1">
        <v>15</v>
      </c>
      <c r="E31" s="1">
        <v>15</v>
      </c>
      <c r="F31" s="1">
        <v>11</v>
      </c>
      <c r="G31" s="1">
        <v>10</v>
      </c>
      <c r="H31" s="1">
        <v>18</v>
      </c>
      <c r="I31" s="1">
        <f t="shared" si="0"/>
        <v>15</v>
      </c>
      <c r="J31" s="1">
        <f t="shared" si="1"/>
        <v>3.415650255319866</v>
      </c>
    </row>
    <row r="32" spans="1:19" x14ac:dyDescent="0.45">
      <c r="A32" s="3">
        <v>0.25</v>
      </c>
      <c r="B32" s="1">
        <v>31</v>
      </c>
      <c r="C32" s="1">
        <v>20</v>
      </c>
      <c r="D32" s="1">
        <v>22</v>
      </c>
      <c r="E32" s="1">
        <v>19</v>
      </c>
      <c r="F32" s="1">
        <v>23</v>
      </c>
      <c r="G32" s="1">
        <v>8</v>
      </c>
      <c r="H32" s="1">
        <v>11</v>
      </c>
      <c r="I32" s="1">
        <f t="shared" si="0"/>
        <v>19.142857142857142</v>
      </c>
      <c r="J32" s="1">
        <f t="shared" si="1"/>
        <v>7.6904393335398664</v>
      </c>
    </row>
    <row r="33" spans="1:10" x14ac:dyDescent="0.45">
      <c r="A33" s="3">
        <v>0.255</v>
      </c>
      <c r="B33" s="1">
        <v>18</v>
      </c>
      <c r="C33" s="1">
        <v>22</v>
      </c>
      <c r="D33" s="1">
        <v>9</v>
      </c>
      <c r="E33" s="1">
        <v>22</v>
      </c>
      <c r="F33" s="1">
        <v>14</v>
      </c>
      <c r="G33" s="1">
        <v>20</v>
      </c>
      <c r="H33" s="1">
        <v>16</v>
      </c>
      <c r="I33" s="1">
        <f t="shared" si="0"/>
        <v>17.285714285714285</v>
      </c>
      <c r="J33" s="1">
        <f t="shared" si="1"/>
        <v>4.7157284949512581</v>
      </c>
    </row>
    <row r="34" spans="1:10" x14ac:dyDescent="0.45">
      <c r="A34" s="3">
        <v>0.26</v>
      </c>
      <c r="B34" s="1">
        <v>18</v>
      </c>
      <c r="C34" s="1">
        <v>10</v>
      </c>
      <c r="D34" s="1">
        <v>18</v>
      </c>
      <c r="E34" s="1">
        <v>23</v>
      </c>
      <c r="F34" s="1">
        <v>21</v>
      </c>
      <c r="G34" s="1">
        <v>13</v>
      </c>
      <c r="H34" s="1">
        <v>12</v>
      </c>
      <c r="I34" s="1">
        <f t="shared" si="0"/>
        <v>16.428571428571427</v>
      </c>
      <c r="J34" s="1">
        <f t="shared" si="1"/>
        <v>4.8599431703516487</v>
      </c>
    </row>
    <row r="35" spans="1:10" x14ac:dyDescent="0.45">
      <c r="A35" s="3">
        <v>0.26500000000000001</v>
      </c>
      <c r="B35" s="1">
        <v>16</v>
      </c>
      <c r="C35" s="1">
        <v>14</v>
      </c>
      <c r="D35" s="1">
        <v>21</v>
      </c>
      <c r="E35" s="1">
        <v>12</v>
      </c>
      <c r="F35" s="1">
        <v>22</v>
      </c>
      <c r="G35" s="1">
        <v>16</v>
      </c>
      <c r="H35" s="1">
        <v>26</v>
      </c>
      <c r="I35" s="1">
        <f t="shared" si="0"/>
        <v>18.142857142857142</v>
      </c>
      <c r="J35" s="1">
        <f t="shared" si="1"/>
        <v>4.9809159608975317</v>
      </c>
    </row>
    <row r="36" spans="1:10" x14ac:dyDescent="0.45">
      <c r="A36" s="3">
        <v>0.27</v>
      </c>
      <c r="B36" s="1">
        <v>27</v>
      </c>
      <c r="C36" s="1">
        <v>15</v>
      </c>
      <c r="D36" s="1">
        <v>22</v>
      </c>
      <c r="E36" s="1">
        <v>18</v>
      </c>
      <c r="F36" s="1">
        <v>19</v>
      </c>
      <c r="G36" s="1">
        <v>19</v>
      </c>
      <c r="H36" s="1">
        <v>15</v>
      </c>
      <c r="I36" s="1">
        <f t="shared" si="0"/>
        <v>19.285714285714285</v>
      </c>
      <c r="J36" s="1">
        <f t="shared" si="1"/>
        <v>4.1918287860346339</v>
      </c>
    </row>
    <row r="37" spans="1:10" x14ac:dyDescent="0.45">
      <c r="A37" s="3">
        <v>0.27500000000000002</v>
      </c>
      <c r="B37" s="1">
        <v>19</v>
      </c>
      <c r="C37" s="1">
        <v>16</v>
      </c>
      <c r="D37" s="1">
        <v>21</v>
      </c>
      <c r="E37" s="1">
        <v>20</v>
      </c>
      <c r="F37" s="1">
        <v>15</v>
      </c>
      <c r="G37" s="1">
        <v>17</v>
      </c>
      <c r="H37" s="1">
        <v>14</v>
      </c>
      <c r="I37" s="1">
        <f t="shared" si="0"/>
        <v>17.428571428571427</v>
      </c>
      <c r="J37" s="1">
        <f t="shared" si="1"/>
        <v>2.6367367999823119</v>
      </c>
    </row>
    <row r="38" spans="1:10" x14ac:dyDescent="0.45">
      <c r="A38" s="3">
        <v>0.28000000000000003</v>
      </c>
      <c r="B38" s="1">
        <v>18</v>
      </c>
      <c r="C38" s="1">
        <v>26</v>
      </c>
      <c r="D38" s="1">
        <v>19</v>
      </c>
      <c r="E38" s="1">
        <v>29</v>
      </c>
      <c r="F38" s="1">
        <v>26</v>
      </c>
      <c r="G38" s="1">
        <v>25</v>
      </c>
      <c r="H38" s="1">
        <v>19</v>
      </c>
      <c r="I38" s="1">
        <f t="shared" si="0"/>
        <v>23.142857142857142</v>
      </c>
      <c r="J38" s="1">
        <f t="shared" si="1"/>
        <v>4.3752550946038689</v>
      </c>
    </row>
    <row r="39" spans="1:10" x14ac:dyDescent="0.45">
      <c r="A39" s="3">
        <v>0.28499999999999998</v>
      </c>
      <c r="B39" s="1">
        <v>26</v>
      </c>
      <c r="C39" s="1">
        <v>23</v>
      </c>
      <c r="D39" s="1">
        <v>24</v>
      </c>
      <c r="E39" s="1">
        <v>29</v>
      </c>
      <c r="F39" s="1">
        <v>19</v>
      </c>
      <c r="G39" s="1">
        <v>15</v>
      </c>
      <c r="H39" s="1">
        <v>25</v>
      </c>
      <c r="I39" s="1">
        <f t="shared" si="0"/>
        <v>23</v>
      </c>
      <c r="J39" s="1">
        <f t="shared" si="1"/>
        <v>4.6547466812563139</v>
      </c>
    </row>
    <row r="40" spans="1:10" x14ac:dyDescent="0.45">
      <c r="A40" s="3">
        <v>0.28999999999999998</v>
      </c>
      <c r="B40" s="1">
        <v>24</v>
      </c>
      <c r="C40" s="1">
        <v>19</v>
      </c>
      <c r="D40" s="1">
        <v>27</v>
      </c>
      <c r="E40" s="1">
        <v>14</v>
      </c>
      <c r="F40" s="1">
        <v>27</v>
      </c>
      <c r="G40" s="1">
        <v>22</v>
      </c>
      <c r="H40" s="1">
        <v>15</v>
      </c>
      <c r="I40" s="1">
        <f t="shared" si="0"/>
        <v>21.142857142857142</v>
      </c>
      <c r="J40" s="1">
        <f t="shared" si="1"/>
        <v>5.336308693862307</v>
      </c>
    </row>
    <row r="41" spans="1:10" x14ac:dyDescent="0.45">
      <c r="A41" s="3">
        <v>0.29499999999999998</v>
      </c>
      <c r="B41" s="1">
        <v>22</v>
      </c>
      <c r="C41" s="1">
        <v>16</v>
      </c>
      <c r="D41" s="1">
        <v>22</v>
      </c>
      <c r="E41" s="1">
        <v>20</v>
      </c>
      <c r="F41" s="1">
        <v>30</v>
      </c>
      <c r="G41" s="1">
        <v>20</v>
      </c>
      <c r="H41" s="1">
        <v>18</v>
      </c>
      <c r="I41" s="1">
        <f t="shared" si="0"/>
        <v>21.142857142857142</v>
      </c>
      <c r="J41" s="1">
        <f t="shared" si="1"/>
        <v>4.4507891221134912</v>
      </c>
    </row>
    <row r="42" spans="1:10" x14ac:dyDescent="0.45">
      <c r="A42" s="3">
        <v>0.29999999999999899</v>
      </c>
      <c r="B42" s="1">
        <v>19</v>
      </c>
      <c r="C42" s="1">
        <v>21</v>
      </c>
      <c r="D42" s="1">
        <v>31</v>
      </c>
      <c r="E42" s="1">
        <v>29</v>
      </c>
      <c r="F42" s="1">
        <v>17</v>
      </c>
      <c r="G42" s="1">
        <v>18</v>
      </c>
      <c r="H42" s="1">
        <v>24</v>
      </c>
      <c r="I42" s="1">
        <f t="shared" si="0"/>
        <v>22.714285714285715</v>
      </c>
      <c r="J42" s="1">
        <f t="shared" si="1"/>
        <v>5.4989176424179389</v>
      </c>
    </row>
    <row r="43" spans="1:10" x14ac:dyDescent="0.45">
      <c r="A43" s="3">
        <v>0.30499999999999999</v>
      </c>
      <c r="B43" s="1">
        <v>23</v>
      </c>
      <c r="C43" s="1">
        <v>29</v>
      </c>
      <c r="D43" s="1">
        <v>21</v>
      </c>
      <c r="E43" s="1">
        <v>34</v>
      </c>
      <c r="F43" s="1">
        <v>20</v>
      </c>
      <c r="G43" s="1">
        <v>20</v>
      </c>
      <c r="H43" s="1">
        <v>23</v>
      </c>
      <c r="I43" s="1">
        <f t="shared" si="0"/>
        <v>24.285714285714285</v>
      </c>
      <c r="J43" s="1">
        <f t="shared" si="1"/>
        <v>5.2824958026260589</v>
      </c>
    </row>
    <row r="44" spans="1:10" x14ac:dyDescent="0.45">
      <c r="A44" s="3">
        <v>0.31</v>
      </c>
      <c r="B44" s="1">
        <v>25</v>
      </c>
      <c r="C44" s="1">
        <v>26</v>
      </c>
      <c r="D44" s="1">
        <v>25</v>
      </c>
      <c r="E44" s="1">
        <v>12</v>
      </c>
      <c r="F44" s="1">
        <v>20</v>
      </c>
      <c r="G44" s="1">
        <v>21</v>
      </c>
      <c r="H44" s="1">
        <v>29</v>
      </c>
      <c r="I44" s="1">
        <f t="shared" si="0"/>
        <v>22.571428571428573</v>
      </c>
      <c r="J44" s="1">
        <f t="shared" si="1"/>
        <v>5.5634864026418684</v>
      </c>
    </row>
    <row r="45" spans="1:10" x14ac:dyDescent="0.45">
      <c r="A45" s="3">
        <v>0.315</v>
      </c>
      <c r="B45" s="1">
        <v>25</v>
      </c>
      <c r="C45" s="1">
        <v>29</v>
      </c>
      <c r="D45" s="1">
        <v>24</v>
      </c>
      <c r="E45" s="1">
        <v>24</v>
      </c>
      <c r="F45" s="1">
        <v>21</v>
      </c>
      <c r="G45" s="1">
        <v>23</v>
      </c>
      <c r="H45" s="1">
        <v>15</v>
      </c>
      <c r="I45" s="1">
        <f t="shared" si="0"/>
        <v>23</v>
      </c>
      <c r="J45" s="1">
        <f t="shared" si="1"/>
        <v>4.2817441928883762</v>
      </c>
    </row>
    <row r="46" spans="1:10" x14ac:dyDescent="0.45">
      <c r="A46" s="3">
        <v>0.32</v>
      </c>
      <c r="B46" s="1">
        <v>24</v>
      </c>
      <c r="C46" s="1">
        <v>23</v>
      </c>
      <c r="D46" s="1">
        <v>22</v>
      </c>
      <c r="E46" s="1">
        <v>29</v>
      </c>
      <c r="F46" s="1">
        <v>30</v>
      </c>
      <c r="G46" s="1">
        <v>24</v>
      </c>
      <c r="H46" s="1">
        <v>24</v>
      </c>
      <c r="I46" s="1">
        <f t="shared" si="0"/>
        <v>25.142857142857142</v>
      </c>
      <c r="J46" s="1">
        <f t="shared" si="1"/>
        <v>3.0783421635988613</v>
      </c>
    </row>
    <row r="47" spans="1:10" x14ac:dyDescent="0.45">
      <c r="A47" s="3">
        <v>0.32500000000000001</v>
      </c>
      <c r="B47" s="1">
        <v>24</v>
      </c>
      <c r="C47" s="1">
        <v>25</v>
      </c>
      <c r="D47" s="1">
        <v>20</v>
      </c>
      <c r="E47" s="1">
        <v>28</v>
      </c>
      <c r="F47" s="1">
        <v>27</v>
      </c>
      <c r="G47" s="1">
        <v>22</v>
      </c>
      <c r="H47" s="1">
        <v>20</v>
      </c>
      <c r="I47" s="1">
        <f t="shared" si="0"/>
        <v>23.714285714285715</v>
      </c>
      <c r="J47" s="1">
        <f t="shared" si="1"/>
        <v>3.1997023671109255</v>
      </c>
    </row>
    <row r="48" spans="1:10" x14ac:dyDescent="0.45">
      <c r="A48" s="3">
        <v>0.33</v>
      </c>
      <c r="B48" s="1">
        <v>24</v>
      </c>
      <c r="C48" s="1">
        <v>18</v>
      </c>
      <c r="D48" s="1">
        <v>31</v>
      </c>
      <c r="E48" s="1">
        <v>32</v>
      </c>
      <c r="F48" s="1">
        <v>24</v>
      </c>
      <c r="G48" s="1">
        <v>26</v>
      </c>
      <c r="H48" s="1">
        <v>26</v>
      </c>
      <c r="I48" s="1">
        <f t="shared" si="0"/>
        <v>25.857142857142858</v>
      </c>
      <c r="J48" s="1">
        <f t="shared" si="1"/>
        <v>4.7056197405716054</v>
      </c>
    </row>
    <row r="49" spans="1:10" x14ac:dyDescent="0.45">
      <c r="A49" s="3">
        <v>0.33500000000000002</v>
      </c>
      <c r="B49" s="1">
        <v>23</v>
      </c>
      <c r="C49" s="1">
        <v>23</v>
      </c>
      <c r="D49" s="1">
        <v>26</v>
      </c>
      <c r="E49" s="1">
        <v>26</v>
      </c>
      <c r="F49" s="1">
        <v>24</v>
      </c>
      <c r="G49" s="1">
        <v>31</v>
      </c>
      <c r="H49" s="1">
        <v>14</v>
      </c>
      <c r="I49" s="1">
        <f t="shared" si="0"/>
        <v>23.857142857142858</v>
      </c>
      <c r="J49" s="1">
        <f t="shared" si="1"/>
        <v>5.1455019654247964</v>
      </c>
    </row>
    <row r="50" spans="1:10" x14ac:dyDescent="0.45">
      <c r="A50" s="3">
        <v>0.34</v>
      </c>
      <c r="B50" s="1">
        <v>23</v>
      </c>
      <c r="C50" s="1">
        <v>21</v>
      </c>
      <c r="D50" s="1">
        <v>29</v>
      </c>
      <c r="E50" s="1">
        <v>23</v>
      </c>
      <c r="F50" s="1">
        <v>26</v>
      </c>
      <c r="G50" s="1">
        <v>24</v>
      </c>
      <c r="H50" s="1">
        <v>24</v>
      </c>
      <c r="I50" s="1">
        <f t="shared" si="0"/>
        <v>24.285714285714285</v>
      </c>
      <c r="J50" s="1">
        <f t="shared" si="1"/>
        <v>2.5634797778466236</v>
      </c>
    </row>
    <row r="51" spans="1:10" x14ac:dyDescent="0.45">
      <c r="A51" s="3">
        <v>0.34499999999999997</v>
      </c>
      <c r="B51" s="1">
        <v>19</v>
      </c>
      <c r="C51" s="1">
        <v>34</v>
      </c>
      <c r="D51" s="1">
        <v>18</v>
      </c>
      <c r="E51" s="1">
        <v>20</v>
      </c>
      <c r="F51" s="1">
        <v>29</v>
      </c>
      <c r="G51" s="1">
        <v>25</v>
      </c>
      <c r="H51" s="1">
        <v>25</v>
      </c>
      <c r="I51" s="1">
        <f t="shared" si="0"/>
        <v>24.285714285714285</v>
      </c>
      <c r="J51" s="1">
        <f t="shared" si="1"/>
        <v>5.8227795686220105</v>
      </c>
    </row>
    <row r="52" spans="1:10" x14ac:dyDescent="0.45">
      <c r="A52" s="3">
        <v>0.35</v>
      </c>
      <c r="B52" s="1">
        <v>25</v>
      </c>
      <c r="C52" s="1">
        <v>21</v>
      </c>
      <c r="D52" s="1">
        <v>28</v>
      </c>
      <c r="E52" s="1">
        <v>24</v>
      </c>
      <c r="F52" s="1">
        <v>25</v>
      </c>
      <c r="G52" s="1">
        <v>23</v>
      </c>
      <c r="H52" s="1">
        <v>34</v>
      </c>
      <c r="I52" s="1">
        <f t="shared" si="0"/>
        <v>25.714285714285715</v>
      </c>
      <c r="J52" s="1">
        <f t="shared" si="1"/>
        <v>4.2314018840996335</v>
      </c>
    </row>
    <row r="53" spans="1:10" x14ac:dyDescent="0.45">
      <c r="A53" s="3">
        <v>0.35499999999999998</v>
      </c>
      <c r="B53" s="1">
        <v>27</v>
      </c>
      <c r="C53" s="1">
        <v>30</v>
      </c>
      <c r="D53" s="1">
        <v>24</v>
      </c>
      <c r="E53" s="1">
        <v>33</v>
      </c>
      <c r="F53" s="1">
        <v>19</v>
      </c>
      <c r="G53" s="1">
        <v>20</v>
      </c>
      <c r="H53" s="1">
        <v>23</v>
      </c>
      <c r="I53" s="1">
        <f t="shared" si="0"/>
        <v>25.142857142857142</v>
      </c>
      <c r="J53" s="1">
        <f t="shared" si="1"/>
        <v>5.1455019654248044</v>
      </c>
    </row>
    <row r="54" spans="1:10" x14ac:dyDescent="0.45">
      <c r="A54" s="3">
        <v>0.36</v>
      </c>
      <c r="B54" s="1">
        <v>18</v>
      </c>
      <c r="C54" s="1">
        <v>28</v>
      </c>
      <c r="D54" s="1">
        <v>20</v>
      </c>
      <c r="E54" s="1">
        <v>23</v>
      </c>
      <c r="F54" s="1">
        <v>21</v>
      </c>
      <c r="G54" s="1">
        <v>29</v>
      </c>
      <c r="H54" s="1">
        <v>28</v>
      </c>
      <c r="I54" s="1">
        <f t="shared" si="0"/>
        <v>23.857142857142858</v>
      </c>
      <c r="J54" s="1">
        <f t="shared" si="1"/>
        <v>4.4507891221134912</v>
      </c>
    </row>
    <row r="55" spans="1:10" x14ac:dyDescent="0.45">
      <c r="A55" s="3">
        <v>0.36499999999999999</v>
      </c>
      <c r="B55" s="1">
        <v>20</v>
      </c>
      <c r="C55" s="1">
        <v>22</v>
      </c>
      <c r="D55" s="1">
        <v>26</v>
      </c>
      <c r="E55" s="1">
        <v>20</v>
      </c>
      <c r="F55" s="1">
        <v>19</v>
      </c>
      <c r="G55" s="1">
        <v>31</v>
      </c>
      <c r="H55" s="1">
        <v>21</v>
      </c>
      <c r="I55" s="1">
        <f t="shared" si="0"/>
        <v>22.714285714285715</v>
      </c>
      <c r="J55" s="1">
        <f t="shared" si="1"/>
        <v>4.3094580368566762</v>
      </c>
    </row>
    <row r="56" spans="1:10" x14ac:dyDescent="0.45">
      <c r="A56" s="3">
        <v>0.37</v>
      </c>
      <c r="B56" s="1">
        <v>26</v>
      </c>
      <c r="C56" s="1">
        <v>21</v>
      </c>
      <c r="D56" s="1">
        <v>23</v>
      </c>
      <c r="E56" s="1">
        <v>26</v>
      </c>
      <c r="F56" s="1">
        <v>31</v>
      </c>
      <c r="G56" s="1">
        <v>15</v>
      </c>
      <c r="H56" s="1">
        <v>24</v>
      </c>
      <c r="I56" s="1">
        <f t="shared" si="0"/>
        <v>23.714285714285715</v>
      </c>
      <c r="J56" s="1">
        <f t="shared" si="1"/>
        <v>4.9569575922564226</v>
      </c>
    </row>
    <row r="57" spans="1:10" x14ac:dyDescent="0.45">
      <c r="A57" s="3">
        <v>0.375</v>
      </c>
      <c r="B57" s="1">
        <v>18</v>
      </c>
      <c r="C57" s="1">
        <v>21</v>
      </c>
      <c r="D57" s="1">
        <v>26</v>
      </c>
      <c r="E57" s="1">
        <v>15</v>
      </c>
      <c r="F57" s="1">
        <v>22</v>
      </c>
      <c r="G57" s="1">
        <v>30</v>
      </c>
      <c r="H57" s="1">
        <v>30</v>
      </c>
      <c r="I57" s="1">
        <f t="shared" si="0"/>
        <v>23.142857142857142</v>
      </c>
      <c r="J57" s="1">
        <f t="shared" si="1"/>
        <v>5.7858612562167826</v>
      </c>
    </row>
    <row r="58" spans="1:10" x14ac:dyDescent="0.45">
      <c r="A58" s="3">
        <v>0.38</v>
      </c>
      <c r="B58" s="1">
        <v>20</v>
      </c>
      <c r="C58" s="1">
        <v>33</v>
      </c>
      <c r="D58" s="1">
        <v>25</v>
      </c>
      <c r="E58" s="1">
        <v>33</v>
      </c>
      <c r="F58" s="1">
        <v>22</v>
      </c>
      <c r="G58" s="1">
        <v>24</v>
      </c>
      <c r="H58" s="1">
        <v>17</v>
      </c>
      <c r="I58" s="1">
        <f t="shared" si="0"/>
        <v>24.857142857142858</v>
      </c>
      <c r="J58" s="1">
        <f t="shared" si="1"/>
        <v>6.1489449346634952</v>
      </c>
    </row>
    <row r="59" spans="1:10" x14ac:dyDescent="0.45">
      <c r="A59" s="3">
        <v>0.38500000000000001</v>
      </c>
      <c r="B59" s="1">
        <v>35</v>
      </c>
      <c r="C59" s="1">
        <v>28</v>
      </c>
      <c r="D59" s="1">
        <v>13</v>
      </c>
      <c r="E59" s="1">
        <v>18</v>
      </c>
      <c r="F59" s="1">
        <v>25</v>
      </c>
      <c r="G59" s="1">
        <v>24</v>
      </c>
      <c r="H59" s="1">
        <v>16</v>
      </c>
      <c r="I59" s="1">
        <f t="shared" si="0"/>
        <v>22.714285714285715</v>
      </c>
      <c r="J59" s="1">
        <f t="shared" si="1"/>
        <v>7.6095178496907359</v>
      </c>
    </row>
    <row r="60" spans="1:10" x14ac:dyDescent="0.45">
      <c r="A60" s="3">
        <v>0.39</v>
      </c>
      <c r="B60" s="1">
        <v>23</v>
      </c>
      <c r="C60" s="1">
        <v>27</v>
      </c>
      <c r="D60" s="1">
        <v>28</v>
      </c>
      <c r="E60" s="1">
        <v>21</v>
      </c>
      <c r="F60" s="1">
        <v>27</v>
      </c>
      <c r="G60" s="1">
        <v>22</v>
      </c>
      <c r="H60" s="1">
        <v>23</v>
      </c>
      <c r="I60" s="1">
        <f t="shared" si="0"/>
        <v>24.428571428571427</v>
      </c>
      <c r="J60" s="1">
        <f t="shared" si="1"/>
        <v>2.8199966227605464</v>
      </c>
    </row>
    <row r="61" spans="1:10" x14ac:dyDescent="0.45">
      <c r="A61" s="3">
        <v>0.39500000000000002</v>
      </c>
      <c r="B61" s="1">
        <v>23</v>
      </c>
      <c r="C61" s="1">
        <v>24</v>
      </c>
      <c r="D61" s="1">
        <v>26</v>
      </c>
      <c r="E61" s="1">
        <v>18</v>
      </c>
      <c r="F61" s="1">
        <v>30</v>
      </c>
      <c r="G61" s="1">
        <v>15</v>
      </c>
      <c r="H61" s="1">
        <v>31</v>
      </c>
      <c r="I61" s="1">
        <f t="shared" si="0"/>
        <v>23.857142857142858</v>
      </c>
      <c r="J61" s="1">
        <f t="shared" si="1"/>
        <v>5.8716429111612749</v>
      </c>
    </row>
    <row r="62" spans="1:10" x14ac:dyDescent="0.45">
      <c r="A62" s="3">
        <v>0.4</v>
      </c>
      <c r="B62" s="1">
        <v>28</v>
      </c>
      <c r="C62" s="1">
        <v>23</v>
      </c>
      <c r="D62" s="1">
        <v>26</v>
      </c>
      <c r="E62" s="1">
        <v>32</v>
      </c>
      <c r="F62" s="1">
        <v>21</v>
      </c>
      <c r="G62" s="1">
        <v>24</v>
      </c>
      <c r="H62" s="1">
        <v>19</v>
      </c>
      <c r="I62" s="1">
        <f t="shared" si="0"/>
        <v>24.714285714285715</v>
      </c>
      <c r="J62" s="1">
        <f t="shared" si="1"/>
        <v>4.3861253103502706</v>
      </c>
    </row>
    <row r="63" spans="1:10" x14ac:dyDescent="0.45">
      <c r="A63" s="3">
        <v>0.40500000000000003</v>
      </c>
      <c r="B63" s="1">
        <v>20</v>
      </c>
      <c r="C63" s="1">
        <v>24</v>
      </c>
      <c r="D63" s="1">
        <v>34</v>
      </c>
      <c r="E63" s="1">
        <v>21</v>
      </c>
      <c r="F63" s="1">
        <v>18</v>
      </c>
      <c r="G63" s="1">
        <v>30</v>
      </c>
      <c r="H63" s="1">
        <v>22</v>
      </c>
      <c r="I63" s="1">
        <f t="shared" si="0"/>
        <v>24.142857142857142</v>
      </c>
      <c r="J63" s="1">
        <f t="shared" si="1"/>
        <v>5.7858612562167826</v>
      </c>
    </row>
    <row r="64" spans="1:10" x14ac:dyDescent="0.45">
      <c r="A64" s="3">
        <v>0.41</v>
      </c>
      <c r="B64" s="1">
        <v>27</v>
      </c>
      <c r="C64" s="1">
        <v>36</v>
      </c>
      <c r="D64" s="1">
        <v>24</v>
      </c>
      <c r="E64" s="1">
        <v>32</v>
      </c>
      <c r="F64" s="1">
        <v>20</v>
      </c>
      <c r="G64" s="1">
        <v>20</v>
      </c>
      <c r="H64" s="1">
        <v>23</v>
      </c>
      <c r="I64" s="1">
        <f t="shared" si="0"/>
        <v>26</v>
      </c>
      <c r="J64" s="1">
        <f t="shared" si="1"/>
        <v>6.0827625302982193</v>
      </c>
    </row>
    <row r="65" spans="1:10" x14ac:dyDescent="0.45">
      <c r="A65" s="3">
        <v>0.41499999999999998</v>
      </c>
      <c r="B65" s="1">
        <v>23</v>
      </c>
      <c r="C65" s="1">
        <v>21</v>
      </c>
      <c r="D65" s="1">
        <v>18</v>
      </c>
      <c r="E65" s="1">
        <v>41</v>
      </c>
      <c r="F65" s="1">
        <v>19</v>
      </c>
      <c r="G65" s="1">
        <v>31</v>
      </c>
      <c r="H65" s="1">
        <v>29</v>
      </c>
      <c r="I65" s="1">
        <f t="shared" si="0"/>
        <v>26</v>
      </c>
      <c r="J65" s="1">
        <f t="shared" si="1"/>
        <v>8.2259751195020439</v>
      </c>
    </row>
    <row r="66" spans="1:10" x14ac:dyDescent="0.45">
      <c r="A66" s="3">
        <v>0.42</v>
      </c>
      <c r="B66" s="1">
        <v>23</v>
      </c>
      <c r="C66" s="1">
        <v>33</v>
      </c>
      <c r="D66" s="1">
        <v>17</v>
      </c>
      <c r="E66" s="1">
        <v>27</v>
      </c>
      <c r="F66" s="1">
        <v>25</v>
      </c>
      <c r="G66" s="1">
        <v>24</v>
      </c>
      <c r="H66" s="1">
        <v>30</v>
      </c>
      <c r="I66" s="1">
        <f t="shared" si="0"/>
        <v>25.571428571428573</v>
      </c>
      <c r="J66" s="1">
        <f t="shared" si="1"/>
        <v>5.1593650402978417</v>
      </c>
    </row>
    <row r="67" spans="1:10" x14ac:dyDescent="0.45">
      <c r="A67" s="3">
        <v>0.42499999999999999</v>
      </c>
      <c r="B67" s="1">
        <v>15</v>
      </c>
      <c r="C67" s="1">
        <v>30</v>
      </c>
      <c r="D67" s="1">
        <v>19</v>
      </c>
      <c r="E67" s="1">
        <v>23</v>
      </c>
      <c r="F67" s="1">
        <v>27</v>
      </c>
      <c r="G67" s="1">
        <v>22</v>
      </c>
      <c r="H67" s="1">
        <v>33</v>
      </c>
      <c r="I67" s="1">
        <f t="shared" ref="I67:I113" si="2">(AVERAGE(B67:H67))</f>
        <v>24.142857142857142</v>
      </c>
      <c r="J67" s="1">
        <f t="shared" ref="J67:J113" si="3">STDEV(B67:H67)</f>
        <v>6.283008075451634</v>
      </c>
    </row>
    <row r="68" spans="1:10" x14ac:dyDescent="0.45">
      <c r="A68" s="3">
        <v>0.43</v>
      </c>
      <c r="B68" s="1">
        <v>28</v>
      </c>
      <c r="C68" s="1">
        <v>26</v>
      </c>
      <c r="D68" s="1">
        <v>20</v>
      </c>
      <c r="E68" s="1">
        <v>37</v>
      </c>
      <c r="F68" s="1">
        <v>23</v>
      </c>
      <c r="G68" s="1">
        <v>15</v>
      </c>
      <c r="H68" s="1">
        <v>29</v>
      </c>
      <c r="I68" s="1">
        <f t="shared" si="2"/>
        <v>25.428571428571427</v>
      </c>
      <c r="J68" s="1">
        <f t="shared" si="3"/>
        <v>7.0440789049419053</v>
      </c>
    </row>
    <row r="69" spans="1:10" x14ac:dyDescent="0.45">
      <c r="A69" s="3">
        <v>0.435</v>
      </c>
      <c r="B69" s="1">
        <v>18</v>
      </c>
      <c r="C69" s="1">
        <v>26</v>
      </c>
      <c r="D69" s="1">
        <v>25</v>
      </c>
      <c r="E69" s="1">
        <v>31</v>
      </c>
      <c r="F69" s="1">
        <v>24</v>
      </c>
      <c r="G69" s="1">
        <v>26</v>
      </c>
      <c r="H69" s="1">
        <v>22</v>
      </c>
      <c r="I69" s="1">
        <f t="shared" si="2"/>
        <v>24.571428571428573</v>
      </c>
      <c r="J69" s="1">
        <f t="shared" si="3"/>
        <v>3.9940431835898931</v>
      </c>
    </row>
    <row r="70" spans="1:10" x14ac:dyDescent="0.45">
      <c r="A70" s="3">
        <v>0.44</v>
      </c>
      <c r="B70" s="1">
        <v>20</v>
      </c>
      <c r="C70" s="1">
        <v>23</v>
      </c>
      <c r="D70" s="1">
        <v>16</v>
      </c>
      <c r="E70" s="1">
        <v>17</v>
      </c>
      <c r="F70" s="1">
        <v>26</v>
      </c>
      <c r="G70" s="1">
        <v>24</v>
      </c>
      <c r="H70" s="1">
        <v>23</v>
      </c>
      <c r="I70" s="1">
        <f t="shared" si="2"/>
        <v>21.285714285714285</v>
      </c>
      <c r="J70" s="1">
        <f t="shared" si="3"/>
        <v>3.7289089429432205</v>
      </c>
    </row>
    <row r="71" spans="1:10" x14ac:dyDescent="0.45">
      <c r="A71" s="3">
        <v>0.44500000000000001</v>
      </c>
      <c r="B71" s="1">
        <v>20</v>
      </c>
      <c r="C71" s="1">
        <v>31</v>
      </c>
      <c r="D71" s="1">
        <v>27</v>
      </c>
      <c r="E71" s="1">
        <v>22</v>
      </c>
      <c r="F71" s="1">
        <v>26</v>
      </c>
      <c r="G71" s="1">
        <v>39</v>
      </c>
      <c r="H71" s="1">
        <v>21</v>
      </c>
      <c r="I71" s="1">
        <f t="shared" si="2"/>
        <v>26.571428571428573</v>
      </c>
      <c r="J71" s="1">
        <f t="shared" si="3"/>
        <v>6.7046536787802014</v>
      </c>
    </row>
    <row r="72" spans="1:10" x14ac:dyDescent="0.45">
      <c r="A72" s="3">
        <v>0.45</v>
      </c>
      <c r="B72" s="1">
        <v>18</v>
      </c>
      <c r="C72" s="1">
        <v>21</v>
      </c>
      <c r="D72" s="1">
        <v>11</v>
      </c>
      <c r="E72" s="1">
        <v>18</v>
      </c>
      <c r="F72" s="1">
        <v>25</v>
      </c>
      <c r="G72" s="1">
        <v>23</v>
      </c>
      <c r="H72" s="1">
        <v>29</v>
      </c>
      <c r="I72" s="1">
        <f t="shared" si="2"/>
        <v>20.714285714285715</v>
      </c>
      <c r="J72" s="1">
        <f t="shared" si="3"/>
        <v>5.7940856544780726</v>
      </c>
    </row>
    <row r="73" spans="1:10" x14ac:dyDescent="0.45">
      <c r="A73" s="3">
        <v>0.45500000000000002</v>
      </c>
      <c r="B73" s="1">
        <v>19</v>
      </c>
      <c r="C73" s="1">
        <v>25</v>
      </c>
      <c r="D73" s="1">
        <v>26</v>
      </c>
      <c r="E73" s="1">
        <v>15</v>
      </c>
      <c r="F73" s="1">
        <v>22</v>
      </c>
      <c r="G73" s="1">
        <v>31</v>
      </c>
      <c r="H73" s="1">
        <v>20</v>
      </c>
      <c r="I73" s="1">
        <f t="shared" si="2"/>
        <v>22.571428571428573</v>
      </c>
      <c r="J73" s="1">
        <f t="shared" si="3"/>
        <v>5.255382728122437</v>
      </c>
    </row>
    <row r="74" spans="1:10" x14ac:dyDescent="0.45">
      <c r="A74" s="3">
        <v>0.46</v>
      </c>
      <c r="B74" s="1">
        <v>25</v>
      </c>
      <c r="C74" s="1">
        <v>28</v>
      </c>
      <c r="D74" s="1">
        <v>33</v>
      </c>
      <c r="E74" s="1">
        <v>24</v>
      </c>
      <c r="F74" s="1">
        <v>27</v>
      </c>
      <c r="G74" s="1">
        <v>20</v>
      </c>
      <c r="H74" s="1">
        <v>19</v>
      </c>
      <c r="I74" s="1">
        <f t="shared" si="2"/>
        <v>25.142857142857142</v>
      </c>
      <c r="J74" s="1">
        <f t="shared" si="3"/>
        <v>4.8107023544236434</v>
      </c>
    </row>
    <row r="75" spans="1:10" x14ac:dyDescent="0.45">
      <c r="A75" s="3">
        <v>0.46500000000000002</v>
      </c>
      <c r="B75" s="1">
        <v>25</v>
      </c>
      <c r="C75" s="1">
        <v>26</v>
      </c>
      <c r="D75" s="1">
        <v>19</v>
      </c>
      <c r="E75" s="1">
        <v>26</v>
      </c>
      <c r="F75" s="1">
        <v>19</v>
      </c>
      <c r="G75" s="1">
        <v>27</v>
      </c>
      <c r="H75" s="1">
        <v>22</v>
      </c>
      <c r="I75" s="1">
        <f t="shared" si="2"/>
        <v>23.428571428571427</v>
      </c>
      <c r="J75" s="1">
        <f t="shared" si="3"/>
        <v>3.4086724129853883</v>
      </c>
    </row>
    <row r="76" spans="1:10" x14ac:dyDescent="0.45">
      <c r="A76" s="3">
        <v>0.47</v>
      </c>
      <c r="B76" s="1">
        <v>21</v>
      </c>
      <c r="C76" s="1">
        <v>26</v>
      </c>
      <c r="D76" s="1">
        <v>17</v>
      </c>
      <c r="E76" s="1">
        <v>19</v>
      </c>
      <c r="F76" s="1">
        <v>21</v>
      </c>
      <c r="G76" s="1">
        <v>23</v>
      </c>
      <c r="H76" s="1">
        <v>21</v>
      </c>
      <c r="I76" s="1">
        <f t="shared" si="2"/>
        <v>21.142857142857142</v>
      </c>
      <c r="J76" s="1">
        <f t="shared" si="3"/>
        <v>2.8535691936340197</v>
      </c>
    </row>
    <row r="77" spans="1:10" x14ac:dyDescent="0.45">
      <c r="A77" s="3">
        <v>0.47499999999999998</v>
      </c>
      <c r="B77" s="1">
        <v>22</v>
      </c>
      <c r="C77" s="1">
        <v>18</v>
      </c>
      <c r="D77" s="1">
        <v>26</v>
      </c>
      <c r="E77" s="1">
        <v>24</v>
      </c>
      <c r="F77" s="1">
        <v>24</v>
      </c>
      <c r="G77" s="1">
        <v>18</v>
      </c>
      <c r="H77" s="1">
        <v>21</v>
      </c>
      <c r="I77" s="1">
        <f t="shared" si="2"/>
        <v>21.857142857142858</v>
      </c>
      <c r="J77" s="1">
        <f t="shared" si="3"/>
        <v>3.0783421635988493</v>
      </c>
    </row>
    <row r="78" spans="1:10" x14ac:dyDescent="0.45">
      <c r="A78" s="3">
        <v>0.48</v>
      </c>
      <c r="B78" s="1">
        <v>19</v>
      </c>
      <c r="C78" s="1">
        <v>15</v>
      </c>
      <c r="D78" s="1">
        <v>15</v>
      </c>
      <c r="E78" s="1">
        <v>13</v>
      </c>
      <c r="F78" s="1">
        <v>24</v>
      </c>
      <c r="G78" s="1">
        <v>21</v>
      </c>
      <c r="H78" s="1">
        <v>16</v>
      </c>
      <c r="I78" s="1">
        <f t="shared" si="2"/>
        <v>17.571428571428573</v>
      </c>
      <c r="J78" s="1">
        <f t="shared" si="3"/>
        <v>3.9096949095440041</v>
      </c>
    </row>
    <row r="79" spans="1:10" x14ac:dyDescent="0.45">
      <c r="A79" s="3">
        <v>0.48499999999999999</v>
      </c>
      <c r="B79" s="1">
        <v>16</v>
      </c>
      <c r="C79" s="1">
        <v>25</v>
      </c>
      <c r="D79" s="1">
        <v>19</v>
      </c>
      <c r="E79" s="1">
        <v>26</v>
      </c>
      <c r="F79" s="1">
        <v>19</v>
      </c>
      <c r="G79" s="1">
        <v>21</v>
      </c>
      <c r="H79" s="1">
        <v>23</v>
      </c>
      <c r="I79" s="1">
        <f t="shared" si="2"/>
        <v>21.285714285714285</v>
      </c>
      <c r="J79" s="1">
        <f t="shared" si="3"/>
        <v>3.5923198500080593</v>
      </c>
    </row>
    <row r="80" spans="1:10" x14ac:dyDescent="0.45">
      <c r="A80" s="3">
        <v>0.49</v>
      </c>
      <c r="B80" s="1">
        <v>15</v>
      </c>
      <c r="C80" s="1">
        <v>18</v>
      </c>
      <c r="D80" s="1">
        <v>19</v>
      </c>
      <c r="E80" s="1">
        <v>26</v>
      </c>
      <c r="F80" s="1">
        <v>22</v>
      </c>
      <c r="G80" s="1">
        <v>20</v>
      </c>
      <c r="H80" s="1">
        <v>26</v>
      </c>
      <c r="I80" s="1">
        <f t="shared" si="2"/>
        <v>20.857142857142858</v>
      </c>
      <c r="J80" s="1">
        <f t="shared" si="3"/>
        <v>4.0999419275794358</v>
      </c>
    </row>
    <row r="81" spans="1:10" x14ac:dyDescent="0.45">
      <c r="A81" s="3">
        <v>0.495</v>
      </c>
      <c r="B81" s="1">
        <v>20</v>
      </c>
      <c r="C81" s="1">
        <v>12</v>
      </c>
      <c r="D81" s="1">
        <v>24</v>
      </c>
      <c r="E81" s="1">
        <v>14</v>
      </c>
      <c r="F81" s="1">
        <v>20</v>
      </c>
      <c r="G81" s="1">
        <v>21</v>
      </c>
      <c r="H81" s="1">
        <v>17</v>
      </c>
      <c r="I81" s="1">
        <f t="shared" si="2"/>
        <v>18.285714285714285</v>
      </c>
      <c r="J81" s="1">
        <f t="shared" si="3"/>
        <v>4.1918287860346339</v>
      </c>
    </row>
    <row r="82" spans="1:10" x14ac:dyDescent="0.45">
      <c r="A82" s="3">
        <v>0.5</v>
      </c>
      <c r="B82" s="1">
        <v>16</v>
      </c>
      <c r="C82" s="1">
        <v>19</v>
      </c>
      <c r="D82" s="1">
        <v>17</v>
      </c>
      <c r="E82" s="1">
        <v>14</v>
      </c>
      <c r="F82" s="1">
        <v>14</v>
      </c>
      <c r="G82" s="1">
        <v>20</v>
      </c>
      <c r="H82" s="1">
        <v>18</v>
      </c>
      <c r="I82" s="1">
        <f t="shared" si="2"/>
        <v>16.857142857142858</v>
      </c>
      <c r="J82" s="1">
        <f t="shared" si="3"/>
        <v>2.3401261667248803</v>
      </c>
    </row>
    <row r="83" spans="1:10" x14ac:dyDescent="0.45">
      <c r="A83" s="3">
        <v>0.505</v>
      </c>
      <c r="B83" s="1">
        <v>13</v>
      </c>
      <c r="C83" s="1">
        <v>17</v>
      </c>
      <c r="D83" s="1">
        <v>17</v>
      </c>
      <c r="E83" s="1">
        <v>13</v>
      </c>
      <c r="F83" s="1">
        <v>20</v>
      </c>
      <c r="G83" s="1">
        <v>19</v>
      </c>
      <c r="H83" s="1">
        <v>17</v>
      </c>
      <c r="I83" s="1">
        <f t="shared" si="2"/>
        <v>16.571428571428573</v>
      </c>
      <c r="J83" s="1">
        <f t="shared" si="3"/>
        <v>2.6992062325273141</v>
      </c>
    </row>
    <row r="84" spans="1:10" x14ac:dyDescent="0.45">
      <c r="A84" s="3">
        <v>0.51</v>
      </c>
      <c r="B84" s="1">
        <v>18</v>
      </c>
      <c r="C84" s="1">
        <v>19</v>
      </c>
      <c r="D84" s="1">
        <v>13</v>
      </c>
      <c r="E84" s="1">
        <v>17</v>
      </c>
      <c r="F84" s="1">
        <v>22</v>
      </c>
      <c r="G84" s="1">
        <v>19</v>
      </c>
      <c r="H84" s="1">
        <v>20</v>
      </c>
      <c r="I84" s="1">
        <f t="shared" si="2"/>
        <v>18.285714285714285</v>
      </c>
      <c r="J84" s="1">
        <f t="shared" si="3"/>
        <v>2.8115408417381964</v>
      </c>
    </row>
    <row r="85" spans="1:10" x14ac:dyDescent="0.45">
      <c r="A85" s="3">
        <v>0.51500000000000001</v>
      </c>
      <c r="B85" s="1">
        <v>13</v>
      </c>
      <c r="C85" s="1">
        <v>12</v>
      </c>
      <c r="D85" s="1">
        <v>12</v>
      </c>
      <c r="E85" s="1">
        <v>21</v>
      </c>
      <c r="F85" s="1">
        <v>19</v>
      </c>
      <c r="G85" s="1">
        <v>19</v>
      </c>
      <c r="H85" s="1">
        <v>13</v>
      </c>
      <c r="I85" s="1">
        <f t="shared" si="2"/>
        <v>15.571428571428571</v>
      </c>
      <c r="J85" s="1">
        <f t="shared" si="3"/>
        <v>3.9096949095440041</v>
      </c>
    </row>
    <row r="86" spans="1:10" x14ac:dyDescent="0.45">
      <c r="A86" s="3">
        <v>0.52</v>
      </c>
      <c r="B86" s="1">
        <v>17</v>
      </c>
      <c r="C86" s="1">
        <v>21</v>
      </c>
      <c r="D86" s="1">
        <v>21</v>
      </c>
      <c r="E86" s="1">
        <v>23</v>
      </c>
      <c r="F86" s="1">
        <v>14</v>
      </c>
      <c r="G86" s="1">
        <v>23</v>
      </c>
      <c r="H86" s="1">
        <v>21</v>
      </c>
      <c r="I86" s="1">
        <f t="shared" si="2"/>
        <v>20</v>
      </c>
      <c r="J86" s="1">
        <f t="shared" si="3"/>
        <v>3.3166247903553998</v>
      </c>
    </row>
    <row r="87" spans="1:10" x14ac:dyDescent="0.45">
      <c r="A87" s="3">
        <v>0.52500000000000002</v>
      </c>
      <c r="B87" s="1">
        <v>19</v>
      </c>
      <c r="C87" s="1">
        <v>15</v>
      </c>
      <c r="D87" s="1">
        <v>14</v>
      </c>
      <c r="E87" s="1">
        <v>15</v>
      </c>
      <c r="F87" s="1">
        <v>19</v>
      </c>
      <c r="G87" s="1">
        <v>21</v>
      </c>
      <c r="H87" s="1">
        <v>22</v>
      </c>
      <c r="I87" s="1">
        <f t="shared" si="2"/>
        <v>17.857142857142858</v>
      </c>
      <c r="J87" s="1">
        <f t="shared" si="3"/>
        <v>3.1847852585154168</v>
      </c>
    </row>
    <row r="88" spans="1:10" x14ac:dyDescent="0.45">
      <c r="A88" s="3">
        <v>0.53</v>
      </c>
      <c r="B88" s="1">
        <v>13</v>
      </c>
      <c r="C88" s="1">
        <v>15</v>
      </c>
      <c r="D88" s="1">
        <v>19</v>
      </c>
      <c r="E88" s="1">
        <v>17</v>
      </c>
      <c r="F88" s="1">
        <v>16</v>
      </c>
      <c r="G88" s="1">
        <v>14</v>
      </c>
      <c r="H88" s="1">
        <v>13</v>
      </c>
      <c r="I88" s="1">
        <f t="shared" si="2"/>
        <v>15.285714285714286</v>
      </c>
      <c r="J88" s="1">
        <f t="shared" si="3"/>
        <v>2.2146697055682791</v>
      </c>
    </row>
    <row r="89" spans="1:10" x14ac:dyDescent="0.45">
      <c r="A89" s="3">
        <v>0.53500000000000003</v>
      </c>
      <c r="B89" s="1">
        <v>19</v>
      </c>
      <c r="C89" s="1">
        <v>13</v>
      </c>
      <c r="D89" s="1">
        <v>15</v>
      </c>
      <c r="E89" s="1">
        <v>17</v>
      </c>
      <c r="F89" s="1">
        <v>15</v>
      </c>
      <c r="G89" s="1">
        <v>10</v>
      </c>
      <c r="H89" s="1">
        <v>24</v>
      </c>
      <c r="I89" s="1">
        <f t="shared" si="2"/>
        <v>16.142857142857142</v>
      </c>
      <c r="J89" s="1">
        <f t="shared" si="3"/>
        <v>4.4880794492585743</v>
      </c>
    </row>
    <row r="90" spans="1:10" x14ac:dyDescent="0.45">
      <c r="A90" s="3">
        <v>0.54</v>
      </c>
      <c r="B90" s="1">
        <v>14</v>
      </c>
      <c r="C90" s="1">
        <v>13</v>
      </c>
      <c r="D90" s="1">
        <v>14</v>
      </c>
      <c r="E90" s="1">
        <v>15</v>
      </c>
      <c r="F90" s="1">
        <v>5</v>
      </c>
      <c r="G90" s="1">
        <v>15</v>
      </c>
      <c r="H90" s="1">
        <v>15</v>
      </c>
      <c r="I90" s="1">
        <f t="shared" si="2"/>
        <v>13</v>
      </c>
      <c r="J90" s="1">
        <f t="shared" si="3"/>
        <v>3.6055512754639891</v>
      </c>
    </row>
    <row r="91" spans="1:10" x14ac:dyDescent="0.45">
      <c r="A91" s="3">
        <v>0.54500000000000004</v>
      </c>
      <c r="B91" s="1">
        <v>18</v>
      </c>
      <c r="C91" s="1">
        <v>18</v>
      </c>
      <c r="D91" s="1">
        <v>15</v>
      </c>
      <c r="E91" s="1">
        <v>12</v>
      </c>
      <c r="F91" s="1">
        <v>14</v>
      </c>
      <c r="G91" s="1">
        <v>10</v>
      </c>
      <c r="H91" s="1">
        <v>17</v>
      </c>
      <c r="I91" s="1">
        <f t="shared" si="2"/>
        <v>14.857142857142858</v>
      </c>
      <c r="J91" s="1">
        <f t="shared" si="3"/>
        <v>3.0783421635988555</v>
      </c>
    </row>
    <row r="92" spans="1:10" x14ac:dyDescent="0.45">
      <c r="A92" s="3">
        <v>0.55000000000000004</v>
      </c>
      <c r="B92" s="1">
        <v>10</v>
      </c>
      <c r="C92" s="1">
        <v>12</v>
      </c>
      <c r="D92" s="1">
        <v>13</v>
      </c>
      <c r="E92" s="1">
        <v>14</v>
      </c>
      <c r="F92" s="1">
        <v>9</v>
      </c>
      <c r="G92" s="1">
        <v>12</v>
      </c>
      <c r="H92" s="1">
        <v>13</v>
      </c>
      <c r="I92" s="1">
        <f t="shared" si="2"/>
        <v>11.857142857142858</v>
      </c>
      <c r="J92" s="1">
        <f t="shared" si="3"/>
        <v>1.7728105208558382</v>
      </c>
    </row>
    <row r="93" spans="1:10" x14ac:dyDescent="0.45">
      <c r="A93" s="3">
        <v>0.55500000000000005</v>
      </c>
      <c r="B93" s="1">
        <v>12</v>
      </c>
      <c r="C93" s="1">
        <v>16</v>
      </c>
      <c r="D93" s="1">
        <v>10</v>
      </c>
      <c r="E93" s="1">
        <v>12</v>
      </c>
      <c r="F93" s="1">
        <v>16</v>
      </c>
      <c r="G93" s="1">
        <v>11</v>
      </c>
      <c r="H93" s="1">
        <v>20</v>
      </c>
      <c r="I93" s="1">
        <f t="shared" si="2"/>
        <v>13.857142857142858</v>
      </c>
      <c r="J93" s="1">
        <f t="shared" si="3"/>
        <v>3.579039509354963</v>
      </c>
    </row>
    <row r="94" spans="1:10" x14ac:dyDescent="0.45">
      <c r="A94" s="3">
        <v>0.56000000000000005</v>
      </c>
      <c r="B94" s="1">
        <v>10</v>
      </c>
      <c r="C94" s="1">
        <v>12</v>
      </c>
      <c r="D94" s="1">
        <v>11</v>
      </c>
      <c r="E94" s="1">
        <v>17</v>
      </c>
      <c r="F94" s="1">
        <v>13</v>
      </c>
      <c r="G94" s="1">
        <v>16</v>
      </c>
      <c r="H94" s="1">
        <v>11</v>
      </c>
      <c r="I94" s="1">
        <f t="shared" si="2"/>
        <v>12.857142857142858</v>
      </c>
      <c r="J94" s="1">
        <f t="shared" si="3"/>
        <v>2.6726124191242451</v>
      </c>
    </row>
    <row r="95" spans="1:10" x14ac:dyDescent="0.45">
      <c r="A95" s="3">
        <v>0.56499999999999995</v>
      </c>
      <c r="B95" s="1">
        <v>13</v>
      </c>
      <c r="C95" s="1">
        <v>9</v>
      </c>
      <c r="D95" s="1">
        <v>19</v>
      </c>
      <c r="E95" s="1">
        <v>14</v>
      </c>
      <c r="F95" s="1">
        <v>14</v>
      </c>
      <c r="G95" s="1">
        <v>15</v>
      </c>
      <c r="H95" s="1">
        <v>13</v>
      </c>
      <c r="I95" s="1">
        <f t="shared" si="2"/>
        <v>13.857142857142858</v>
      </c>
      <c r="J95" s="1">
        <f t="shared" si="3"/>
        <v>2.9680841985233193</v>
      </c>
    </row>
    <row r="96" spans="1:10" x14ac:dyDescent="0.45">
      <c r="A96" s="3">
        <v>0.56999999999999995</v>
      </c>
      <c r="B96" s="1">
        <v>16</v>
      </c>
      <c r="C96" s="1">
        <v>18</v>
      </c>
      <c r="D96" s="1">
        <v>13</v>
      </c>
      <c r="E96" s="1">
        <v>20</v>
      </c>
      <c r="F96" s="1">
        <v>9</v>
      </c>
      <c r="G96" s="1">
        <v>12</v>
      </c>
      <c r="H96" s="1">
        <v>7</v>
      </c>
      <c r="I96" s="1">
        <f t="shared" si="2"/>
        <v>13.571428571428571</v>
      </c>
      <c r="J96" s="1">
        <f t="shared" si="3"/>
        <v>4.7207747548166603</v>
      </c>
    </row>
    <row r="97" spans="1:10" x14ac:dyDescent="0.45">
      <c r="A97" s="3">
        <v>0.57499999999999996</v>
      </c>
      <c r="B97" s="1">
        <v>11</v>
      </c>
      <c r="C97" s="1">
        <v>10</v>
      </c>
      <c r="D97" s="1">
        <v>10</v>
      </c>
      <c r="E97" s="1">
        <v>11</v>
      </c>
      <c r="F97" s="1">
        <v>7</v>
      </c>
      <c r="G97" s="1">
        <v>19</v>
      </c>
      <c r="H97" s="1">
        <v>10</v>
      </c>
      <c r="I97" s="1">
        <f t="shared" si="2"/>
        <v>11.142857142857142</v>
      </c>
      <c r="J97" s="1">
        <f t="shared" si="3"/>
        <v>3.7161167647860336</v>
      </c>
    </row>
    <row r="98" spans="1:10" x14ac:dyDescent="0.45">
      <c r="A98" s="3">
        <v>0.57999999999999996</v>
      </c>
      <c r="B98" s="1">
        <v>10</v>
      </c>
      <c r="C98" s="1">
        <v>18</v>
      </c>
      <c r="D98" s="1">
        <v>9</v>
      </c>
      <c r="E98" s="1">
        <v>14</v>
      </c>
      <c r="F98" s="1">
        <v>14</v>
      </c>
      <c r="G98" s="1">
        <v>6</v>
      </c>
      <c r="H98" s="1">
        <v>13</v>
      </c>
      <c r="I98" s="1">
        <f t="shared" si="2"/>
        <v>12</v>
      </c>
      <c r="J98" s="1">
        <f t="shared" si="3"/>
        <v>3.9581140290126391</v>
      </c>
    </row>
    <row r="99" spans="1:10" x14ac:dyDescent="0.45">
      <c r="A99" s="3">
        <v>0.58499999999999996</v>
      </c>
      <c r="B99" s="1">
        <v>10</v>
      </c>
      <c r="C99" s="1">
        <v>12</v>
      </c>
      <c r="D99" s="1">
        <v>9</v>
      </c>
      <c r="E99" s="1">
        <v>16</v>
      </c>
      <c r="F99" s="1">
        <v>12</v>
      </c>
      <c r="G99" s="1">
        <v>11</v>
      </c>
      <c r="H99" s="1">
        <v>10</v>
      </c>
      <c r="I99" s="1">
        <f t="shared" si="2"/>
        <v>11.428571428571429</v>
      </c>
      <c r="J99" s="1">
        <f t="shared" si="3"/>
        <v>2.2990681342044383</v>
      </c>
    </row>
    <row r="100" spans="1:10" x14ac:dyDescent="0.45">
      <c r="A100" s="3">
        <v>0.59</v>
      </c>
      <c r="B100" s="1">
        <v>9</v>
      </c>
      <c r="C100" s="1">
        <v>13</v>
      </c>
      <c r="D100" s="1">
        <v>12</v>
      </c>
      <c r="E100" s="1">
        <v>11</v>
      </c>
      <c r="F100" s="1">
        <v>6</v>
      </c>
      <c r="G100" s="1">
        <v>6</v>
      </c>
      <c r="H100" s="1">
        <v>8</v>
      </c>
      <c r="I100" s="1">
        <f t="shared" si="2"/>
        <v>9.2857142857142865</v>
      </c>
      <c r="J100" s="1">
        <f t="shared" si="3"/>
        <v>2.8115408417381933</v>
      </c>
    </row>
    <row r="101" spans="1:10" x14ac:dyDescent="0.45">
      <c r="A101" s="3">
        <v>0.59499999999999997</v>
      </c>
      <c r="B101" s="1">
        <v>8</v>
      </c>
      <c r="C101" s="1">
        <v>13</v>
      </c>
      <c r="D101" s="1">
        <v>11</v>
      </c>
      <c r="E101" s="1">
        <v>17</v>
      </c>
      <c r="F101" s="1">
        <v>9</v>
      </c>
      <c r="G101" s="1">
        <v>13</v>
      </c>
      <c r="H101" s="1">
        <v>6</v>
      </c>
      <c r="I101" s="1">
        <f t="shared" si="2"/>
        <v>11</v>
      </c>
      <c r="J101" s="1">
        <f t="shared" si="3"/>
        <v>3.6968455021364721</v>
      </c>
    </row>
    <row r="102" spans="1:10" x14ac:dyDescent="0.45">
      <c r="A102" s="3">
        <v>0.6</v>
      </c>
      <c r="B102" s="1">
        <v>6</v>
      </c>
      <c r="C102" s="1">
        <v>9</v>
      </c>
      <c r="D102" s="1">
        <v>5</v>
      </c>
      <c r="E102" s="1">
        <v>10</v>
      </c>
      <c r="F102" s="1">
        <v>9</v>
      </c>
      <c r="G102" s="1">
        <v>14</v>
      </c>
      <c r="H102" s="1">
        <v>6</v>
      </c>
      <c r="I102" s="1">
        <f t="shared" si="2"/>
        <v>8.4285714285714288</v>
      </c>
      <c r="J102" s="1">
        <f t="shared" si="3"/>
        <v>3.1014589500826255</v>
      </c>
    </row>
    <row r="103" spans="1:10" x14ac:dyDescent="0.45">
      <c r="A103" s="3">
        <v>0.60499999999999998</v>
      </c>
      <c r="B103" s="1">
        <v>11</v>
      </c>
      <c r="C103" s="1">
        <v>4</v>
      </c>
      <c r="D103" s="1">
        <v>4</v>
      </c>
      <c r="E103" s="1">
        <v>8</v>
      </c>
      <c r="F103" s="1">
        <v>13</v>
      </c>
      <c r="G103" s="1">
        <v>10</v>
      </c>
      <c r="H103" s="1">
        <v>7</v>
      </c>
      <c r="I103" s="1">
        <f t="shared" si="2"/>
        <v>8.1428571428571423</v>
      </c>
      <c r="J103" s="1">
        <f t="shared" si="3"/>
        <v>3.4364987719368973</v>
      </c>
    </row>
    <row r="104" spans="1:10" x14ac:dyDescent="0.45">
      <c r="A104" s="3">
        <v>0.61</v>
      </c>
      <c r="B104" s="1">
        <v>8</v>
      </c>
      <c r="C104" s="1">
        <v>6</v>
      </c>
      <c r="D104" s="1">
        <v>13</v>
      </c>
      <c r="E104" s="1">
        <v>9</v>
      </c>
      <c r="F104" s="1">
        <v>4</v>
      </c>
      <c r="G104" s="1">
        <v>16</v>
      </c>
      <c r="H104" s="1">
        <v>7</v>
      </c>
      <c r="I104" s="1">
        <f t="shared" si="2"/>
        <v>9</v>
      </c>
      <c r="J104" s="1">
        <f t="shared" si="3"/>
        <v>4.1633319989322652</v>
      </c>
    </row>
    <row r="105" spans="1:10" x14ac:dyDescent="0.45">
      <c r="A105" s="3">
        <v>0.61499999999999999</v>
      </c>
      <c r="B105" s="1">
        <v>12</v>
      </c>
      <c r="C105" s="1">
        <v>2</v>
      </c>
      <c r="D105" s="1">
        <v>4</v>
      </c>
      <c r="E105" s="1">
        <v>8</v>
      </c>
      <c r="F105" s="1">
        <v>7</v>
      </c>
      <c r="G105" s="1">
        <v>5</v>
      </c>
      <c r="H105" s="1">
        <v>10</v>
      </c>
      <c r="I105" s="1">
        <f t="shared" si="2"/>
        <v>6.8571428571428568</v>
      </c>
      <c r="J105" s="1">
        <f t="shared" si="3"/>
        <v>3.4846602621858476</v>
      </c>
    </row>
    <row r="106" spans="1:10" x14ac:dyDescent="0.45">
      <c r="A106" s="3">
        <v>0.62</v>
      </c>
      <c r="B106" s="1">
        <v>8</v>
      </c>
      <c r="C106" s="1">
        <v>10</v>
      </c>
      <c r="D106" s="1">
        <v>10</v>
      </c>
      <c r="E106" s="1">
        <v>3</v>
      </c>
      <c r="F106" s="1">
        <v>10</v>
      </c>
      <c r="G106" s="1">
        <v>5</v>
      </c>
      <c r="H106" s="1">
        <v>9</v>
      </c>
      <c r="I106" s="1">
        <f t="shared" si="2"/>
        <v>7.8571428571428568</v>
      </c>
      <c r="J106" s="1">
        <f t="shared" si="3"/>
        <v>2.7945525240230871</v>
      </c>
    </row>
    <row r="107" spans="1:10" x14ac:dyDescent="0.45">
      <c r="A107" s="3">
        <v>0.625</v>
      </c>
      <c r="B107" s="1">
        <v>10</v>
      </c>
      <c r="C107" s="1">
        <v>12</v>
      </c>
      <c r="D107" s="1">
        <v>12</v>
      </c>
      <c r="E107" s="1">
        <v>9</v>
      </c>
      <c r="F107" s="1">
        <v>9</v>
      </c>
      <c r="G107" s="1">
        <v>11</v>
      </c>
      <c r="H107" s="1">
        <v>7</v>
      </c>
      <c r="I107" s="1">
        <f t="shared" si="2"/>
        <v>10</v>
      </c>
      <c r="J107" s="1">
        <f t="shared" si="3"/>
        <v>1.8257418583505538</v>
      </c>
    </row>
    <row r="108" spans="1:10" x14ac:dyDescent="0.45">
      <c r="A108" s="3">
        <v>0.63</v>
      </c>
      <c r="B108" s="1">
        <v>11</v>
      </c>
      <c r="C108" s="1">
        <v>8</v>
      </c>
      <c r="D108" s="1">
        <v>7</v>
      </c>
      <c r="E108" s="1">
        <v>9</v>
      </c>
      <c r="F108" s="1">
        <v>7</v>
      </c>
      <c r="G108" s="1">
        <v>7</v>
      </c>
      <c r="H108" s="1">
        <v>13</v>
      </c>
      <c r="I108" s="1">
        <f t="shared" si="2"/>
        <v>8.8571428571428577</v>
      </c>
      <c r="J108" s="1">
        <f t="shared" si="3"/>
        <v>2.3401261667248803</v>
      </c>
    </row>
    <row r="109" spans="1:10" x14ac:dyDescent="0.45">
      <c r="A109" s="3">
        <v>0.63500000000000001</v>
      </c>
      <c r="B109" s="1">
        <v>6</v>
      </c>
      <c r="C109" s="1">
        <v>6</v>
      </c>
      <c r="D109" s="1">
        <v>10</v>
      </c>
      <c r="E109" s="1">
        <v>8</v>
      </c>
      <c r="F109" s="1">
        <v>11</v>
      </c>
      <c r="G109" s="1">
        <v>5</v>
      </c>
      <c r="H109" s="1">
        <v>14</v>
      </c>
      <c r="I109" s="1">
        <f t="shared" si="2"/>
        <v>8.5714285714285712</v>
      </c>
      <c r="J109" s="1">
        <f t="shared" si="3"/>
        <v>3.2586880211286893</v>
      </c>
    </row>
    <row r="110" spans="1:10" x14ac:dyDescent="0.45">
      <c r="A110" s="3">
        <v>0.64</v>
      </c>
      <c r="B110" s="1">
        <v>5</v>
      </c>
      <c r="C110" s="1">
        <v>3</v>
      </c>
      <c r="D110" s="1">
        <v>8</v>
      </c>
      <c r="E110" s="1">
        <v>2</v>
      </c>
      <c r="F110" s="1">
        <v>8</v>
      </c>
      <c r="G110" s="1">
        <v>6</v>
      </c>
      <c r="H110" s="1">
        <v>10</v>
      </c>
      <c r="I110" s="1">
        <f t="shared" si="2"/>
        <v>6</v>
      </c>
      <c r="J110" s="1">
        <f t="shared" si="3"/>
        <v>2.8867513459481291</v>
      </c>
    </row>
    <row r="111" spans="1:10" x14ac:dyDescent="0.45">
      <c r="A111" s="3">
        <v>0.64500000000000002</v>
      </c>
      <c r="B111" s="1">
        <v>4</v>
      </c>
      <c r="C111" s="1">
        <v>3</v>
      </c>
      <c r="D111" s="1">
        <v>7</v>
      </c>
      <c r="E111" s="1">
        <v>8</v>
      </c>
      <c r="F111" s="1">
        <v>5</v>
      </c>
      <c r="G111" s="1">
        <v>9</v>
      </c>
      <c r="H111" s="1">
        <v>8</v>
      </c>
      <c r="I111" s="1">
        <f t="shared" si="2"/>
        <v>6.2857142857142856</v>
      </c>
      <c r="J111" s="1">
        <f t="shared" si="3"/>
        <v>2.2886885410853179</v>
      </c>
    </row>
    <row r="112" spans="1:10" x14ac:dyDescent="0.45">
      <c r="A112" s="3">
        <v>0.65</v>
      </c>
      <c r="B112" s="1">
        <v>6</v>
      </c>
      <c r="C112" s="1">
        <v>1</v>
      </c>
      <c r="D112" s="1">
        <v>4</v>
      </c>
      <c r="E112" s="1">
        <v>10</v>
      </c>
      <c r="F112" s="1">
        <v>5</v>
      </c>
      <c r="G112" s="1">
        <v>8</v>
      </c>
      <c r="H112" s="1">
        <v>7</v>
      </c>
      <c r="I112" s="1">
        <f t="shared" si="2"/>
        <v>5.8571428571428568</v>
      </c>
      <c r="J112" s="1">
        <f t="shared" si="3"/>
        <v>2.9113897843110044</v>
      </c>
    </row>
    <row r="113" spans="1:10" x14ac:dyDescent="0.45">
      <c r="A113" s="3">
        <v>0.66</v>
      </c>
      <c r="B113" s="1">
        <v>5</v>
      </c>
      <c r="C113" s="1">
        <v>6</v>
      </c>
      <c r="D113" s="1">
        <v>7</v>
      </c>
      <c r="E113" s="1">
        <v>1</v>
      </c>
      <c r="F113" s="1">
        <v>7</v>
      </c>
      <c r="G113" s="1">
        <v>6</v>
      </c>
      <c r="H113" s="1">
        <v>4</v>
      </c>
      <c r="I113" s="1">
        <f t="shared" si="2"/>
        <v>5.1428571428571432</v>
      </c>
      <c r="J113" s="1">
        <f t="shared" si="3"/>
        <v>2.1157009420498154</v>
      </c>
    </row>
    <row r="114" spans="1:10" x14ac:dyDescent="0.45">
      <c r="A114" s="3">
        <v>0.67</v>
      </c>
      <c r="B114" s="1">
        <v>5</v>
      </c>
      <c r="C114" s="1">
        <v>4</v>
      </c>
      <c r="D114" s="1">
        <v>8</v>
      </c>
      <c r="E114" s="1">
        <v>8</v>
      </c>
      <c r="F114" s="1">
        <v>8</v>
      </c>
      <c r="G114" s="1">
        <v>3</v>
      </c>
      <c r="H114" s="1">
        <v>4</v>
      </c>
      <c r="I114" s="1">
        <f t="shared" ref="I114:I127" si="4">(AVERAGE(B114:H114))</f>
        <v>5.7142857142857144</v>
      </c>
      <c r="J114" s="1">
        <f t="shared" ref="J114:J127" si="5">STDEV(B114:H114)</f>
        <v>2.2146697055682822</v>
      </c>
    </row>
    <row r="115" spans="1:10" x14ac:dyDescent="0.45">
      <c r="A115" s="3">
        <v>0.68</v>
      </c>
      <c r="B115" s="1">
        <v>4</v>
      </c>
      <c r="C115" s="1">
        <v>2</v>
      </c>
      <c r="D115" s="1">
        <v>9</v>
      </c>
      <c r="E115" s="1">
        <v>6</v>
      </c>
      <c r="F115" s="1">
        <v>6</v>
      </c>
      <c r="G115" s="1">
        <v>6</v>
      </c>
      <c r="H115" s="1">
        <v>10</v>
      </c>
      <c r="I115" s="1">
        <f t="shared" si="4"/>
        <v>6.1428571428571432</v>
      </c>
      <c r="J115" s="1">
        <f t="shared" si="5"/>
        <v>2.7342623276105882</v>
      </c>
    </row>
    <row r="116" spans="1:10" x14ac:dyDescent="0.45">
      <c r="A116" s="3">
        <v>0.69</v>
      </c>
      <c r="B116" s="1">
        <v>4</v>
      </c>
      <c r="C116" s="1">
        <v>4</v>
      </c>
      <c r="D116" s="1">
        <v>13</v>
      </c>
      <c r="E116" s="1">
        <v>6</v>
      </c>
      <c r="F116" s="1">
        <v>2</v>
      </c>
      <c r="G116" s="1">
        <v>7</v>
      </c>
      <c r="H116" s="1">
        <v>4</v>
      </c>
      <c r="I116" s="1">
        <f t="shared" si="4"/>
        <v>5.7142857142857144</v>
      </c>
      <c r="J116" s="1">
        <f t="shared" si="5"/>
        <v>3.5923198500080562</v>
      </c>
    </row>
    <row r="117" spans="1:10" x14ac:dyDescent="0.45">
      <c r="A117" s="3">
        <v>0.7</v>
      </c>
      <c r="B117" s="1">
        <v>2</v>
      </c>
      <c r="C117" s="1">
        <v>3</v>
      </c>
      <c r="D117" s="1">
        <v>6</v>
      </c>
      <c r="E117" s="1">
        <v>5</v>
      </c>
      <c r="F117" s="1">
        <v>2</v>
      </c>
      <c r="G117" s="1">
        <v>6</v>
      </c>
      <c r="H117" s="1">
        <v>3</v>
      </c>
      <c r="I117" s="1">
        <f t="shared" si="4"/>
        <v>3.8571428571428572</v>
      </c>
      <c r="J117" s="1">
        <f t="shared" si="5"/>
        <v>1.7728105208558369</v>
      </c>
    </row>
    <row r="118" spans="1:10" x14ac:dyDescent="0.45">
      <c r="A118" s="3">
        <v>0.71</v>
      </c>
      <c r="B118" s="1">
        <v>5</v>
      </c>
      <c r="C118" s="1">
        <v>2</v>
      </c>
      <c r="D118" s="1">
        <v>7</v>
      </c>
      <c r="E118" s="1">
        <v>3</v>
      </c>
      <c r="F118" s="1">
        <v>10</v>
      </c>
      <c r="G118" s="1">
        <v>6</v>
      </c>
      <c r="H118" s="1">
        <v>2</v>
      </c>
      <c r="I118" s="1">
        <f t="shared" si="4"/>
        <v>5</v>
      </c>
      <c r="J118" s="1">
        <f t="shared" si="5"/>
        <v>2.9439202887759488</v>
      </c>
    </row>
    <row r="119" spans="1:10" x14ac:dyDescent="0.45">
      <c r="A119" s="3">
        <v>0.72</v>
      </c>
      <c r="B119" s="1">
        <v>6</v>
      </c>
      <c r="C119" s="1">
        <v>2</v>
      </c>
      <c r="D119" s="1">
        <v>4</v>
      </c>
      <c r="E119" s="1">
        <v>3</v>
      </c>
      <c r="F119" s="1">
        <v>5</v>
      </c>
      <c r="G119" s="1">
        <v>2</v>
      </c>
      <c r="H119" s="1">
        <v>4</v>
      </c>
      <c r="I119" s="1">
        <f t="shared" si="4"/>
        <v>3.7142857142857144</v>
      </c>
      <c r="J119" s="1">
        <f t="shared" si="5"/>
        <v>1.4960264830861913</v>
      </c>
    </row>
    <row r="120" spans="1:10" x14ac:dyDescent="0.45">
      <c r="A120" s="3">
        <v>0.73</v>
      </c>
      <c r="B120" s="1">
        <v>1</v>
      </c>
      <c r="C120" s="1">
        <v>3</v>
      </c>
      <c r="D120" s="1">
        <v>6</v>
      </c>
      <c r="E120" s="1">
        <v>3</v>
      </c>
      <c r="F120" s="1">
        <v>1</v>
      </c>
      <c r="G120" s="1">
        <v>8</v>
      </c>
      <c r="H120" s="1">
        <v>4</v>
      </c>
      <c r="I120" s="1">
        <f t="shared" si="4"/>
        <v>3.7142857142857144</v>
      </c>
      <c r="J120" s="1">
        <f t="shared" si="5"/>
        <v>2.5634797778466232</v>
      </c>
    </row>
    <row r="121" spans="1:10" x14ac:dyDescent="0.45">
      <c r="A121" s="3">
        <v>0.74</v>
      </c>
      <c r="B121" s="1">
        <v>4</v>
      </c>
      <c r="C121" s="1">
        <v>2</v>
      </c>
      <c r="D121" s="1">
        <v>7</v>
      </c>
      <c r="E121" s="1">
        <v>4</v>
      </c>
      <c r="F121" s="1">
        <v>3</v>
      </c>
      <c r="G121" s="1">
        <v>1</v>
      </c>
      <c r="H121" s="1">
        <v>3</v>
      </c>
      <c r="I121" s="1">
        <f t="shared" si="4"/>
        <v>3.4285714285714284</v>
      </c>
      <c r="J121" s="1">
        <f t="shared" si="5"/>
        <v>1.9023794624226835</v>
      </c>
    </row>
    <row r="122" spans="1:10" x14ac:dyDescent="0.45">
      <c r="A122" s="3">
        <v>0.75</v>
      </c>
      <c r="B122" s="1">
        <v>4</v>
      </c>
      <c r="C122" s="1">
        <v>3</v>
      </c>
      <c r="D122" s="1">
        <v>2</v>
      </c>
      <c r="E122" s="1">
        <v>1</v>
      </c>
      <c r="F122" s="1">
        <v>3</v>
      </c>
      <c r="G122" s="1">
        <v>5</v>
      </c>
      <c r="H122" s="1">
        <v>2</v>
      </c>
      <c r="I122" s="1">
        <f t="shared" si="4"/>
        <v>2.8571428571428572</v>
      </c>
      <c r="J122" s="1">
        <f t="shared" si="5"/>
        <v>1.3451854182690983</v>
      </c>
    </row>
    <row r="123" spans="1:10" x14ac:dyDescent="0.45">
      <c r="A123" s="3">
        <v>0.76</v>
      </c>
      <c r="B123" s="1">
        <v>5</v>
      </c>
      <c r="C123" s="1">
        <v>3</v>
      </c>
      <c r="D123" s="1">
        <v>3</v>
      </c>
      <c r="E123" s="1">
        <v>3</v>
      </c>
      <c r="F123" s="1">
        <v>1</v>
      </c>
      <c r="G123" s="1">
        <v>8</v>
      </c>
      <c r="H123" s="1">
        <v>4</v>
      </c>
      <c r="I123" s="1">
        <f t="shared" si="4"/>
        <v>3.8571428571428572</v>
      </c>
      <c r="J123" s="1">
        <f t="shared" si="5"/>
        <v>2.1930626551751344</v>
      </c>
    </row>
    <row r="124" spans="1:10" x14ac:dyDescent="0.45">
      <c r="A124" s="3">
        <v>0.77</v>
      </c>
      <c r="B124" s="1">
        <v>4</v>
      </c>
      <c r="C124" s="1">
        <v>5</v>
      </c>
      <c r="D124" s="1">
        <v>2</v>
      </c>
      <c r="E124" s="1">
        <v>3</v>
      </c>
      <c r="F124" s="1">
        <v>4</v>
      </c>
      <c r="G124" s="1">
        <v>3</v>
      </c>
      <c r="H124" s="1">
        <v>4</v>
      </c>
      <c r="I124" s="1">
        <f t="shared" si="4"/>
        <v>3.5714285714285716</v>
      </c>
      <c r="J124" s="1">
        <f t="shared" si="5"/>
        <v>0.97590007294853265</v>
      </c>
    </row>
    <row r="125" spans="1:10" x14ac:dyDescent="0.45">
      <c r="A125" s="3">
        <v>0.78</v>
      </c>
      <c r="B125" s="1">
        <v>3</v>
      </c>
      <c r="C125" s="1">
        <v>1</v>
      </c>
      <c r="D125" s="1">
        <v>1</v>
      </c>
      <c r="E125" s="1">
        <v>2</v>
      </c>
      <c r="F125" s="1">
        <v>6</v>
      </c>
      <c r="G125" s="1">
        <v>2</v>
      </c>
      <c r="H125" s="1">
        <v>6</v>
      </c>
      <c r="I125" s="1">
        <f t="shared" si="4"/>
        <v>3</v>
      </c>
      <c r="J125" s="1">
        <f t="shared" si="5"/>
        <v>2.1602468994692869</v>
      </c>
    </row>
    <row r="126" spans="1:10" x14ac:dyDescent="0.45">
      <c r="A126" s="3">
        <v>0.79</v>
      </c>
      <c r="B126" s="1">
        <v>4</v>
      </c>
      <c r="C126" s="1">
        <v>4</v>
      </c>
      <c r="D126" s="1">
        <v>3</v>
      </c>
      <c r="E126" s="1">
        <v>5</v>
      </c>
      <c r="F126" s="1">
        <v>5</v>
      </c>
      <c r="G126" s="1">
        <v>3</v>
      </c>
      <c r="H126" s="1">
        <v>3</v>
      </c>
      <c r="I126" s="1">
        <f t="shared" si="4"/>
        <v>3.8571428571428572</v>
      </c>
      <c r="J126" s="1">
        <f t="shared" si="5"/>
        <v>0.89973541084243769</v>
      </c>
    </row>
    <row r="127" spans="1:10" x14ac:dyDescent="0.45">
      <c r="A127" s="3">
        <v>0.8</v>
      </c>
      <c r="B127" s="1">
        <v>1</v>
      </c>
      <c r="C127" s="1">
        <v>3</v>
      </c>
      <c r="D127" s="1">
        <v>0</v>
      </c>
      <c r="E127" s="1">
        <v>2</v>
      </c>
      <c r="F127" s="1">
        <v>4</v>
      </c>
      <c r="G127" s="1">
        <v>1</v>
      </c>
      <c r="H127" s="1">
        <v>6</v>
      </c>
      <c r="I127" s="1">
        <f t="shared" si="4"/>
        <v>2.4285714285714284</v>
      </c>
      <c r="J127" s="1">
        <f t="shared" si="5"/>
        <v>2.0701966780270626</v>
      </c>
    </row>
    <row r="128" spans="1:10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45">
      <c r="A134" s="3"/>
      <c r="I134" s="1"/>
      <c r="J134" s="1"/>
    </row>
    <row r="135" spans="1:10" x14ac:dyDescent="0.45">
      <c r="A135" s="3"/>
      <c r="I135" s="1"/>
      <c r="J135" s="1"/>
    </row>
    <row r="136" spans="1:10" x14ac:dyDescent="0.45">
      <c r="A136" s="3"/>
      <c r="I136" s="1"/>
      <c r="J136" s="1"/>
    </row>
    <row r="137" spans="1:10" x14ac:dyDescent="0.45">
      <c r="A137" s="3"/>
      <c r="I137" s="1"/>
      <c r="J137" s="1"/>
    </row>
    <row r="138" spans="1:10" x14ac:dyDescent="0.45">
      <c r="A138" s="3"/>
      <c r="I138" s="1"/>
      <c r="J138" s="1"/>
    </row>
    <row r="139" spans="1:10" x14ac:dyDescent="0.45">
      <c r="A139" s="3"/>
      <c r="I139" s="1"/>
      <c r="J139" s="1"/>
    </row>
    <row r="140" spans="1:10" x14ac:dyDescent="0.45">
      <c r="A140" s="3"/>
      <c r="I140" s="1"/>
      <c r="J140" s="1"/>
    </row>
    <row r="141" spans="1:10" x14ac:dyDescent="0.45">
      <c r="A141" s="3"/>
      <c r="I141" s="1"/>
      <c r="J141" s="1"/>
    </row>
  </sheetData>
  <mergeCells count="15">
    <mergeCell ref="Q22:Q30"/>
    <mergeCell ref="R22:R24"/>
    <mergeCell ref="R25:R27"/>
    <mergeCell ref="R28:R30"/>
    <mergeCell ref="M3:O3"/>
    <mergeCell ref="M4:O4"/>
    <mergeCell ref="Q4:Q12"/>
    <mergeCell ref="R4:R6"/>
    <mergeCell ref="R7:R9"/>
    <mergeCell ref="R10:R12"/>
    <mergeCell ref="L13:M13"/>
    <mergeCell ref="Q13:Q21"/>
    <mergeCell ref="R13:R15"/>
    <mergeCell ref="R16:R18"/>
    <mergeCell ref="R19:R2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opLeftCell="A71" zoomScale="70" workbookViewId="0">
      <selection activeCell="P83" sqref="P83"/>
    </sheetView>
  </sheetViews>
  <sheetFormatPr defaultRowHeight="17.5" x14ac:dyDescent="0.45"/>
  <cols>
    <col min="1" max="1" width="35.3046875" customWidth="1"/>
    <col min="12" max="12" width="17.15234375" customWidth="1"/>
  </cols>
  <sheetData>
    <row r="1" spans="1:19" x14ac:dyDescent="0.45">
      <c r="A1" s="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  <c r="O1" s="1"/>
      <c r="P1" s="1"/>
      <c r="Q1" s="1"/>
      <c r="R1" s="1"/>
      <c r="S1" s="1"/>
    </row>
    <row r="2" spans="1:19" ht="18" thickBot="1" x14ac:dyDescent="0.5">
      <c r="A2" s="3">
        <v>0</v>
      </c>
      <c r="B2" s="1">
        <v>3</v>
      </c>
      <c r="C2" s="1">
        <v>3</v>
      </c>
      <c r="D2" s="1">
        <v>3</v>
      </c>
      <c r="E2" s="1">
        <v>1</v>
      </c>
      <c r="F2" s="1">
        <v>2</v>
      </c>
      <c r="G2" s="1">
        <v>3</v>
      </c>
      <c r="H2" s="1">
        <v>4</v>
      </c>
      <c r="I2" s="1">
        <f>(AVERAGE(B2:H2))</f>
        <v>2.7142857142857144</v>
      </c>
      <c r="J2" s="1">
        <f>STDEV(B2:H2)</f>
        <v>0.95118973121134198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45">
      <c r="A3" s="3">
        <v>0.01</v>
      </c>
      <c r="B3" s="1">
        <v>4</v>
      </c>
      <c r="C3" s="1">
        <v>1</v>
      </c>
      <c r="D3" s="1">
        <v>0</v>
      </c>
      <c r="E3" s="1">
        <v>4</v>
      </c>
      <c r="F3" s="1">
        <v>4</v>
      </c>
      <c r="G3" s="1">
        <v>4</v>
      </c>
      <c r="H3" s="1">
        <v>7</v>
      </c>
      <c r="I3" s="1">
        <f t="shared" ref="I3:I66" si="0">(AVERAGE(B3:H3))</f>
        <v>3.4285714285714284</v>
      </c>
      <c r="J3" s="1">
        <f t="shared" ref="J3:J66" si="1">STDEV(B3:H3)</f>
        <v>2.2990681342044401</v>
      </c>
      <c r="K3" s="1"/>
      <c r="L3" s="7"/>
      <c r="M3" s="50" t="s">
        <v>22</v>
      </c>
      <c r="N3" s="50"/>
      <c r="O3" s="51"/>
      <c r="P3" s="1"/>
      <c r="Q3" s="7" t="s">
        <v>53</v>
      </c>
      <c r="R3" s="8" t="s">
        <v>54</v>
      </c>
      <c r="S3" s="9"/>
    </row>
    <row r="4" spans="1:19" x14ac:dyDescent="0.45">
      <c r="A4" s="3">
        <v>0.02</v>
      </c>
      <c r="B4" s="1">
        <v>6</v>
      </c>
      <c r="C4" s="1">
        <v>1</v>
      </c>
      <c r="D4" s="1">
        <v>2</v>
      </c>
      <c r="E4" s="1">
        <v>5</v>
      </c>
      <c r="F4" s="1">
        <v>2</v>
      </c>
      <c r="G4" s="1">
        <v>4</v>
      </c>
      <c r="H4" s="1">
        <v>6</v>
      </c>
      <c r="I4" s="1">
        <f t="shared" si="0"/>
        <v>3.7142857142857144</v>
      </c>
      <c r="J4" s="1">
        <f t="shared" si="1"/>
        <v>2.0586634591635513</v>
      </c>
      <c r="K4" s="1"/>
      <c r="L4" s="10" t="s">
        <v>50</v>
      </c>
      <c r="M4" s="52">
        <v>0.27500000000000002</v>
      </c>
      <c r="N4" s="52"/>
      <c r="O4" s="53"/>
      <c r="P4" s="1"/>
      <c r="Q4" s="46">
        <v>14</v>
      </c>
      <c r="R4" s="48">
        <v>3</v>
      </c>
      <c r="S4" s="11" t="s">
        <v>55</v>
      </c>
    </row>
    <row r="5" spans="1:19" x14ac:dyDescent="0.45">
      <c r="A5" s="3">
        <v>0.03</v>
      </c>
      <c r="B5" s="1">
        <v>8</v>
      </c>
      <c r="C5" s="1">
        <v>11</v>
      </c>
      <c r="D5" s="1">
        <v>8</v>
      </c>
      <c r="E5" s="1">
        <v>2</v>
      </c>
      <c r="F5" s="1">
        <v>8</v>
      </c>
      <c r="G5" s="1">
        <v>8</v>
      </c>
      <c r="H5" s="1">
        <v>9</v>
      </c>
      <c r="I5" s="1">
        <f t="shared" si="0"/>
        <v>7.7142857142857144</v>
      </c>
      <c r="J5" s="1">
        <f t="shared" si="1"/>
        <v>2.751622897751175</v>
      </c>
      <c r="K5" s="1"/>
      <c r="L5" s="10" t="s">
        <v>51</v>
      </c>
      <c r="M5" s="36">
        <v>0.19700000000000001</v>
      </c>
      <c r="N5" s="36">
        <v>0.128</v>
      </c>
      <c r="O5" s="37">
        <v>0.156</v>
      </c>
      <c r="P5" s="1"/>
      <c r="Q5" s="46"/>
      <c r="R5" s="48"/>
      <c r="S5" s="11" t="s">
        <v>56</v>
      </c>
    </row>
    <row r="6" spans="1:19" ht="18" thickBot="1" x14ac:dyDescent="0.5">
      <c r="A6" s="3">
        <v>0.04</v>
      </c>
      <c r="B6" s="1">
        <v>4</v>
      </c>
      <c r="C6" s="1">
        <v>4</v>
      </c>
      <c r="D6" s="1">
        <v>5</v>
      </c>
      <c r="E6" s="1">
        <v>6</v>
      </c>
      <c r="F6" s="1">
        <v>5</v>
      </c>
      <c r="G6" s="1">
        <v>6</v>
      </c>
      <c r="H6" s="1">
        <v>5</v>
      </c>
      <c r="I6" s="1">
        <f t="shared" si="0"/>
        <v>5</v>
      </c>
      <c r="J6" s="1">
        <f t="shared" si="1"/>
        <v>0.81649658092772603</v>
      </c>
      <c r="K6" s="1"/>
      <c r="L6" s="12" t="s">
        <v>52</v>
      </c>
      <c r="M6" s="38">
        <v>0.30599999999999999</v>
      </c>
      <c r="N6" s="38">
        <v>0.33400000000000002</v>
      </c>
      <c r="O6" s="39">
        <v>0.371</v>
      </c>
      <c r="P6" s="1"/>
      <c r="Q6" s="46"/>
      <c r="R6" s="48"/>
      <c r="S6" s="11" t="s">
        <v>57</v>
      </c>
    </row>
    <row r="7" spans="1:19" x14ac:dyDescent="0.45">
      <c r="A7" s="3">
        <v>0.05</v>
      </c>
      <c r="B7" s="1">
        <v>7</v>
      </c>
      <c r="C7" s="1">
        <v>12</v>
      </c>
      <c r="D7" s="1">
        <v>5</v>
      </c>
      <c r="E7" s="1">
        <v>17</v>
      </c>
      <c r="F7" s="1">
        <v>10</v>
      </c>
      <c r="G7" s="1">
        <v>7</v>
      </c>
      <c r="H7" s="1">
        <v>3</v>
      </c>
      <c r="I7" s="1">
        <f t="shared" si="0"/>
        <v>8.7142857142857135</v>
      </c>
      <c r="J7" s="1">
        <f t="shared" si="1"/>
        <v>4.7157284949512563</v>
      </c>
      <c r="K7" s="1"/>
      <c r="L7" s="1"/>
      <c r="M7" s="1"/>
      <c r="N7" s="1"/>
      <c r="O7" s="1"/>
      <c r="P7" s="1"/>
      <c r="Q7" s="46"/>
      <c r="R7" s="48">
        <v>4</v>
      </c>
      <c r="S7" s="11" t="s">
        <v>55</v>
      </c>
    </row>
    <row r="8" spans="1:19" ht="18" thickBot="1" x14ac:dyDescent="0.5">
      <c r="A8" s="3">
        <v>0.06</v>
      </c>
      <c r="B8" s="1">
        <v>9</v>
      </c>
      <c r="C8" s="1">
        <v>9</v>
      </c>
      <c r="D8" s="1">
        <v>14</v>
      </c>
      <c r="E8" s="1">
        <v>13</v>
      </c>
      <c r="F8" s="1">
        <v>11</v>
      </c>
      <c r="G8" s="1">
        <v>14</v>
      </c>
      <c r="H8" s="1">
        <v>9</v>
      </c>
      <c r="I8" s="1">
        <f t="shared" si="0"/>
        <v>11.285714285714286</v>
      </c>
      <c r="J8" s="1">
        <f t="shared" si="1"/>
        <v>2.3603873774083302</v>
      </c>
      <c r="K8" s="1"/>
      <c r="L8" s="1"/>
      <c r="M8" s="1"/>
      <c r="N8" s="1"/>
      <c r="O8" s="1"/>
      <c r="P8" s="1"/>
      <c r="Q8" s="46"/>
      <c r="R8" s="48"/>
      <c r="S8" s="11" t="s">
        <v>56</v>
      </c>
    </row>
    <row r="9" spans="1:19" x14ac:dyDescent="0.45">
      <c r="A9" s="3">
        <v>7.0000000000000007E-2</v>
      </c>
      <c r="B9" s="1">
        <v>16</v>
      </c>
      <c r="C9" s="1">
        <v>15</v>
      </c>
      <c r="D9" s="1">
        <v>6</v>
      </c>
      <c r="E9" s="1">
        <v>22</v>
      </c>
      <c r="F9" s="1">
        <v>15</v>
      </c>
      <c r="G9" s="1">
        <v>18</v>
      </c>
      <c r="H9" s="1">
        <v>18</v>
      </c>
      <c r="I9" s="1">
        <f t="shared" si="0"/>
        <v>15.714285714285714</v>
      </c>
      <c r="J9" s="1">
        <f t="shared" si="1"/>
        <v>4.9232200070782151</v>
      </c>
      <c r="K9" s="1"/>
      <c r="L9" s="7" t="s">
        <v>53</v>
      </c>
      <c r="M9" s="9">
        <v>15</v>
      </c>
      <c r="N9" s="1"/>
      <c r="O9" s="1"/>
      <c r="P9" s="1"/>
      <c r="Q9" s="46"/>
      <c r="R9" s="48"/>
      <c r="S9" s="11" t="s">
        <v>57</v>
      </c>
    </row>
    <row r="10" spans="1:19" x14ac:dyDescent="0.45">
      <c r="A10" s="3">
        <v>0.08</v>
      </c>
      <c r="B10" s="1">
        <v>10</v>
      </c>
      <c r="C10" s="1">
        <v>18</v>
      </c>
      <c r="D10" s="1">
        <v>8</v>
      </c>
      <c r="E10" s="1">
        <v>25</v>
      </c>
      <c r="F10" s="1">
        <v>9</v>
      </c>
      <c r="G10" s="1">
        <v>15</v>
      </c>
      <c r="H10" s="1">
        <v>17</v>
      </c>
      <c r="I10" s="1">
        <f t="shared" si="0"/>
        <v>14.571428571428571</v>
      </c>
      <c r="J10" s="1">
        <f t="shared" si="1"/>
        <v>6.0788470084696948</v>
      </c>
      <c r="K10" s="1"/>
      <c r="L10" s="10" t="s">
        <v>54</v>
      </c>
      <c r="M10" s="11">
        <v>4</v>
      </c>
      <c r="N10" s="1"/>
      <c r="O10" s="1"/>
      <c r="P10" s="1"/>
      <c r="Q10" s="46"/>
      <c r="R10" s="48">
        <v>5</v>
      </c>
      <c r="S10" s="11" t="s">
        <v>55</v>
      </c>
    </row>
    <row r="11" spans="1:19" ht="18" thickBot="1" x14ac:dyDescent="0.5">
      <c r="A11" s="3">
        <v>0.09</v>
      </c>
      <c r="B11" s="1">
        <v>11</v>
      </c>
      <c r="C11" s="1">
        <v>13</v>
      </c>
      <c r="D11" s="1">
        <v>11</v>
      </c>
      <c r="E11" s="1">
        <v>12</v>
      </c>
      <c r="F11" s="1">
        <v>15</v>
      </c>
      <c r="G11" s="1">
        <v>11</v>
      </c>
      <c r="H11" s="1">
        <v>7</v>
      </c>
      <c r="I11" s="1">
        <f t="shared" si="0"/>
        <v>11.428571428571429</v>
      </c>
      <c r="J11" s="1">
        <f t="shared" si="1"/>
        <v>2.4397501823713315</v>
      </c>
      <c r="K11" s="1"/>
      <c r="L11" s="12" t="s">
        <v>40</v>
      </c>
      <c r="M11" s="15">
        <v>720</v>
      </c>
      <c r="N11" s="1"/>
      <c r="O11" s="1"/>
      <c r="P11" s="1"/>
      <c r="Q11" s="46"/>
      <c r="R11" s="48"/>
      <c r="S11" s="11" t="s">
        <v>56</v>
      </c>
    </row>
    <row r="12" spans="1:19" ht="18" thickBot="1" x14ac:dyDescent="0.5">
      <c r="A12" s="3">
        <v>0.1</v>
      </c>
      <c r="B12" s="1">
        <v>7</v>
      </c>
      <c r="C12" s="1">
        <v>9</v>
      </c>
      <c r="D12" s="1">
        <v>2</v>
      </c>
      <c r="E12" s="1">
        <v>12</v>
      </c>
      <c r="F12" s="1">
        <v>6</v>
      </c>
      <c r="G12" s="1">
        <v>8</v>
      </c>
      <c r="H12" s="1">
        <v>10</v>
      </c>
      <c r="I12" s="1">
        <f t="shared" si="0"/>
        <v>7.7142857142857144</v>
      </c>
      <c r="J12" s="1">
        <f t="shared" si="1"/>
        <v>3.1997023671109224</v>
      </c>
      <c r="K12" s="1"/>
      <c r="L12" s="1"/>
      <c r="M12" s="1"/>
      <c r="N12" s="1"/>
      <c r="O12" s="1"/>
      <c r="P12" s="1"/>
      <c r="Q12" s="46"/>
      <c r="R12" s="48"/>
      <c r="S12" s="11" t="s">
        <v>57</v>
      </c>
    </row>
    <row r="13" spans="1:19" ht="18" thickBot="1" x14ac:dyDescent="0.5">
      <c r="A13" s="3">
        <v>0.11</v>
      </c>
      <c r="B13" s="1">
        <v>13</v>
      </c>
      <c r="C13" s="1">
        <v>3</v>
      </c>
      <c r="D13" s="1">
        <v>6</v>
      </c>
      <c r="E13" s="1">
        <v>9</v>
      </c>
      <c r="F13" s="1">
        <v>7</v>
      </c>
      <c r="G13" s="1">
        <v>7</v>
      </c>
      <c r="H13" s="1">
        <v>6</v>
      </c>
      <c r="I13" s="1">
        <f t="shared" si="0"/>
        <v>7.2857142857142856</v>
      </c>
      <c r="J13" s="1">
        <f t="shared" si="1"/>
        <v>3.0937725468153885</v>
      </c>
      <c r="K13" s="1"/>
      <c r="L13" s="54" t="s">
        <v>58</v>
      </c>
      <c r="M13" s="55"/>
      <c r="N13" s="1"/>
      <c r="O13" s="1"/>
      <c r="P13" s="1"/>
      <c r="Q13" s="46">
        <v>15</v>
      </c>
      <c r="R13" s="48">
        <v>3</v>
      </c>
      <c r="S13" s="11" t="s">
        <v>55</v>
      </c>
    </row>
    <row r="14" spans="1:19" x14ac:dyDescent="0.45">
      <c r="A14" s="3">
        <v>0.12</v>
      </c>
      <c r="B14" s="1">
        <v>11</v>
      </c>
      <c r="C14" s="1">
        <v>7</v>
      </c>
      <c r="D14" s="1">
        <v>14</v>
      </c>
      <c r="E14" s="1">
        <v>16</v>
      </c>
      <c r="F14" s="1">
        <v>13</v>
      </c>
      <c r="G14" s="1">
        <v>12</v>
      </c>
      <c r="H14" s="1">
        <v>12</v>
      </c>
      <c r="I14" s="1">
        <f t="shared" si="0"/>
        <v>12.142857142857142</v>
      </c>
      <c r="J14" s="1">
        <f t="shared" si="1"/>
        <v>2.7945525240230884</v>
      </c>
      <c r="K14" s="1"/>
      <c r="L14" s="1"/>
      <c r="M14" s="1"/>
      <c r="N14" s="1"/>
      <c r="O14" s="1"/>
      <c r="P14" s="1"/>
      <c r="Q14" s="46"/>
      <c r="R14" s="48"/>
      <c r="S14" s="11" t="s">
        <v>56</v>
      </c>
    </row>
    <row r="15" spans="1:19" x14ac:dyDescent="0.45">
      <c r="A15" s="3">
        <v>0.13</v>
      </c>
      <c r="B15" s="1">
        <v>14</v>
      </c>
      <c r="C15" s="1">
        <v>21</v>
      </c>
      <c r="D15" s="1">
        <v>22</v>
      </c>
      <c r="E15" s="1">
        <v>20</v>
      </c>
      <c r="F15" s="1">
        <v>17</v>
      </c>
      <c r="G15" s="1">
        <v>19</v>
      </c>
      <c r="H15" s="1">
        <v>20</v>
      </c>
      <c r="I15" s="1">
        <f t="shared" si="0"/>
        <v>19</v>
      </c>
      <c r="J15" s="1">
        <f t="shared" si="1"/>
        <v>2.70801280154532</v>
      </c>
      <c r="K15" s="1"/>
      <c r="L15" s="1"/>
      <c r="M15" s="1"/>
      <c r="N15" s="1"/>
      <c r="O15" s="1"/>
      <c r="P15" s="1"/>
      <c r="Q15" s="46"/>
      <c r="R15" s="48"/>
      <c r="S15" s="11" t="s">
        <v>57</v>
      </c>
    </row>
    <row r="16" spans="1:19" x14ac:dyDescent="0.45">
      <c r="A16" s="3">
        <v>0.14000000000000001</v>
      </c>
      <c r="B16" s="1">
        <v>24</v>
      </c>
      <c r="C16" s="1">
        <v>21</v>
      </c>
      <c r="D16" s="1">
        <v>17</v>
      </c>
      <c r="E16" s="1">
        <v>19</v>
      </c>
      <c r="F16" s="1">
        <v>17</v>
      </c>
      <c r="G16" s="1">
        <v>24</v>
      </c>
      <c r="H16" s="1">
        <v>24</v>
      </c>
      <c r="I16" s="1">
        <f>(AVERAGE(B16:H16))</f>
        <v>20.857142857142858</v>
      </c>
      <c r="J16" s="1">
        <f>STDEV(B16:H16)</f>
        <v>3.2366943748507433</v>
      </c>
      <c r="K16" s="1"/>
      <c r="L16" s="1"/>
      <c r="M16" s="1"/>
      <c r="N16" s="1"/>
      <c r="O16" s="1"/>
      <c r="P16" s="1"/>
      <c r="Q16" s="46"/>
      <c r="R16" s="48">
        <v>4</v>
      </c>
      <c r="S16" s="11" t="s">
        <v>55</v>
      </c>
    </row>
    <row r="17" spans="1:19" x14ac:dyDescent="0.45">
      <c r="A17" s="3">
        <v>0.15</v>
      </c>
      <c r="B17" s="1">
        <v>24</v>
      </c>
      <c r="C17" s="1">
        <v>23</v>
      </c>
      <c r="D17" s="1">
        <v>19</v>
      </c>
      <c r="E17" s="1">
        <v>23</v>
      </c>
      <c r="F17" s="1">
        <v>18</v>
      </c>
      <c r="G17" s="1">
        <v>13</v>
      </c>
      <c r="H17" s="1">
        <v>20</v>
      </c>
      <c r="I17" s="1">
        <f t="shared" si="0"/>
        <v>20</v>
      </c>
      <c r="J17" s="1">
        <f t="shared" si="1"/>
        <v>3.8297084310253524</v>
      </c>
      <c r="K17" s="1"/>
      <c r="L17" s="1"/>
      <c r="M17" s="1"/>
      <c r="N17" s="1"/>
      <c r="O17" s="1"/>
      <c r="P17" s="1"/>
      <c r="Q17" s="46"/>
      <c r="R17" s="48"/>
      <c r="S17" s="11" t="s">
        <v>56</v>
      </c>
    </row>
    <row r="18" spans="1:19" x14ac:dyDescent="0.45">
      <c r="A18" s="3">
        <v>0.16</v>
      </c>
      <c r="B18" s="1">
        <v>17</v>
      </c>
      <c r="C18" s="1">
        <v>24</v>
      </c>
      <c r="D18" s="1">
        <v>20</v>
      </c>
      <c r="E18" s="1">
        <v>18</v>
      </c>
      <c r="F18" s="1">
        <v>31</v>
      </c>
      <c r="G18" s="1">
        <v>19</v>
      </c>
      <c r="H18" s="1">
        <v>18</v>
      </c>
      <c r="I18" s="1">
        <f t="shared" si="0"/>
        <v>21</v>
      </c>
      <c r="J18" s="1">
        <f t="shared" si="1"/>
        <v>4.9665548085837798</v>
      </c>
      <c r="K18" s="1"/>
      <c r="L18" s="1"/>
      <c r="M18" s="1"/>
      <c r="N18" s="1"/>
      <c r="O18" s="1"/>
      <c r="P18" s="1"/>
      <c r="Q18" s="46"/>
      <c r="R18" s="48"/>
      <c r="S18" s="11" t="s">
        <v>57</v>
      </c>
    </row>
    <row r="19" spans="1:19" x14ac:dyDescent="0.45">
      <c r="A19" s="3">
        <v>0.17</v>
      </c>
      <c r="B19" s="1">
        <v>23</v>
      </c>
      <c r="C19" s="1">
        <v>30</v>
      </c>
      <c r="D19" s="1">
        <v>21</v>
      </c>
      <c r="E19" s="1">
        <v>33</v>
      </c>
      <c r="F19" s="1">
        <v>17</v>
      </c>
      <c r="G19" s="1">
        <v>28</v>
      </c>
      <c r="H19" s="1">
        <v>19</v>
      </c>
      <c r="I19" s="1">
        <f t="shared" si="0"/>
        <v>24.428571428571427</v>
      </c>
      <c r="J19" s="1">
        <f t="shared" si="1"/>
        <v>5.9960304329098335</v>
      </c>
      <c r="K19" s="1"/>
      <c r="L19" s="1"/>
      <c r="M19" s="1"/>
      <c r="N19" s="1"/>
      <c r="O19" s="1"/>
      <c r="P19" s="1"/>
      <c r="Q19" s="46"/>
      <c r="R19" s="48">
        <v>5</v>
      </c>
      <c r="S19" s="11" t="s">
        <v>55</v>
      </c>
    </row>
    <row r="20" spans="1:19" x14ac:dyDescent="0.45">
      <c r="A20" s="3">
        <v>0.18</v>
      </c>
      <c r="B20" s="1">
        <v>28</v>
      </c>
      <c r="C20" s="1">
        <v>43</v>
      </c>
      <c r="D20" s="1">
        <v>39</v>
      </c>
      <c r="E20" s="1">
        <v>27</v>
      </c>
      <c r="F20" s="1">
        <v>37</v>
      </c>
      <c r="G20" s="1">
        <v>32</v>
      </c>
      <c r="H20" s="1">
        <v>29</v>
      </c>
      <c r="I20" s="1">
        <f t="shared" si="0"/>
        <v>33.571428571428569</v>
      </c>
      <c r="J20" s="1">
        <f t="shared" si="1"/>
        <v>6.1605503773916892</v>
      </c>
      <c r="K20" s="1"/>
      <c r="L20" s="1"/>
      <c r="M20" s="1"/>
      <c r="N20" s="1"/>
      <c r="O20" s="1"/>
      <c r="P20" s="1"/>
      <c r="Q20" s="46"/>
      <c r="R20" s="48"/>
      <c r="S20" s="11" t="s">
        <v>56</v>
      </c>
    </row>
    <row r="21" spans="1:19" x14ac:dyDescent="0.45">
      <c r="A21" s="3">
        <v>0.19</v>
      </c>
      <c r="B21" s="1">
        <v>33</v>
      </c>
      <c r="C21" s="1">
        <v>39</v>
      </c>
      <c r="D21" s="1">
        <v>36</v>
      </c>
      <c r="E21" s="1">
        <v>38</v>
      </c>
      <c r="F21" s="1">
        <v>22</v>
      </c>
      <c r="G21" s="1">
        <v>34</v>
      </c>
      <c r="H21" s="1">
        <v>26</v>
      </c>
      <c r="I21" s="1">
        <f t="shared" si="0"/>
        <v>32.571428571428569</v>
      </c>
      <c r="J21" s="1">
        <f t="shared" si="1"/>
        <v>6.3207895829857277</v>
      </c>
      <c r="K21" s="1"/>
      <c r="L21" s="1"/>
      <c r="M21" s="1"/>
      <c r="N21" s="1"/>
      <c r="O21" s="1"/>
      <c r="P21" s="1"/>
      <c r="Q21" s="46"/>
      <c r="R21" s="48"/>
      <c r="S21" s="11" t="s">
        <v>57</v>
      </c>
    </row>
    <row r="22" spans="1:19" x14ac:dyDescent="0.45">
      <c r="A22" s="3">
        <v>0.2</v>
      </c>
      <c r="B22" s="1">
        <v>30</v>
      </c>
      <c r="C22" s="1">
        <v>23</v>
      </c>
      <c r="D22" s="1">
        <v>25</v>
      </c>
      <c r="E22" s="1">
        <v>28</v>
      </c>
      <c r="F22" s="1">
        <v>26</v>
      </c>
      <c r="G22" s="1">
        <v>31</v>
      </c>
      <c r="H22" s="1">
        <v>24</v>
      </c>
      <c r="I22" s="1">
        <f t="shared" si="0"/>
        <v>26.714285714285715</v>
      </c>
      <c r="J22" s="1">
        <f t="shared" si="1"/>
        <v>3.039423504234851</v>
      </c>
      <c r="K22" s="1"/>
      <c r="L22" s="1"/>
      <c r="M22" s="1"/>
      <c r="N22" s="1"/>
      <c r="O22" s="1"/>
      <c r="P22" s="1"/>
      <c r="Q22" s="46">
        <v>16</v>
      </c>
      <c r="R22" s="48">
        <v>3</v>
      </c>
      <c r="S22" s="11" t="s">
        <v>55</v>
      </c>
    </row>
    <row r="23" spans="1:19" x14ac:dyDescent="0.45">
      <c r="A23" s="3">
        <v>0.20499999999999999</v>
      </c>
      <c r="B23" s="1">
        <v>26</v>
      </c>
      <c r="C23" s="1">
        <v>28</v>
      </c>
      <c r="D23" s="1">
        <v>19</v>
      </c>
      <c r="E23" s="1">
        <v>16</v>
      </c>
      <c r="F23" s="1">
        <v>27</v>
      </c>
      <c r="G23" s="1">
        <v>24</v>
      </c>
      <c r="H23" s="1">
        <v>23</v>
      </c>
      <c r="I23" s="1">
        <f t="shared" si="0"/>
        <v>23.285714285714285</v>
      </c>
      <c r="J23" s="1">
        <f t="shared" si="1"/>
        <v>4.3861253103502706</v>
      </c>
      <c r="K23" s="1"/>
      <c r="L23" s="1"/>
      <c r="M23" s="1"/>
      <c r="N23" s="1"/>
      <c r="O23" s="1"/>
      <c r="P23" s="1"/>
      <c r="Q23" s="46"/>
      <c r="R23" s="48"/>
      <c r="S23" s="11" t="s">
        <v>56</v>
      </c>
    </row>
    <row r="24" spans="1:19" x14ac:dyDescent="0.45">
      <c r="A24" s="3">
        <v>0.21</v>
      </c>
      <c r="B24" s="1">
        <v>16</v>
      </c>
      <c r="C24" s="1">
        <v>21</v>
      </c>
      <c r="D24" s="1">
        <v>22</v>
      </c>
      <c r="E24" s="1">
        <v>14</v>
      </c>
      <c r="F24" s="1">
        <v>29</v>
      </c>
      <c r="G24" s="1">
        <v>22</v>
      </c>
      <c r="H24" s="1">
        <v>21</v>
      </c>
      <c r="I24" s="1">
        <f t="shared" si="0"/>
        <v>20.714285714285715</v>
      </c>
      <c r="J24" s="1">
        <f t="shared" si="1"/>
        <v>4.8205907561309598</v>
      </c>
      <c r="K24" s="1"/>
      <c r="L24" s="1"/>
      <c r="M24" s="1"/>
      <c r="N24" s="1"/>
      <c r="O24" s="1"/>
      <c r="P24" s="1"/>
      <c r="Q24" s="46"/>
      <c r="R24" s="48"/>
      <c r="S24" s="11" t="s">
        <v>57</v>
      </c>
    </row>
    <row r="25" spans="1:19" x14ac:dyDescent="0.45">
      <c r="A25" s="3">
        <v>0.215</v>
      </c>
      <c r="B25" s="1">
        <v>19</v>
      </c>
      <c r="C25" s="1">
        <v>17</v>
      </c>
      <c r="D25" s="1">
        <v>21</v>
      </c>
      <c r="E25" s="1">
        <v>27</v>
      </c>
      <c r="F25" s="1">
        <v>21</v>
      </c>
      <c r="G25" s="1">
        <v>22</v>
      </c>
      <c r="H25" s="1">
        <v>18</v>
      </c>
      <c r="I25" s="1">
        <f t="shared" si="0"/>
        <v>20.714285714285715</v>
      </c>
      <c r="J25" s="1">
        <f t="shared" si="1"/>
        <v>3.3022358947782524</v>
      </c>
      <c r="K25" s="1"/>
      <c r="L25" s="1"/>
      <c r="M25" s="1"/>
      <c r="N25" s="1"/>
      <c r="O25" s="1"/>
      <c r="P25" s="1"/>
      <c r="Q25" s="46"/>
      <c r="R25" s="48">
        <v>4</v>
      </c>
      <c r="S25" s="11" t="s">
        <v>55</v>
      </c>
    </row>
    <row r="26" spans="1:19" x14ac:dyDescent="0.45">
      <c r="A26" s="3">
        <v>0.22</v>
      </c>
      <c r="B26" s="1">
        <v>26</v>
      </c>
      <c r="C26" s="1">
        <v>35</v>
      </c>
      <c r="D26" s="1">
        <v>27</v>
      </c>
      <c r="E26" s="1">
        <v>30</v>
      </c>
      <c r="F26" s="1">
        <v>23</v>
      </c>
      <c r="G26" s="1">
        <v>32</v>
      </c>
      <c r="H26" s="1">
        <v>24</v>
      </c>
      <c r="I26" s="1">
        <f t="shared" si="0"/>
        <v>28.142857142857142</v>
      </c>
      <c r="J26" s="1">
        <f t="shared" si="1"/>
        <v>4.3752550946038777</v>
      </c>
      <c r="K26" s="1"/>
      <c r="L26" s="1"/>
      <c r="M26" s="1"/>
      <c r="N26" s="1"/>
      <c r="O26" s="1"/>
      <c r="P26" s="1"/>
      <c r="Q26" s="46"/>
      <c r="R26" s="48"/>
      <c r="S26" s="11" t="s">
        <v>56</v>
      </c>
    </row>
    <row r="27" spans="1:19" x14ac:dyDescent="0.45">
      <c r="A27" s="3">
        <v>0.22500000000000001</v>
      </c>
      <c r="B27" s="1">
        <v>41</v>
      </c>
      <c r="C27" s="1">
        <v>34</v>
      </c>
      <c r="D27" s="1">
        <v>45</v>
      </c>
      <c r="E27" s="1">
        <v>44</v>
      </c>
      <c r="F27" s="1">
        <v>54</v>
      </c>
      <c r="G27" s="1">
        <v>52</v>
      </c>
      <c r="H27" s="1">
        <v>47</v>
      </c>
      <c r="I27" s="1">
        <f t="shared" si="0"/>
        <v>45.285714285714285</v>
      </c>
      <c r="J27" s="1">
        <f t="shared" si="1"/>
        <v>6.7259270913454827</v>
      </c>
      <c r="K27" s="1"/>
      <c r="L27" s="1"/>
      <c r="M27" s="1"/>
      <c r="N27" s="1"/>
      <c r="O27" s="1"/>
      <c r="P27" s="1"/>
      <c r="Q27" s="46"/>
      <c r="R27" s="48"/>
      <c r="S27" s="11" t="s">
        <v>57</v>
      </c>
    </row>
    <row r="28" spans="1:19" x14ac:dyDescent="0.45">
      <c r="A28" s="3">
        <v>0.23</v>
      </c>
      <c r="B28" s="1">
        <v>54</v>
      </c>
      <c r="C28" s="1">
        <v>58</v>
      </c>
      <c r="D28" s="1">
        <v>42</v>
      </c>
      <c r="E28" s="1">
        <v>53</v>
      </c>
      <c r="F28" s="1">
        <v>39</v>
      </c>
      <c r="G28" s="1">
        <v>61</v>
      </c>
      <c r="H28" s="1">
        <v>52</v>
      </c>
      <c r="I28" s="1">
        <f t="shared" si="0"/>
        <v>51.285714285714285</v>
      </c>
      <c r="J28" s="1">
        <f t="shared" si="1"/>
        <v>8.0356349202430017</v>
      </c>
      <c r="K28" s="1"/>
      <c r="L28" s="1"/>
      <c r="M28" s="1"/>
      <c r="N28" s="1"/>
      <c r="O28" s="1"/>
      <c r="P28" s="1"/>
      <c r="Q28" s="46"/>
      <c r="R28" s="48">
        <v>5</v>
      </c>
      <c r="S28" s="11" t="s">
        <v>55</v>
      </c>
    </row>
    <row r="29" spans="1:19" x14ac:dyDescent="0.45">
      <c r="A29" s="3">
        <v>0.23499999999999999</v>
      </c>
      <c r="B29" s="1">
        <v>51</v>
      </c>
      <c r="C29" s="1">
        <v>84</v>
      </c>
      <c r="D29" s="1">
        <v>66</v>
      </c>
      <c r="E29" s="1">
        <v>67</v>
      </c>
      <c r="F29" s="1">
        <v>74</v>
      </c>
      <c r="G29" s="1">
        <v>74</v>
      </c>
      <c r="H29" s="1">
        <v>96</v>
      </c>
      <c r="I29" s="1">
        <f t="shared" si="0"/>
        <v>73.142857142857139</v>
      </c>
      <c r="J29" s="1">
        <f t="shared" si="1"/>
        <v>14.264508069898199</v>
      </c>
      <c r="K29" s="1"/>
      <c r="L29" s="1"/>
      <c r="M29" s="1"/>
      <c r="N29" s="1"/>
      <c r="O29" s="1"/>
      <c r="P29" s="1"/>
      <c r="Q29" s="46"/>
      <c r="R29" s="48"/>
      <c r="S29" s="11" t="s">
        <v>56</v>
      </c>
    </row>
    <row r="30" spans="1:19" ht="18" thickBot="1" x14ac:dyDescent="0.5">
      <c r="A30" s="3">
        <v>0.24</v>
      </c>
      <c r="B30" s="1">
        <v>99</v>
      </c>
      <c r="C30" s="1">
        <v>93</v>
      </c>
      <c r="D30" s="1">
        <v>109</v>
      </c>
      <c r="E30" s="1">
        <v>96</v>
      </c>
      <c r="F30" s="1">
        <v>86</v>
      </c>
      <c r="G30" s="1">
        <v>96</v>
      </c>
      <c r="H30" s="1">
        <v>80</v>
      </c>
      <c r="I30" s="1">
        <f t="shared" si="0"/>
        <v>94.142857142857139</v>
      </c>
      <c r="J30" s="1">
        <f t="shared" si="1"/>
        <v>9.2992575228450622</v>
      </c>
      <c r="K30" s="1"/>
      <c r="L30" s="1"/>
      <c r="M30" s="1"/>
      <c r="N30" s="1"/>
      <c r="O30" s="1"/>
      <c r="P30" s="1"/>
      <c r="Q30" s="47"/>
      <c r="R30" s="49"/>
      <c r="S30" s="15" t="s">
        <v>57</v>
      </c>
    </row>
    <row r="31" spans="1:19" x14ac:dyDescent="0.45">
      <c r="A31" s="3">
        <v>0.245</v>
      </c>
      <c r="B31" s="1">
        <v>88</v>
      </c>
      <c r="C31" s="1">
        <v>86</v>
      </c>
      <c r="D31" s="1">
        <v>101</v>
      </c>
      <c r="E31" s="1">
        <v>86</v>
      </c>
      <c r="F31" s="1">
        <v>88</v>
      </c>
      <c r="G31" s="1">
        <v>76</v>
      </c>
      <c r="H31" s="1">
        <v>105</v>
      </c>
      <c r="I31" s="1">
        <f t="shared" si="0"/>
        <v>90</v>
      </c>
      <c r="J31" s="1">
        <f t="shared" si="1"/>
        <v>9.8488578017961039</v>
      </c>
    </row>
    <row r="32" spans="1:19" x14ac:dyDescent="0.45">
      <c r="A32" s="3">
        <v>0.25</v>
      </c>
      <c r="B32" s="1">
        <v>97</v>
      </c>
      <c r="C32" s="1">
        <v>99</v>
      </c>
      <c r="D32" s="1">
        <v>84</v>
      </c>
      <c r="E32" s="1">
        <v>91</v>
      </c>
      <c r="F32" s="1">
        <v>74</v>
      </c>
      <c r="G32" s="1">
        <v>96</v>
      </c>
      <c r="H32" s="1">
        <v>103</v>
      </c>
      <c r="I32" s="1">
        <f t="shared" si="0"/>
        <v>92</v>
      </c>
      <c r="J32" s="1">
        <f t="shared" si="1"/>
        <v>10</v>
      </c>
    </row>
    <row r="33" spans="1:10" x14ac:dyDescent="0.45">
      <c r="A33" s="3">
        <v>0.255</v>
      </c>
      <c r="B33" s="1">
        <v>95</v>
      </c>
      <c r="C33" s="1">
        <v>86</v>
      </c>
      <c r="D33" s="1">
        <v>65</v>
      </c>
      <c r="E33" s="1">
        <v>106</v>
      </c>
      <c r="F33" s="1">
        <v>75</v>
      </c>
      <c r="G33" s="1">
        <v>77</v>
      </c>
      <c r="H33" s="1">
        <v>85</v>
      </c>
      <c r="I33" s="1">
        <f t="shared" si="0"/>
        <v>84.142857142857139</v>
      </c>
      <c r="J33" s="1">
        <f t="shared" si="1"/>
        <v>13.545338330074699</v>
      </c>
    </row>
    <row r="34" spans="1:10" x14ac:dyDescent="0.45">
      <c r="A34" s="3">
        <v>0.26</v>
      </c>
      <c r="B34" s="1">
        <v>74</v>
      </c>
      <c r="C34" s="1">
        <v>55</v>
      </c>
      <c r="D34" s="1">
        <v>69</v>
      </c>
      <c r="E34" s="1">
        <v>74</v>
      </c>
      <c r="F34" s="1">
        <v>63</v>
      </c>
      <c r="G34" s="1">
        <v>69</v>
      </c>
      <c r="H34" s="1">
        <v>57</v>
      </c>
      <c r="I34" s="1">
        <f t="shared" si="0"/>
        <v>65.857142857142861</v>
      </c>
      <c r="J34" s="1">
        <f t="shared" si="1"/>
        <v>7.7120808136449286</v>
      </c>
    </row>
    <row r="35" spans="1:10" x14ac:dyDescent="0.45">
      <c r="A35" s="3">
        <v>0.26500000000000001</v>
      </c>
      <c r="B35" s="1">
        <v>40</v>
      </c>
      <c r="C35" s="1">
        <v>60</v>
      </c>
      <c r="D35" s="1">
        <v>37</v>
      </c>
      <c r="E35" s="1">
        <v>47</v>
      </c>
      <c r="F35" s="1">
        <v>51</v>
      </c>
      <c r="G35" s="1">
        <v>49</v>
      </c>
      <c r="H35" s="1">
        <v>55</v>
      </c>
      <c r="I35" s="1">
        <f t="shared" si="0"/>
        <v>48.428571428571431</v>
      </c>
      <c r="J35" s="1">
        <f t="shared" si="1"/>
        <v>8.0385973663971821</v>
      </c>
    </row>
    <row r="36" spans="1:10" x14ac:dyDescent="0.45">
      <c r="A36" s="3">
        <v>0.27</v>
      </c>
      <c r="B36" s="1">
        <v>30</v>
      </c>
      <c r="C36" s="1">
        <v>21</v>
      </c>
      <c r="D36" s="1">
        <v>20</v>
      </c>
      <c r="E36" s="1">
        <v>24</v>
      </c>
      <c r="F36" s="1">
        <v>23</v>
      </c>
      <c r="G36" s="1">
        <v>31</v>
      </c>
      <c r="H36" s="1">
        <v>31</v>
      </c>
      <c r="I36" s="1">
        <f t="shared" si="0"/>
        <v>25.714285714285715</v>
      </c>
      <c r="J36" s="1">
        <f t="shared" si="1"/>
        <v>4.8205907561309598</v>
      </c>
    </row>
    <row r="37" spans="1:10" x14ac:dyDescent="0.45">
      <c r="A37" s="3">
        <v>0.27500000000000002</v>
      </c>
      <c r="B37" s="1">
        <v>21</v>
      </c>
      <c r="C37" s="1">
        <v>28</v>
      </c>
      <c r="D37" s="1">
        <v>22</v>
      </c>
      <c r="E37" s="1">
        <v>16</v>
      </c>
      <c r="F37" s="1">
        <v>23</v>
      </c>
      <c r="G37" s="1">
        <v>14</v>
      </c>
      <c r="H37" s="1">
        <v>20</v>
      </c>
      <c r="I37" s="1">
        <f t="shared" si="0"/>
        <v>20.571428571428573</v>
      </c>
      <c r="J37" s="1">
        <f t="shared" si="1"/>
        <v>4.613644360558613</v>
      </c>
    </row>
    <row r="38" spans="1:10" x14ac:dyDescent="0.45">
      <c r="A38" s="3">
        <v>0.28000000000000003</v>
      </c>
      <c r="B38" s="1">
        <v>17</v>
      </c>
      <c r="C38" s="1">
        <v>19</v>
      </c>
      <c r="D38" s="1">
        <v>16</v>
      </c>
      <c r="E38" s="1">
        <v>16</v>
      </c>
      <c r="F38" s="1">
        <v>19</v>
      </c>
      <c r="G38" s="1">
        <v>18</v>
      </c>
      <c r="H38" s="1">
        <v>13</v>
      </c>
      <c r="I38" s="1">
        <f t="shared" si="0"/>
        <v>16.857142857142858</v>
      </c>
      <c r="J38" s="1">
        <f t="shared" si="1"/>
        <v>2.1157009420498167</v>
      </c>
    </row>
    <row r="39" spans="1:10" x14ac:dyDescent="0.45">
      <c r="A39" s="3">
        <v>0.28499999999999998</v>
      </c>
      <c r="B39" s="1">
        <v>24</v>
      </c>
      <c r="C39" s="1">
        <v>30</v>
      </c>
      <c r="D39" s="1">
        <v>35</v>
      </c>
      <c r="E39" s="1">
        <v>25</v>
      </c>
      <c r="F39" s="1">
        <v>26</v>
      </c>
      <c r="G39" s="1">
        <v>33</v>
      </c>
      <c r="H39" s="1">
        <v>21</v>
      </c>
      <c r="I39" s="1">
        <f t="shared" si="0"/>
        <v>27.714285714285715</v>
      </c>
      <c r="J39" s="1">
        <f t="shared" si="1"/>
        <v>5.0896720822428163</v>
      </c>
    </row>
    <row r="40" spans="1:10" x14ac:dyDescent="0.45">
      <c r="A40" s="3">
        <v>0.28999999999999998</v>
      </c>
      <c r="B40" s="1">
        <v>64</v>
      </c>
      <c r="C40" s="1">
        <v>46</v>
      </c>
      <c r="D40" s="1">
        <v>39</v>
      </c>
      <c r="E40" s="1">
        <v>49</v>
      </c>
      <c r="F40" s="1">
        <v>46</v>
      </c>
      <c r="G40" s="1">
        <v>65</v>
      </c>
      <c r="H40" s="1">
        <v>42</v>
      </c>
      <c r="I40" s="1">
        <f t="shared" si="0"/>
        <v>50.142857142857146</v>
      </c>
      <c r="J40" s="1">
        <f t="shared" si="1"/>
        <v>10.318730080595683</v>
      </c>
    </row>
    <row r="41" spans="1:10" x14ac:dyDescent="0.45">
      <c r="A41" s="3">
        <v>0.29499999999999998</v>
      </c>
      <c r="B41" s="1">
        <v>92</v>
      </c>
      <c r="C41" s="1">
        <v>91</v>
      </c>
      <c r="D41" s="1">
        <v>82</v>
      </c>
      <c r="E41" s="1">
        <v>106</v>
      </c>
      <c r="F41" s="1">
        <v>83</v>
      </c>
      <c r="G41" s="1">
        <v>80</v>
      </c>
      <c r="H41" s="1">
        <v>96</v>
      </c>
      <c r="I41" s="1">
        <f t="shared" si="0"/>
        <v>90</v>
      </c>
      <c r="J41" s="1">
        <f t="shared" si="1"/>
        <v>9.2195444572928871</v>
      </c>
    </row>
    <row r="42" spans="1:10" x14ac:dyDescent="0.45">
      <c r="A42" s="3">
        <v>0.29999999999999899</v>
      </c>
      <c r="B42" s="1">
        <v>113</v>
      </c>
      <c r="C42" s="1">
        <v>123</v>
      </c>
      <c r="D42" s="1">
        <v>147</v>
      </c>
      <c r="E42" s="1">
        <v>114</v>
      </c>
      <c r="F42" s="1">
        <v>136</v>
      </c>
      <c r="G42" s="1">
        <v>155</v>
      </c>
      <c r="H42" s="1">
        <v>133</v>
      </c>
      <c r="I42" s="1">
        <f t="shared" si="0"/>
        <v>131.57142857142858</v>
      </c>
      <c r="J42" s="1">
        <f t="shared" si="1"/>
        <v>15.998511835554632</v>
      </c>
    </row>
    <row r="43" spans="1:10" x14ac:dyDescent="0.45">
      <c r="A43" s="3">
        <v>0.30499999999999999</v>
      </c>
      <c r="B43" s="1">
        <v>168</v>
      </c>
      <c r="C43" s="1">
        <v>157</v>
      </c>
      <c r="D43" s="1">
        <v>164</v>
      </c>
      <c r="E43" s="1">
        <v>168</v>
      </c>
      <c r="F43" s="1">
        <v>151</v>
      </c>
      <c r="G43" s="1">
        <v>150</v>
      </c>
      <c r="H43" s="1">
        <v>128</v>
      </c>
      <c r="I43" s="1">
        <f t="shared" si="0"/>
        <v>155.14285714285714</v>
      </c>
      <c r="J43" s="1">
        <f t="shared" si="1"/>
        <v>14.099983113802789</v>
      </c>
    </row>
    <row r="44" spans="1:10" x14ac:dyDescent="0.45">
      <c r="A44" s="3">
        <v>0.31</v>
      </c>
      <c r="B44" s="1">
        <v>187</v>
      </c>
      <c r="C44" s="1">
        <v>189</v>
      </c>
      <c r="D44" s="1">
        <v>209</v>
      </c>
      <c r="E44" s="1">
        <v>173</v>
      </c>
      <c r="F44" s="1">
        <v>175</v>
      </c>
      <c r="G44" s="1">
        <v>195</v>
      </c>
      <c r="H44" s="1">
        <v>166</v>
      </c>
      <c r="I44" s="1">
        <f t="shared" si="0"/>
        <v>184.85714285714286</v>
      </c>
      <c r="J44" s="1">
        <f t="shared" si="1"/>
        <v>14.724453260122218</v>
      </c>
    </row>
    <row r="45" spans="1:10" x14ac:dyDescent="0.45">
      <c r="A45" s="3">
        <v>0.315</v>
      </c>
      <c r="B45" s="1">
        <v>187</v>
      </c>
      <c r="C45" s="1">
        <v>185</v>
      </c>
      <c r="D45" s="1">
        <v>179</v>
      </c>
      <c r="E45" s="1">
        <v>163</v>
      </c>
      <c r="F45" s="1">
        <v>170</v>
      </c>
      <c r="G45" s="1">
        <v>202</v>
      </c>
      <c r="H45" s="1">
        <v>172</v>
      </c>
      <c r="I45" s="1">
        <f t="shared" si="0"/>
        <v>179.71428571428572</v>
      </c>
      <c r="J45" s="1">
        <f t="shared" si="1"/>
        <v>12.983506020002014</v>
      </c>
    </row>
    <row r="46" spans="1:10" x14ac:dyDescent="0.45">
      <c r="A46" s="3">
        <v>0.32</v>
      </c>
      <c r="B46" s="1">
        <v>156</v>
      </c>
      <c r="C46" s="1">
        <v>168</v>
      </c>
      <c r="D46" s="1">
        <v>171</v>
      </c>
      <c r="E46" s="1">
        <v>155</v>
      </c>
      <c r="F46" s="1">
        <v>142</v>
      </c>
      <c r="G46" s="1">
        <v>176</v>
      </c>
      <c r="H46" s="1">
        <v>153</v>
      </c>
      <c r="I46" s="1">
        <f t="shared" si="0"/>
        <v>160.14285714285714</v>
      </c>
      <c r="J46" s="1">
        <f t="shared" si="1"/>
        <v>11.936339073442513</v>
      </c>
    </row>
    <row r="47" spans="1:10" x14ac:dyDescent="0.45">
      <c r="A47" s="3">
        <v>0.32500000000000001</v>
      </c>
      <c r="B47" s="1">
        <v>150</v>
      </c>
      <c r="C47" s="1">
        <v>128</v>
      </c>
      <c r="D47" s="1">
        <v>140</v>
      </c>
      <c r="E47" s="1">
        <v>134</v>
      </c>
      <c r="F47" s="1">
        <v>144</v>
      </c>
      <c r="G47" s="1">
        <v>122</v>
      </c>
      <c r="H47" s="1">
        <v>124</v>
      </c>
      <c r="I47" s="1">
        <f t="shared" si="0"/>
        <v>134.57142857142858</v>
      </c>
      <c r="J47" s="1">
        <f t="shared" si="1"/>
        <v>10.564991605252114</v>
      </c>
    </row>
    <row r="48" spans="1:10" x14ac:dyDescent="0.45">
      <c r="A48" s="3">
        <v>0.33</v>
      </c>
      <c r="B48" s="1">
        <v>103</v>
      </c>
      <c r="C48" s="1">
        <v>109</v>
      </c>
      <c r="D48" s="1">
        <v>113</v>
      </c>
      <c r="E48" s="1">
        <v>100</v>
      </c>
      <c r="F48" s="1">
        <v>102</v>
      </c>
      <c r="G48" s="1">
        <v>96</v>
      </c>
      <c r="H48" s="1">
        <v>96</v>
      </c>
      <c r="I48" s="1">
        <f t="shared" si="0"/>
        <v>102.71428571428571</v>
      </c>
      <c r="J48" s="1">
        <f t="shared" si="1"/>
        <v>6.3695705170308443</v>
      </c>
    </row>
    <row r="49" spans="1:10" x14ac:dyDescent="0.45">
      <c r="A49" s="3">
        <v>0.33500000000000002</v>
      </c>
      <c r="B49" s="1">
        <v>69</v>
      </c>
      <c r="C49" s="1">
        <v>67</v>
      </c>
      <c r="D49" s="1">
        <v>67</v>
      </c>
      <c r="E49" s="1">
        <v>68</v>
      </c>
      <c r="F49" s="1">
        <v>70</v>
      </c>
      <c r="G49" s="1">
        <v>67</v>
      </c>
      <c r="H49" s="1">
        <v>60</v>
      </c>
      <c r="I49" s="1">
        <f t="shared" si="0"/>
        <v>66.857142857142861</v>
      </c>
      <c r="J49" s="1">
        <f t="shared" si="1"/>
        <v>3.2366943748507482</v>
      </c>
    </row>
    <row r="50" spans="1:10" x14ac:dyDescent="0.45">
      <c r="A50" s="3">
        <v>0.34</v>
      </c>
      <c r="B50" s="1">
        <v>52</v>
      </c>
      <c r="C50" s="1">
        <v>27</v>
      </c>
      <c r="D50" s="1">
        <v>42</v>
      </c>
      <c r="E50" s="1">
        <v>33</v>
      </c>
      <c r="F50" s="1">
        <v>23</v>
      </c>
      <c r="G50" s="1">
        <v>37</v>
      </c>
      <c r="H50" s="1">
        <v>38</v>
      </c>
      <c r="I50" s="1">
        <f t="shared" si="0"/>
        <v>36</v>
      </c>
      <c r="J50" s="1">
        <f t="shared" si="1"/>
        <v>9.6263527187957685</v>
      </c>
    </row>
    <row r="51" spans="1:10" x14ac:dyDescent="0.45">
      <c r="A51" s="3">
        <v>0.34499999999999997</v>
      </c>
      <c r="B51" s="1">
        <v>20</v>
      </c>
      <c r="C51" s="1">
        <v>17</v>
      </c>
      <c r="D51" s="1">
        <v>8</v>
      </c>
      <c r="E51" s="1">
        <v>11</v>
      </c>
      <c r="F51" s="1">
        <v>17</v>
      </c>
      <c r="G51" s="1">
        <v>19</v>
      </c>
      <c r="H51" s="1">
        <v>3</v>
      </c>
      <c r="I51" s="1">
        <f t="shared" si="0"/>
        <v>13.571428571428571</v>
      </c>
      <c r="J51" s="1">
        <f t="shared" si="1"/>
        <v>6.3733074317066825</v>
      </c>
    </row>
    <row r="52" spans="1:10" x14ac:dyDescent="0.45">
      <c r="A52" s="3">
        <v>0.35</v>
      </c>
      <c r="B52" s="1">
        <v>28</v>
      </c>
      <c r="C52" s="1">
        <v>20</v>
      </c>
      <c r="D52" s="1">
        <v>13</v>
      </c>
      <c r="E52" s="1">
        <v>20</v>
      </c>
      <c r="F52" s="1">
        <v>17</v>
      </c>
      <c r="G52" s="1">
        <v>26</v>
      </c>
      <c r="H52" s="1">
        <v>20</v>
      </c>
      <c r="I52" s="1">
        <f t="shared" si="0"/>
        <v>20.571428571428573</v>
      </c>
      <c r="J52" s="1">
        <f t="shared" si="1"/>
        <v>5.0943479418254265</v>
      </c>
    </row>
    <row r="53" spans="1:10" x14ac:dyDescent="0.45">
      <c r="A53" s="3">
        <v>0.35499999999999998</v>
      </c>
      <c r="B53" s="1">
        <v>45</v>
      </c>
      <c r="C53" s="1">
        <v>42</v>
      </c>
      <c r="D53" s="1">
        <v>42</v>
      </c>
      <c r="E53" s="1">
        <v>47</v>
      </c>
      <c r="F53" s="1">
        <v>55</v>
      </c>
      <c r="G53" s="1">
        <v>28</v>
      </c>
      <c r="H53" s="1">
        <v>33</v>
      </c>
      <c r="I53" s="1">
        <f t="shared" si="0"/>
        <v>41.714285714285715</v>
      </c>
      <c r="J53" s="1">
        <f t="shared" si="1"/>
        <v>8.9389463531649955</v>
      </c>
    </row>
    <row r="54" spans="1:10" x14ac:dyDescent="0.45">
      <c r="A54" s="3">
        <v>0.36</v>
      </c>
      <c r="B54" s="1">
        <v>85</v>
      </c>
      <c r="C54" s="1">
        <v>85</v>
      </c>
      <c r="D54" s="1">
        <v>100</v>
      </c>
      <c r="E54" s="1">
        <v>77</v>
      </c>
      <c r="F54" s="1">
        <v>80</v>
      </c>
      <c r="G54" s="1">
        <v>100</v>
      </c>
      <c r="H54" s="1">
        <v>82</v>
      </c>
      <c r="I54" s="1">
        <f t="shared" si="0"/>
        <v>87</v>
      </c>
      <c r="J54" s="1">
        <f t="shared" si="1"/>
        <v>9.3094933625126277</v>
      </c>
    </row>
    <row r="55" spans="1:10" x14ac:dyDescent="0.45">
      <c r="A55" s="3">
        <v>0.36499999999999999</v>
      </c>
      <c r="B55" s="1">
        <v>161</v>
      </c>
      <c r="C55" s="1">
        <v>139</v>
      </c>
      <c r="D55" s="1">
        <v>153</v>
      </c>
      <c r="E55" s="1">
        <v>136</v>
      </c>
      <c r="F55" s="1">
        <v>150</v>
      </c>
      <c r="G55" s="1">
        <v>157</v>
      </c>
      <c r="H55" s="1">
        <v>160</v>
      </c>
      <c r="I55" s="1">
        <f t="shared" si="0"/>
        <v>150.85714285714286</v>
      </c>
      <c r="J55" s="1">
        <f t="shared" si="1"/>
        <v>9.9235170416637306</v>
      </c>
    </row>
    <row r="56" spans="1:10" x14ac:dyDescent="0.45">
      <c r="A56" s="3">
        <v>0.37</v>
      </c>
      <c r="B56" s="1">
        <v>216</v>
      </c>
      <c r="C56" s="1">
        <v>213</v>
      </c>
      <c r="D56" s="1">
        <v>193</v>
      </c>
      <c r="E56" s="1">
        <v>176</v>
      </c>
      <c r="F56" s="1">
        <v>208</v>
      </c>
      <c r="G56" s="1">
        <v>207</v>
      </c>
      <c r="H56" s="1">
        <v>189</v>
      </c>
      <c r="I56" s="1">
        <f t="shared" si="0"/>
        <v>200.28571428571428</v>
      </c>
      <c r="J56" s="1">
        <f t="shared" si="1"/>
        <v>14.625483304997546</v>
      </c>
    </row>
    <row r="57" spans="1:10" x14ac:dyDescent="0.45">
      <c r="A57" s="3">
        <v>0.375</v>
      </c>
      <c r="B57" s="1">
        <v>237</v>
      </c>
      <c r="C57" s="1">
        <v>243</v>
      </c>
      <c r="D57" s="1">
        <v>234</v>
      </c>
      <c r="E57" s="1">
        <v>256</v>
      </c>
      <c r="F57" s="1">
        <v>226</v>
      </c>
      <c r="G57" s="1">
        <v>240</v>
      </c>
      <c r="H57" s="1">
        <v>268</v>
      </c>
      <c r="I57" s="1">
        <f t="shared" si="0"/>
        <v>243.42857142857142</v>
      </c>
      <c r="J57" s="1">
        <f t="shared" si="1"/>
        <v>14.187519666443261</v>
      </c>
    </row>
    <row r="58" spans="1:10" x14ac:dyDescent="0.45">
      <c r="A58" s="3">
        <v>0.38</v>
      </c>
      <c r="B58" s="1">
        <v>271</v>
      </c>
      <c r="C58" s="1">
        <v>298</v>
      </c>
      <c r="D58" s="1">
        <v>275</v>
      </c>
      <c r="E58" s="1">
        <v>287</v>
      </c>
      <c r="F58" s="1">
        <v>266</v>
      </c>
      <c r="G58" s="1">
        <v>249</v>
      </c>
      <c r="H58" s="1">
        <v>261</v>
      </c>
      <c r="I58" s="1">
        <f t="shared" si="0"/>
        <v>272.42857142857144</v>
      </c>
      <c r="J58" s="1">
        <f t="shared" si="1"/>
        <v>16.308046509388575</v>
      </c>
    </row>
    <row r="59" spans="1:10" x14ac:dyDescent="0.45">
      <c r="A59" s="3">
        <v>0.38500000000000001</v>
      </c>
      <c r="B59" s="1">
        <v>268</v>
      </c>
      <c r="C59" s="1">
        <v>235</v>
      </c>
      <c r="D59" s="1">
        <v>243</v>
      </c>
      <c r="E59" s="1">
        <v>266</v>
      </c>
      <c r="F59" s="1">
        <v>237</v>
      </c>
      <c r="G59" s="1">
        <v>261</v>
      </c>
      <c r="H59" s="1">
        <v>286</v>
      </c>
      <c r="I59" s="1">
        <f t="shared" si="0"/>
        <v>256.57142857142856</v>
      </c>
      <c r="J59" s="1">
        <f t="shared" si="1"/>
        <v>18.875532159007179</v>
      </c>
    </row>
    <row r="60" spans="1:10" x14ac:dyDescent="0.45">
      <c r="A60" s="3">
        <v>0.39</v>
      </c>
      <c r="B60" s="1">
        <v>210</v>
      </c>
      <c r="C60" s="1">
        <v>210</v>
      </c>
      <c r="D60" s="1">
        <v>241</v>
      </c>
      <c r="E60" s="1">
        <v>233</v>
      </c>
      <c r="F60" s="1">
        <v>236</v>
      </c>
      <c r="G60" s="1">
        <v>218</v>
      </c>
      <c r="H60" s="1">
        <v>213</v>
      </c>
      <c r="I60" s="1">
        <f t="shared" si="0"/>
        <v>223</v>
      </c>
      <c r="J60" s="1">
        <f t="shared" si="1"/>
        <v>13.266499161421599</v>
      </c>
    </row>
    <row r="61" spans="1:10" x14ac:dyDescent="0.45">
      <c r="A61" s="3">
        <v>0.39500000000000002</v>
      </c>
      <c r="B61" s="1">
        <v>162</v>
      </c>
      <c r="C61" s="1">
        <v>164</v>
      </c>
      <c r="D61" s="1">
        <v>179</v>
      </c>
      <c r="E61" s="1">
        <v>189</v>
      </c>
      <c r="F61" s="1">
        <v>168</v>
      </c>
      <c r="G61" s="1">
        <v>164</v>
      </c>
      <c r="H61" s="1">
        <v>171</v>
      </c>
      <c r="I61" s="1">
        <f t="shared" si="0"/>
        <v>171</v>
      </c>
      <c r="J61" s="1">
        <f t="shared" si="1"/>
        <v>9.7979589711327115</v>
      </c>
    </row>
    <row r="62" spans="1:10" x14ac:dyDescent="0.45">
      <c r="A62" s="3">
        <v>0.4</v>
      </c>
      <c r="B62" s="1">
        <v>120</v>
      </c>
      <c r="C62" s="1">
        <v>113</v>
      </c>
      <c r="D62" s="1">
        <v>133</v>
      </c>
      <c r="E62" s="1">
        <v>128</v>
      </c>
      <c r="F62" s="1">
        <v>97</v>
      </c>
      <c r="G62" s="1">
        <v>120</v>
      </c>
      <c r="H62" s="1">
        <v>105</v>
      </c>
      <c r="I62" s="1">
        <f t="shared" si="0"/>
        <v>116.57142857142857</v>
      </c>
      <c r="J62" s="1">
        <f t="shared" si="1"/>
        <v>12.607631853460068</v>
      </c>
    </row>
    <row r="63" spans="1:10" x14ac:dyDescent="0.45">
      <c r="A63" s="3">
        <v>0.40500000000000003</v>
      </c>
      <c r="B63" s="1">
        <v>63</v>
      </c>
      <c r="C63" s="1">
        <v>72</v>
      </c>
      <c r="D63" s="1">
        <v>53</v>
      </c>
      <c r="E63" s="1">
        <v>55</v>
      </c>
      <c r="F63" s="1">
        <v>73</v>
      </c>
      <c r="G63" s="1">
        <v>52</v>
      </c>
      <c r="H63" s="1">
        <v>58</v>
      </c>
      <c r="I63" s="1">
        <f t="shared" si="0"/>
        <v>60.857142857142854</v>
      </c>
      <c r="J63" s="1">
        <f t="shared" si="1"/>
        <v>8.7450666364636813</v>
      </c>
    </row>
    <row r="64" spans="1:10" x14ac:dyDescent="0.45">
      <c r="A64" s="3">
        <v>0.41</v>
      </c>
      <c r="B64" s="1">
        <v>16</v>
      </c>
      <c r="C64" s="1">
        <v>24</v>
      </c>
      <c r="D64" s="1">
        <v>28</v>
      </c>
      <c r="E64" s="1">
        <v>23</v>
      </c>
      <c r="F64" s="1">
        <v>17</v>
      </c>
      <c r="G64" s="1">
        <v>26</v>
      </c>
      <c r="H64" s="1">
        <v>25</v>
      </c>
      <c r="I64" s="1">
        <f t="shared" si="0"/>
        <v>22.714285714285715</v>
      </c>
      <c r="J64" s="1">
        <f t="shared" si="1"/>
        <v>4.5355736761107295</v>
      </c>
    </row>
    <row r="65" spans="1:10" x14ac:dyDescent="0.45">
      <c r="A65" s="3">
        <v>0.41499999999999998</v>
      </c>
      <c r="B65" s="1">
        <v>12</v>
      </c>
      <c r="C65" s="1">
        <v>19</v>
      </c>
      <c r="D65" s="1">
        <v>13</v>
      </c>
      <c r="E65" s="1">
        <v>20</v>
      </c>
      <c r="F65" s="1">
        <v>8</v>
      </c>
      <c r="G65" s="1">
        <v>17</v>
      </c>
      <c r="H65" s="1">
        <v>19</v>
      </c>
      <c r="I65" s="1">
        <f t="shared" si="0"/>
        <v>15.428571428571429</v>
      </c>
      <c r="J65" s="1">
        <f t="shared" si="1"/>
        <v>4.503966505838414</v>
      </c>
    </row>
    <row r="66" spans="1:10" x14ac:dyDescent="0.45">
      <c r="A66" s="3">
        <v>0.42</v>
      </c>
      <c r="B66" s="1">
        <v>23</v>
      </c>
      <c r="C66" s="1">
        <v>17</v>
      </c>
      <c r="D66" s="1">
        <v>21</v>
      </c>
      <c r="E66" s="1">
        <v>30</v>
      </c>
      <c r="F66" s="1">
        <v>32</v>
      </c>
      <c r="G66" s="1">
        <v>30</v>
      </c>
      <c r="H66" s="1">
        <v>35</v>
      </c>
      <c r="I66" s="1">
        <f t="shared" si="0"/>
        <v>26.857142857142858</v>
      </c>
      <c r="J66" s="1">
        <f t="shared" si="1"/>
        <v>6.5683222471843745</v>
      </c>
    </row>
    <row r="67" spans="1:10" x14ac:dyDescent="0.45">
      <c r="A67" s="3">
        <v>0.42499999999999999</v>
      </c>
      <c r="B67" s="1">
        <v>67</v>
      </c>
      <c r="C67" s="1">
        <v>75</v>
      </c>
      <c r="D67" s="1">
        <v>53</v>
      </c>
      <c r="E67" s="1">
        <v>70</v>
      </c>
      <c r="F67" s="1">
        <v>68</v>
      </c>
      <c r="G67" s="1">
        <v>69</v>
      </c>
      <c r="H67" s="1">
        <v>75</v>
      </c>
      <c r="I67" s="1">
        <f t="shared" ref="I67:I130" si="2">(AVERAGE(B67:H67))</f>
        <v>68.142857142857139</v>
      </c>
      <c r="J67" s="1">
        <f t="shared" ref="J67:J130" si="3">STDEV(B67:H67)</f>
        <v>7.4033454471288547</v>
      </c>
    </row>
    <row r="68" spans="1:10" x14ac:dyDescent="0.45">
      <c r="A68" s="3">
        <v>0.43</v>
      </c>
      <c r="B68" s="1">
        <v>135</v>
      </c>
      <c r="C68" s="1">
        <v>144</v>
      </c>
      <c r="D68" s="1">
        <v>134</v>
      </c>
      <c r="E68" s="1">
        <v>135</v>
      </c>
      <c r="F68" s="1">
        <v>132</v>
      </c>
      <c r="G68" s="1">
        <v>145</v>
      </c>
      <c r="H68" s="1">
        <v>122</v>
      </c>
      <c r="I68" s="1">
        <f t="shared" si="2"/>
        <v>135.28571428571428</v>
      </c>
      <c r="J68" s="1">
        <f t="shared" si="3"/>
        <v>7.7398166583428774</v>
      </c>
    </row>
    <row r="69" spans="1:10" x14ac:dyDescent="0.45">
      <c r="A69" s="3">
        <v>0.435</v>
      </c>
      <c r="B69" s="1">
        <v>211</v>
      </c>
      <c r="C69" s="1">
        <v>204</v>
      </c>
      <c r="D69" s="1">
        <v>202</v>
      </c>
      <c r="E69" s="1">
        <v>203</v>
      </c>
      <c r="F69" s="1">
        <v>194</v>
      </c>
      <c r="G69" s="1">
        <v>212</v>
      </c>
      <c r="H69" s="1">
        <v>217</v>
      </c>
      <c r="I69" s="1">
        <f t="shared" si="2"/>
        <v>206.14285714285714</v>
      </c>
      <c r="J69" s="1">
        <f t="shared" si="3"/>
        <v>7.6904393335398682</v>
      </c>
    </row>
    <row r="70" spans="1:10" x14ac:dyDescent="0.45">
      <c r="A70" s="3">
        <v>0.44</v>
      </c>
      <c r="B70" s="1">
        <v>259</v>
      </c>
      <c r="C70" s="1">
        <v>261</v>
      </c>
      <c r="D70" s="1">
        <v>248</v>
      </c>
      <c r="E70" s="1">
        <v>240</v>
      </c>
      <c r="F70" s="1">
        <v>263</v>
      </c>
      <c r="G70" s="1">
        <v>262</v>
      </c>
      <c r="H70" s="1">
        <v>241</v>
      </c>
      <c r="I70" s="1">
        <f t="shared" si="2"/>
        <v>253.42857142857142</v>
      </c>
      <c r="J70" s="1">
        <f t="shared" si="3"/>
        <v>10.146545271784921</v>
      </c>
    </row>
    <row r="71" spans="1:10" x14ac:dyDescent="0.45">
      <c r="A71" s="3">
        <v>0.44500000000000001</v>
      </c>
      <c r="B71" s="1">
        <v>282</v>
      </c>
      <c r="C71" s="1">
        <v>311</v>
      </c>
      <c r="D71" s="1">
        <v>278</v>
      </c>
      <c r="E71" s="1">
        <v>264</v>
      </c>
      <c r="F71" s="1">
        <v>293</v>
      </c>
      <c r="G71" s="1">
        <v>315</v>
      </c>
      <c r="H71" s="1">
        <v>270</v>
      </c>
      <c r="I71" s="1">
        <f t="shared" si="2"/>
        <v>287.57142857142856</v>
      </c>
      <c r="J71" s="1">
        <f t="shared" si="3"/>
        <v>19.654152596479815</v>
      </c>
    </row>
    <row r="72" spans="1:10" x14ac:dyDescent="0.45">
      <c r="A72" s="3">
        <v>0.45</v>
      </c>
      <c r="B72" s="1">
        <v>292</v>
      </c>
      <c r="C72" s="1">
        <v>277</v>
      </c>
      <c r="D72" s="1">
        <v>329</v>
      </c>
      <c r="E72" s="1">
        <v>291</v>
      </c>
      <c r="F72" s="1">
        <v>245</v>
      </c>
      <c r="G72" s="1">
        <v>308</v>
      </c>
      <c r="H72" s="1">
        <v>288</v>
      </c>
      <c r="I72" s="1">
        <f t="shared" si="2"/>
        <v>290</v>
      </c>
      <c r="J72" s="1">
        <f t="shared" si="3"/>
        <v>25.974346318370873</v>
      </c>
    </row>
    <row r="73" spans="1:10" x14ac:dyDescent="0.45">
      <c r="A73" s="3">
        <v>0.45500000000000002</v>
      </c>
      <c r="B73" s="1">
        <v>276</v>
      </c>
      <c r="C73" s="1">
        <v>256</v>
      </c>
      <c r="D73" s="1">
        <v>260</v>
      </c>
      <c r="E73" s="1">
        <v>254</v>
      </c>
      <c r="F73" s="1">
        <v>250</v>
      </c>
      <c r="G73" s="1">
        <v>272</v>
      </c>
      <c r="H73" s="1">
        <v>261</v>
      </c>
      <c r="I73" s="1">
        <f t="shared" si="2"/>
        <v>261.28571428571428</v>
      </c>
      <c r="J73" s="1">
        <f t="shared" si="3"/>
        <v>9.4993734129202032</v>
      </c>
    </row>
    <row r="74" spans="1:10" x14ac:dyDescent="0.45">
      <c r="A74" s="3">
        <v>0.46</v>
      </c>
      <c r="B74" s="1">
        <v>237</v>
      </c>
      <c r="C74" s="1">
        <v>205</v>
      </c>
      <c r="D74" s="1">
        <v>218</v>
      </c>
      <c r="E74" s="1">
        <v>205</v>
      </c>
      <c r="F74" s="1">
        <v>215</v>
      </c>
      <c r="G74" s="1">
        <v>208</v>
      </c>
      <c r="H74" s="1">
        <v>221</v>
      </c>
      <c r="I74" s="1">
        <f t="shared" si="2"/>
        <v>215.57142857142858</v>
      </c>
      <c r="J74" s="1">
        <f t="shared" si="3"/>
        <v>11.370387604902232</v>
      </c>
    </row>
    <row r="75" spans="1:10" x14ac:dyDescent="0.45">
      <c r="A75" s="3">
        <v>0.46500000000000002</v>
      </c>
      <c r="B75" s="1">
        <v>146</v>
      </c>
      <c r="C75" s="1">
        <v>147</v>
      </c>
      <c r="D75" s="1">
        <v>169</v>
      </c>
      <c r="E75" s="1">
        <v>167</v>
      </c>
      <c r="F75" s="1">
        <v>151</v>
      </c>
      <c r="G75" s="1">
        <v>147</v>
      </c>
      <c r="H75" s="1">
        <v>152</v>
      </c>
      <c r="I75" s="1">
        <f t="shared" si="2"/>
        <v>154.14285714285714</v>
      </c>
      <c r="J75" s="1">
        <f t="shared" si="3"/>
        <v>9.7370182196360187</v>
      </c>
    </row>
    <row r="76" spans="1:10" x14ac:dyDescent="0.45">
      <c r="A76" s="3">
        <v>0.47</v>
      </c>
      <c r="B76" s="1">
        <v>94</v>
      </c>
      <c r="C76" s="1">
        <v>98</v>
      </c>
      <c r="D76" s="1">
        <v>89</v>
      </c>
      <c r="E76" s="1">
        <v>96</v>
      </c>
      <c r="F76" s="1">
        <v>88</v>
      </c>
      <c r="G76" s="1">
        <v>111</v>
      </c>
      <c r="H76" s="1">
        <v>85</v>
      </c>
      <c r="I76" s="1">
        <f t="shared" si="2"/>
        <v>94.428571428571431</v>
      </c>
      <c r="J76" s="1">
        <f t="shared" si="3"/>
        <v>8.6575043143148918</v>
      </c>
    </row>
    <row r="77" spans="1:10" x14ac:dyDescent="0.45">
      <c r="A77" s="3">
        <v>0.47499999999999998</v>
      </c>
      <c r="B77" s="1">
        <v>53</v>
      </c>
      <c r="C77" s="1">
        <v>44</v>
      </c>
      <c r="D77" s="1">
        <v>46</v>
      </c>
      <c r="E77" s="1">
        <v>50</v>
      </c>
      <c r="F77" s="1">
        <v>52</v>
      </c>
      <c r="G77" s="1">
        <v>49</v>
      </c>
      <c r="H77" s="1">
        <v>39</v>
      </c>
      <c r="I77" s="1">
        <f t="shared" si="2"/>
        <v>47.571428571428569</v>
      </c>
      <c r="J77" s="1">
        <f t="shared" si="3"/>
        <v>4.9280538030458114</v>
      </c>
    </row>
    <row r="78" spans="1:10" x14ac:dyDescent="0.45">
      <c r="A78" s="3">
        <v>0.48</v>
      </c>
      <c r="B78" s="1">
        <v>21</v>
      </c>
      <c r="C78" s="1">
        <v>18</v>
      </c>
      <c r="D78" s="1">
        <v>22</v>
      </c>
      <c r="E78" s="1">
        <v>22</v>
      </c>
      <c r="F78" s="1">
        <v>21</v>
      </c>
      <c r="G78" s="1">
        <v>26</v>
      </c>
      <c r="H78" s="1">
        <v>23</v>
      </c>
      <c r="I78" s="1">
        <f t="shared" si="2"/>
        <v>21.857142857142858</v>
      </c>
      <c r="J78" s="1">
        <f t="shared" si="3"/>
        <v>2.4102953780654723</v>
      </c>
    </row>
    <row r="79" spans="1:10" x14ac:dyDescent="0.45">
      <c r="A79" s="3">
        <v>0.48499999999999999</v>
      </c>
      <c r="B79" s="1">
        <v>30</v>
      </c>
      <c r="C79" s="1">
        <v>24</v>
      </c>
      <c r="D79" s="1">
        <v>31</v>
      </c>
      <c r="E79" s="1">
        <v>19</v>
      </c>
      <c r="F79" s="1">
        <v>24</v>
      </c>
      <c r="G79" s="1">
        <v>22</v>
      </c>
      <c r="H79" s="1">
        <v>26</v>
      </c>
      <c r="I79" s="1">
        <f t="shared" si="2"/>
        <v>25.142857142857142</v>
      </c>
      <c r="J79" s="1">
        <f t="shared" si="3"/>
        <v>4.2594432902501689</v>
      </c>
    </row>
    <row r="80" spans="1:10" x14ac:dyDescent="0.45">
      <c r="A80" s="3">
        <v>0.49</v>
      </c>
      <c r="B80" s="1">
        <v>67</v>
      </c>
      <c r="C80" s="1">
        <v>54</v>
      </c>
      <c r="D80" s="1">
        <v>40</v>
      </c>
      <c r="E80" s="1">
        <v>45</v>
      </c>
      <c r="F80" s="1">
        <v>42</v>
      </c>
      <c r="G80" s="1">
        <v>50</v>
      </c>
      <c r="H80" s="1">
        <v>57</v>
      </c>
      <c r="I80" s="1">
        <f t="shared" si="2"/>
        <v>50.714285714285715</v>
      </c>
      <c r="J80" s="1">
        <f t="shared" si="3"/>
        <v>9.4818121635456425</v>
      </c>
    </row>
    <row r="81" spans="1:10" x14ac:dyDescent="0.45">
      <c r="A81" s="3">
        <v>0.495</v>
      </c>
      <c r="B81" s="1">
        <v>120</v>
      </c>
      <c r="C81" s="1">
        <v>100</v>
      </c>
      <c r="D81" s="1">
        <v>84</v>
      </c>
      <c r="E81" s="1">
        <v>108</v>
      </c>
      <c r="F81" s="1">
        <v>111</v>
      </c>
      <c r="G81" s="1">
        <v>107</v>
      </c>
      <c r="H81" s="1">
        <v>106</v>
      </c>
      <c r="I81" s="1">
        <f t="shared" si="2"/>
        <v>105.14285714285714</v>
      </c>
      <c r="J81" s="1">
        <f t="shared" si="3"/>
        <v>11.11198409268977</v>
      </c>
    </row>
    <row r="82" spans="1:10" x14ac:dyDescent="0.45">
      <c r="A82" s="3">
        <v>0.5</v>
      </c>
      <c r="B82" s="1">
        <v>159</v>
      </c>
      <c r="C82" s="1">
        <v>177</v>
      </c>
      <c r="D82" s="1">
        <v>155</v>
      </c>
      <c r="E82" s="1">
        <v>165</v>
      </c>
      <c r="F82" s="1">
        <v>153</v>
      </c>
      <c r="G82" s="1">
        <v>176</v>
      </c>
      <c r="H82" s="1">
        <v>177</v>
      </c>
      <c r="I82" s="1">
        <f t="shared" si="2"/>
        <v>166</v>
      </c>
      <c r="J82" s="1">
        <f t="shared" si="3"/>
        <v>10.661457061146317</v>
      </c>
    </row>
    <row r="83" spans="1:10" x14ac:dyDescent="0.45">
      <c r="A83" s="3">
        <v>0.505</v>
      </c>
      <c r="B83" s="1">
        <v>218</v>
      </c>
      <c r="C83" s="1">
        <v>216</v>
      </c>
      <c r="D83" s="1">
        <v>223</v>
      </c>
      <c r="E83" s="1">
        <v>255</v>
      </c>
      <c r="F83" s="1">
        <v>225</v>
      </c>
      <c r="G83" s="1">
        <v>207</v>
      </c>
      <c r="H83" s="1">
        <v>186</v>
      </c>
      <c r="I83" s="1">
        <f t="shared" si="2"/>
        <v>218.57142857142858</v>
      </c>
      <c r="J83" s="1">
        <f t="shared" si="3"/>
        <v>20.775443379601974</v>
      </c>
    </row>
    <row r="84" spans="1:10" x14ac:dyDescent="0.45">
      <c r="A84" s="3">
        <v>0.51</v>
      </c>
      <c r="B84" s="1">
        <v>285</v>
      </c>
      <c r="C84" s="1">
        <v>240</v>
      </c>
      <c r="D84" s="1">
        <v>242</v>
      </c>
      <c r="E84" s="1">
        <v>251</v>
      </c>
      <c r="F84" s="1">
        <v>244</v>
      </c>
      <c r="G84" s="1">
        <v>260</v>
      </c>
      <c r="H84" s="1">
        <v>240</v>
      </c>
      <c r="I84" s="1">
        <f t="shared" si="2"/>
        <v>251.71428571428572</v>
      </c>
      <c r="J84" s="1">
        <f t="shared" si="3"/>
        <v>16.357610723190248</v>
      </c>
    </row>
    <row r="85" spans="1:10" x14ac:dyDescent="0.45">
      <c r="A85" s="3">
        <v>0.51500000000000001</v>
      </c>
      <c r="B85" s="1">
        <v>246</v>
      </c>
      <c r="C85" s="1">
        <v>275</v>
      </c>
      <c r="D85" s="1">
        <v>274</v>
      </c>
      <c r="E85" s="1">
        <v>284</v>
      </c>
      <c r="F85" s="1">
        <v>249</v>
      </c>
      <c r="G85" s="1">
        <v>255</v>
      </c>
      <c r="H85" s="1">
        <v>262</v>
      </c>
      <c r="I85" s="1">
        <f t="shared" si="2"/>
        <v>263.57142857142856</v>
      </c>
      <c r="J85" s="1">
        <f t="shared" si="3"/>
        <v>14.455185261779972</v>
      </c>
    </row>
    <row r="86" spans="1:10" x14ac:dyDescent="0.45">
      <c r="A86" s="3">
        <v>0.52</v>
      </c>
      <c r="B86" s="1">
        <v>235</v>
      </c>
      <c r="C86" s="1">
        <v>249</v>
      </c>
      <c r="D86" s="1">
        <v>268</v>
      </c>
      <c r="E86" s="1">
        <v>288</v>
      </c>
      <c r="F86" s="1">
        <v>260</v>
      </c>
      <c r="G86" s="1">
        <v>258</v>
      </c>
      <c r="H86" s="1">
        <v>259</v>
      </c>
      <c r="I86" s="1">
        <f t="shared" si="2"/>
        <v>259.57142857142856</v>
      </c>
      <c r="J86" s="1">
        <f t="shared" si="3"/>
        <v>16.318263212907009</v>
      </c>
    </row>
    <row r="87" spans="1:10" x14ac:dyDescent="0.45">
      <c r="A87" s="3">
        <v>0.52500000000000002</v>
      </c>
      <c r="B87" s="1">
        <v>230</v>
      </c>
      <c r="C87" s="1">
        <v>235</v>
      </c>
      <c r="D87" s="1">
        <v>209</v>
      </c>
      <c r="E87" s="1">
        <v>206</v>
      </c>
      <c r="F87" s="1">
        <v>216</v>
      </c>
      <c r="G87" s="1">
        <v>230</v>
      </c>
      <c r="H87" s="1">
        <v>222</v>
      </c>
      <c r="I87" s="1">
        <f t="shared" si="2"/>
        <v>221.14285714285714</v>
      </c>
      <c r="J87" s="1">
        <f t="shared" si="3"/>
        <v>11.201615529743489</v>
      </c>
    </row>
    <row r="88" spans="1:10" x14ac:dyDescent="0.45">
      <c r="A88" s="3">
        <v>0.53</v>
      </c>
      <c r="B88" s="1">
        <v>173</v>
      </c>
      <c r="C88" s="1">
        <v>182</v>
      </c>
      <c r="D88" s="1">
        <v>173</v>
      </c>
      <c r="E88" s="1">
        <v>167</v>
      </c>
      <c r="F88" s="1">
        <v>166</v>
      </c>
      <c r="G88" s="1">
        <v>169</v>
      </c>
      <c r="H88" s="1">
        <v>151</v>
      </c>
      <c r="I88" s="1">
        <f t="shared" si="2"/>
        <v>168.71428571428572</v>
      </c>
      <c r="J88" s="1">
        <f t="shared" si="3"/>
        <v>9.4642183286010759</v>
      </c>
    </row>
    <row r="89" spans="1:10" x14ac:dyDescent="0.45">
      <c r="A89" s="3">
        <v>0.53500000000000003</v>
      </c>
      <c r="B89" s="1">
        <v>134</v>
      </c>
      <c r="C89" s="1">
        <v>108</v>
      </c>
      <c r="D89" s="1">
        <v>108</v>
      </c>
      <c r="E89" s="1">
        <v>103</v>
      </c>
      <c r="F89" s="1">
        <v>140</v>
      </c>
      <c r="G89" s="1">
        <v>121</v>
      </c>
      <c r="H89" s="1">
        <v>113</v>
      </c>
      <c r="I89" s="1">
        <f t="shared" si="2"/>
        <v>118.14285714285714</v>
      </c>
      <c r="J89" s="1">
        <f t="shared" si="3"/>
        <v>14.135399669253225</v>
      </c>
    </row>
    <row r="90" spans="1:10" x14ac:dyDescent="0.45">
      <c r="A90" s="3">
        <v>0.54</v>
      </c>
      <c r="B90" s="1">
        <v>80</v>
      </c>
      <c r="C90" s="1">
        <v>68</v>
      </c>
      <c r="D90" s="1">
        <v>74</v>
      </c>
      <c r="E90" s="1">
        <v>82</v>
      </c>
      <c r="F90" s="1">
        <v>81</v>
      </c>
      <c r="G90" s="1">
        <v>84</v>
      </c>
      <c r="H90" s="1">
        <v>63</v>
      </c>
      <c r="I90" s="1">
        <f t="shared" si="2"/>
        <v>76</v>
      </c>
      <c r="J90" s="1">
        <f t="shared" si="3"/>
        <v>7.9372539331937721</v>
      </c>
    </row>
    <row r="91" spans="1:10" x14ac:dyDescent="0.45">
      <c r="A91" s="3">
        <v>0.54500000000000004</v>
      </c>
      <c r="B91" s="1">
        <v>37</v>
      </c>
      <c r="C91" s="1">
        <v>34</v>
      </c>
      <c r="D91" s="1">
        <v>37</v>
      </c>
      <c r="E91" s="1">
        <v>46</v>
      </c>
      <c r="F91" s="1">
        <v>43</v>
      </c>
      <c r="G91" s="1">
        <v>43</v>
      </c>
      <c r="H91" s="1">
        <v>40</v>
      </c>
      <c r="I91" s="1">
        <f t="shared" si="2"/>
        <v>40</v>
      </c>
      <c r="J91" s="1">
        <f t="shared" si="3"/>
        <v>4.2426406871192848</v>
      </c>
    </row>
    <row r="92" spans="1:10" x14ac:dyDescent="0.45">
      <c r="A92" s="3">
        <v>0.55000000000000004</v>
      </c>
      <c r="B92" s="1">
        <v>17</v>
      </c>
      <c r="C92" s="1">
        <v>33</v>
      </c>
      <c r="D92" s="1">
        <v>26</v>
      </c>
      <c r="E92" s="1">
        <v>26</v>
      </c>
      <c r="F92" s="1">
        <v>28</v>
      </c>
      <c r="G92" s="1">
        <v>24</v>
      </c>
      <c r="H92" s="1">
        <v>18</v>
      </c>
      <c r="I92" s="1">
        <f t="shared" si="2"/>
        <v>24.571428571428573</v>
      </c>
      <c r="J92" s="1">
        <f t="shared" si="3"/>
        <v>5.5933634144148208</v>
      </c>
    </row>
    <row r="93" spans="1:10" x14ac:dyDescent="0.45">
      <c r="A93" s="3">
        <v>0.55500000000000005</v>
      </c>
      <c r="B93" s="1">
        <v>26</v>
      </c>
      <c r="C93" s="1">
        <v>28</v>
      </c>
      <c r="D93" s="1">
        <v>38</v>
      </c>
      <c r="E93" s="1">
        <v>32</v>
      </c>
      <c r="F93" s="1">
        <v>32</v>
      </c>
      <c r="G93" s="1">
        <v>39</v>
      </c>
      <c r="H93" s="1">
        <v>32</v>
      </c>
      <c r="I93" s="1">
        <f t="shared" si="2"/>
        <v>32.428571428571431</v>
      </c>
      <c r="J93" s="1">
        <f t="shared" si="3"/>
        <v>4.7559486560567024</v>
      </c>
    </row>
    <row r="94" spans="1:10" x14ac:dyDescent="0.45">
      <c r="A94" s="3">
        <v>0.56000000000000005</v>
      </c>
      <c r="B94" s="1">
        <v>72</v>
      </c>
      <c r="C94" s="1">
        <v>60</v>
      </c>
      <c r="D94" s="1">
        <v>51</v>
      </c>
      <c r="E94" s="1">
        <v>64</v>
      </c>
      <c r="F94" s="1">
        <v>56</v>
      </c>
      <c r="G94" s="1">
        <v>67</v>
      </c>
      <c r="H94" s="1">
        <v>68</v>
      </c>
      <c r="I94" s="1">
        <f t="shared" si="2"/>
        <v>62.571428571428569</v>
      </c>
      <c r="J94" s="1">
        <f t="shared" si="3"/>
        <v>7.3452284479368677</v>
      </c>
    </row>
    <row r="95" spans="1:10" x14ac:dyDescent="0.45">
      <c r="A95" s="3">
        <v>0.56499999999999995</v>
      </c>
      <c r="B95" s="1">
        <v>96</v>
      </c>
      <c r="C95" s="1">
        <v>100</v>
      </c>
      <c r="D95" s="1">
        <v>95</v>
      </c>
      <c r="E95" s="1">
        <v>94</v>
      </c>
      <c r="F95" s="1">
        <v>105</v>
      </c>
      <c r="G95" s="1">
        <v>104</v>
      </c>
      <c r="H95" s="1">
        <v>98</v>
      </c>
      <c r="I95" s="1">
        <f t="shared" si="2"/>
        <v>98.857142857142861</v>
      </c>
      <c r="J95" s="1">
        <f t="shared" si="3"/>
        <v>4.3369947901195136</v>
      </c>
    </row>
    <row r="96" spans="1:10" x14ac:dyDescent="0.45">
      <c r="A96" s="3">
        <v>0.56999999999999995</v>
      </c>
      <c r="B96" s="1">
        <v>139</v>
      </c>
      <c r="C96" s="1">
        <v>130</v>
      </c>
      <c r="D96" s="1">
        <v>142</v>
      </c>
      <c r="E96" s="1">
        <v>140</v>
      </c>
      <c r="F96" s="1">
        <v>129</v>
      </c>
      <c r="G96" s="1">
        <v>145</v>
      </c>
      <c r="H96" s="1">
        <v>123</v>
      </c>
      <c r="I96" s="1">
        <f t="shared" si="2"/>
        <v>135.42857142857142</v>
      </c>
      <c r="J96" s="1">
        <f t="shared" si="3"/>
        <v>8.1005584757501516</v>
      </c>
    </row>
    <row r="97" spans="1:10" x14ac:dyDescent="0.45">
      <c r="A97" s="3">
        <v>0.57499999999999996</v>
      </c>
      <c r="B97" s="1">
        <v>143</v>
      </c>
      <c r="C97" s="1">
        <v>168</v>
      </c>
      <c r="D97" s="1">
        <v>154</v>
      </c>
      <c r="E97" s="1">
        <v>152</v>
      </c>
      <c r="F97" s="1">
        <v>173</v>
      </c>
      <c r="G97" s="1">
        <v>151</v>
      </c>
      <c r="H97" s="1">
        <v>160</v>
      </c>
      <c r="I97" s="1">
        <f t="shared" si="2"/>
        <v>157.28571428571428</v>
      </c>
      <c r="J97" s="1">
        <f t="shared" si="3"/>
        <v>10.419761445034553</v>
      </c>
    </row>
    <row r="98" spans="1:10" x14ac:dyDescent="0.45">
      <c r="A98" s="3">
        <v>0.57999999999999996</v>
      </c>
      <c r="B98" s="1">
        <v>180</v>
      </c>
      <c r="C98" s="1">
        <v>185</v>
      </c>
      <c r="D98" s="1">
        <v>184</v>
      </c>
      <c r="E98" s="1">
        <v>180</v>
      </c>
      <c r="F98" s="1">
        <v>172</v>
      </c>
      <c r="G98" s="1">
        <v>169</v>
      </c>
      <c r="H98" s="1">
        <v>199</v>
      </c>
      <c r="I98" s="1">
        <f t="shared" si="2"/>
        <v>181.28571428571428</v>
      </c>
      <c r="J98" s="1">
        <f t="shared" si="3"/>
        <v>9.7930976664568128</v>
      </c>
    </row>
    <row r="99" spans="1:10" x14ac:dyDescent="0.45">
      <c r="A99" s="3">
        <v>0.58499999999999996</v>
      </c>
      <c r="B99" s="1">
        <v>182</v>
      </c>
      <c r="C99" s="1">
        <v>182</v>
      </c>
      <c r="D99" s="1">
        <v>175</v>
      </c>
      <c r="E99" s="1">
        <v>172</v>
      </c>
      <c r="F99" s="1">
        <v>177</v>
      </c>
      <c r="G99" s="1">
        <v>179</v>
      </c>
      <c r="H99" s="1">
        <v>200</v>
      </c>
      <c r="I99" s="1">
        <f t="shared" si="2"/>
        <v>181</v>
      </c>
      <c r="J99" s="1">
        <f t="shared" si="3"/>
        <v>9.1287092917527684</v>
      </c>
    </row>
    <row r="100" spans="1:10" x14ac:dyDescent="0.45">
      <c r="A100" s="3">
        <v>0.59</v>
      </c>
      <c r="B100" s="1">
        <v>167</v>
      </c>
      <c r="C100" s="1">
        <v>166</v>
      </c>
      <c r="D100" s="1">
        <v>154</v>
      </c>
      <c r="E100" s="1">
        <v>157</v>
      </c>
      <c r="F100" s="1">
        <v>167</v>
      </c>
      <c r="G100" s="1">
        <v>186</v>
      </c>
      <c r="H100" s="1">
        <v>175</v>
      </c>
      <c r="I100" s="1">
        <f t="shared" si="2"/>
        <v>167.42857142857142</v>
      </c>
      <c r="J100" s="1">
        <f t="shared" si="3"/>
        <v>10.752629800148782</v>
      </c>
    </row>
    <row r="101" spans="1:10" x14ac:dyDescent="0.45">
      <c r="A101" s="3">
        <v>0.59499999999999997</v>
      </c>
      <c r="B101" s="1">
        <v>139</v>
      </c>
      <c r="C101" s="1">
        <v>140</v>
      </c>
      <c r="D101" s="1">
        <v>150</v>
      </c>
      <c r="E101" s="1">
        <v>144</v>
      </c>
      <c r="F101" s="1">
        <v>142</v>
      </c>
      <c r="G101" s="1">
        <v>145</v>
      </c>
      <c r="H101" s="1">
        <v>132</v>
      </c>
      <c r="I101" s="1">
        <f t="shared" si="2"/>
        <v>141.71428571428572</v>
      </c>
      <c r="J101" s="1">
        <f t="shared" si="3"/>
        <v>5.6188458397991816</v>
      </c>
    </row>
    <row r="102" spans="1:10" x14ac:dyDescent="0.45">
      <c r="A102" s="3">
        <v>0.6</v>
      </c>
      <c r="B102" s="1">
        <v>98</v>
      </c>
      <c r="C102" s="1">
        <v>103</v>
      </c>
      <c r="D102" s="1">
        <v>115</v>
      </c>
      <c r="E102" s="1">
        <v>121</v>
      </c>
      <c r="F102" s="1">
        <v>92</v>
      </c>
      <c r="G102" s="1">
        <v>109</v>
      </c>
      <c r="H102" s="1">
        <v>115</v>
      </c>
      <c r="I102" s="1">
        <f t="shared" si="2"/>
        <v>107.57142857142857</v>
      </c>
      <c r="J102" s="1">
        <f t="shared" si="3"/>
        <v>10.390013520317524</v>
      </c>
    </row>
    <row r="103" spans="1:10" x14ac:dyDescent="0.45">
      <c r="A103" s="3">
        <v>0.60499999999999998</v>
      </c>
      <c r="B103" s="1">
        <v>56</v>
      </c>
      <c r="C103" s="1">
        <v>60</v>
      </c>
      <c r="D103" s="1">
        <v>68</v>
      </c>
      <c r="E103" s="1">
        <v>69</v>
      </c>
      <c r="F103" s="1">
        <v>68</v>
      </c>
      <c r="G103" s="1">
        <v>80</v>
      </c>
      <c r="H103" s="1">
        <v>84</v>
      </c>
      <c r="I103" s="1">
        <f t="shared" si="2"/>
        <v>69.285714285714292</v>
      </c>
      <c r="J103" s="1">
        <f t="shared" si="3"/>
        <v>9.9785484200573347</v>
      </c>
    </row>
    <row r="104" spans="1:10" x14ac:dyDescent="0.45">
      <c r="A104" s="3">
        <v>0.61</v>
      </c>
      <c r="B104" s="1">
        <v>46</v>
      </c>
      <c r="C104" s="1">
        <v>35</v>
      </c>
      <c r="D104" s="1">
        <v>47</v>
      </c>
      <c r="E104" s="1">
        <v>40</v>
      </c>
      <c r="F104" s="1">
        <v>44</v>
      </c>
      <c r="G104" s="1">
        <v>45</v>
      </c>
      <c r="H104" s="1">
        <v>39</v>
      </c>
      <c r="I104" s="1">
        <f t="shared" si="2"/>
        <v>42.285714285714285</v>
      </c>
      <c r="J104" s="1">
        <f t="shared" si="3"/>
        <v>4.386125310350268</v>
      </c>
    </row>
    <row r="105" spans="1:10" x14ac:dyDescent="0.45">
      <c r="A105" s="3">
        <v>0.61499999999999999</v>
      </c>
      <c r="B105" s="1">
        <v>23</v>
      </c>
      <c r="C105" s="1">
        <v>23</v>
      </c>
      <c r="D105" s="1">
        <v>29</v>
      </c>
      <c r="E105" s="1">
        <v>20</v>
      </c>
      <c r="F105" s="1">
        <v>27</v>
      </c>
      <c r="G105" s="1">
        <v>24</v>
      </c>
      <c r="H105" s="1">
        <v>22</v>
      </c>
      <c r="I105" s="1">
        <f t="shared" si="2"/>
        <v>24</v>
      </c>
      <c r="J105" s="1">
        <f t="shared" si="3"/>
        <v>3.0550504633038935</v>
      </c>
    </row>
    <row r="106" spans="1:10" x14ac:dyDescent="0.45">
      <c r="A106" s="3">
        <v>0.62</v>
      </c>
      <c r="B106" s="1">
        <v>16</v>
      </c>
      <c r="C106" s="1">
        <v>24</v>
      </c>
      <c r="D106" s="1">
        <v>20</v>
      </c>
      <c r="E106" s="1">
        <v>19</v>
      </c>
      <c r="F106" s="1">
        <v>30</v>
      </c>
      <c r="G106" s="1">
        <v>25</v>
      </c>
      <c r="H106" s="1">
        <v>24</v>
      </c>
      <c r="I106" s="1">
        <f t="shared" si="2"/>
        <v>22.571428571428573</v>
      </c>
      <c r="J106" s="1">
        <f t="shared" si="3"/>
        <v>4.613644360558613</v>
      </c>
    </row>
    <row r="107" spans="1:10" x14ac:dyDescent="0.45">
      <c r="A107" s="3">
        <v>0.625</v>
      </c>
      <c r="B107" s="1">
        <v>40</v>
      </c>
      <c r="C107" s="1">
        <v>27</v>
      </c>
      <c r="D107" s="1">
        <v>43</v>
      </c>
      <c r="E107" s="1">
        <v>26</v>
      </c>
      <c r="F107" s="1">
        <v>25</v>
      </c>
      <c r="G107" s="1">
        <v>28</v>
      </c>
      <c r="H107" s="1">
        <v>22</v>
      </c>
      <c r="I107" s="1">
        <f t="shared" si="2"/>
        <v>30.142857142857142</v>
      </c>
      <c r="J107" s="1">
        <f t="shared" si="3"/>
        <v>8.0297067490781089</v>
      </c>
    </row>
    <row r="108" spans="1:10" x14ac:dyDescent="0.45">
      <c r="A108" s="3">
        <v>0.63</v>
      </c>
      <c r="B108" s="1">
        <v>35</v>
      </c>
      <c r="C108" s="1">
        <v>42</v>
      </c>
      <c r="D108" s="1">
        <v>52</v>
      </c>
      <c r="E108" s="1">
        <v>45</v>
      </c>
      <c r="F108" s="1">
        <v>35</v>
      </c>
      <c r="G108" s="1">
        <v>46</v>
      </c>
      <c r="H108" s="1">
        <v>50</v>
      </c>
      <c r="I108" s="1">
        <f t="shared" si="2"/>
        <v>43.571428571428569</v>
      </c>
      <c r="J108" s="1">
        <f t="shared" si="3"/>
        <v>6.7046536787802129</v>
      </c>
    </row>
    <row r="109" spans="1:10" x14ac:dyDescent="0.45">
      <c r="A109" s="3">
        <v>0.63500000000000001</v>
      </c>
      <c r="B109" s="1">
        <v>60</v>
      </c>
      <c r="C109" s="1">
        <v>62</v>
      </c>
      <c r="D109" s="1">
        <v>70</v>
      </c>
      <c r="E109" s="1">
        <v>59</v>
      </c>
      <c r="F109" s="1">
        <v>53</v>
      </c>
      <c r="G109" s="1">
        <v>67</v>
      </c>
      <c r="H109" s="1">
        <v>58</v>
      </c>
      <c r="I109" s="1">
        <f t="shared" si="2"/>
        <v>61.285714285714285</v>
      </c>
      <c r="J109" s="1">
        <f t="shared" si="3"/>
        <v>5.7071383872680519</v>
      </c>
    </row>
    <row r="110" spans="1:10" x14ac:dyDescent="0.45">
      <c r="A110" s="3">
        <v>0.64</v>
      </c>
      <c r="B110" s="1">
        <v>83</v>
      </c>
      <c r="C110" s="1">
        <v>78</v>
      </c>
      <c r="D110" s="1">
        <v>78</v>
      </c>
      <c r="E110" s="1">
        <v>81</v>
      </c>
      <c r="F110" s="1">
        <v>79</v>
      </c>
      <c r="G110" s="1">
        <v>71</v>
      </c>
      <c r="H110" s="1">
        <v>78</v>
      </c>
      <c r="I110" s="1">
        <f t="shared" si="2"/>
        <v>78.285714285714292</v>
      </c>
      <c r="J110" s="1">
        <f t="shared" si="3"/>
        <v>3.7289089429432178</v>
      </c>
    </row>
    <row r="111" spans="1:10" x14ac:dyDescent="0.45">
      <c r="A111" s="3">
        <v>0.64500000000000002</v>
      </c>
      <c r="B111" s="1">
        <v>96</v>
      </c>
      <c r="C111" s="1">
        <v>86</v>
      </c>
      <c r="D111" s="1">
        <v>85</v>
      </c>
      <c r="E111" s="1">
        <v>107</v>
      </c>
      <c r="F111" s="1">
        <v>81</v>
      </c>
      <c r="G111" s="1">
        <v>97</v>
      </c>
      <c r="H111" s="1">
        <v>90</v>
      </c>
      <c r="I111" s="1">
        <f t="shared" si="2"/>
        <v>91.714285714285708</v>
      </c>
      <c r="J111" s="1">
        <f t="shared" si="3"/>
        <v>8.9015782442269877</v>
      </c>
    </row>
    <row r="112" spans="1:10" x14ac:dyDescent="0.45">
      <c r="A112" s="3">
        <v>0.65</v>
      </c>
      <c r="B112" s="1">
        <v>86</v>
      </c>
      <c r="C112" s="1">
        <v>84</v>
      </c>
      <c r="D112" s="1">
        <v>81</v>
      </c>
      <c r="E112" s="1">
        <v>86</v>
      </c>
      <c r="F112" s="1">
        <v>94</v>
      </c>
      <c r="G112" s="1">
        <v>85</v>
      </c>
      <c r="H112" s="1">
        <v>78</v>
      </c>
      <c r="I112" s="1">
        <f t="shared" si="2"/>
        <v>84.857142857142861</v>
      </c>
      <c r="J112" s="1">
        <f t="shared" si="3"/>
        <v>4.9809159608975344</v>
      </c>
    </row>
    <row r="113" spans="1:10" x14ac:dyDescent="0.45">
      <c r="A113" s="3">
        <v>0.65500000000000003</v>
      </c>
      <c r="B113" s="1">
        <v>99</v>
      </c>
      <c r="C113" s="1">
        <v>78</v>
      </c>
      <c r="D113" s="1">
        <v>94</v>
      </c>
      <c r="E113" s="1">
        <v>80</v>
      </c>
      <c r="F113" s="1">
        <v>83</v>
      </c>
      <c r="G113" s="1">
        <v>85</v>
      </c>
      <c r="H113" s="1">
        <v>82</v>
      </c>
      <c r="I113" s="1">
        <f t="shared" si="2"/>
        <v>85.857142857142861</v>
      </c>
      <c r="J113" s="1">
        <f t="shared" si="3"/>
        <v>7.7336617335854436</v>
      </c>
    </row>
    <row r="114" spans="1:10" x14ac:dyDescent="0.45">
      <c r="A114" s="3">
        <v>0.66</v>
      </c>
      <c r="B114" s="1">
        <v>88</v>
      </c>
      <c r="C114" s="1">
        <v>71</v>
      </c>
      <c r="D114" s="1">
        <v>77</v>
      </c>
      <c r="E114" s="1">
        <v>72</v>
      </c>
      <c r="F114" s="1">
        <v>80</v>
      </c>
      <c r="G114" s="1">
        <v>74</v>
      </c>
      <c r="H114" s="1">
        <v>74</v>
      </c>
      <c r="I114" s="1">
        <f t="shared" si="2"/>
        <v>76.571428571428569</v>
      </c>
      <c r="J114" s="1">
        <f t="shared" si="3"/>
        <v>5.8837953413632276</v>
      </c>
    </row>
    <row r="115" spans="1:10" x14ac:dyDescent="0.45">
      <c r="A115" s="3">
        <v>0.66500000000000004</v>
      </c>
      <c r="B115" s="1">
        <v>47</v>
      </c>
      <c r="C115" s="1">
        <v>54</v>
      </c>
      <c r="D115" s="1">
        <v>63</v>
      </c>
      <c r="E115" s="1">
        <v>63</v>
      </c>
      <c r="F115" s="1">
        <v>58</v>
      </c>
      <c r="G115" s="1">
        <v>73</v>
      </c>
      <c r="H115" s="1">
        <v>67</v>
      </c>
      <c r="I115" s="1">
        <f t="shared" si="2"/>
        <v>60.714285714285715</v>
      </c>
      <c r="J115" s="1">
        <f t="shared" si="3"/>
        <v>8.577378887016053</v>
      </c>
    </row>
    <row r="116" spans="1:10" x14ac:dyDescent="0.45">
      <c r="A116" s="3">
        <v>0.67</v>
      </c>
      <c r="B116" s="1">
        <v>45</v>
      </c>
      <c r="C116" s="1">
        <v>47</v>
      </c>
      <c r="D116" s="1">
        <v>49</v>
      </c>
      <c r="E116" s="1">
        <v>48</v>
      </c>
      <c r="F116" s="1">
        <v>39</v>
      </c>
      <c r="G116" s="1">
        <v>38</v>
      </c>
      <c r="H116" s="1">
        <v>30</v>
      </c>
      <c r="I116" s="1">
        <f t="shared" si="2"/>
        <v>42.285714285714285</v>
      </c>
      <c r="J116" s="1">
        <f t="shared" si="3"/>
        <v>6.9213266000645985</v>
      </c>
    </row>
    <row r="117" spans="1:10" x14ac:dyDescent="0.45">
      <c r="A117" s="3">
        <v>0.67500000000000004</v>
      </c>
      <c r="B117" s="1">
        <v>30</v>
      </c>
      <c r="C117" s="1">
        <v>33</v>
      </c>
      <c r="D117" s="1">
        <v>33</v>
      </c>
      <c r="E117" s="1">
        <v>35</v>
      </c>
      <c r="F117" s="1">
        <v>36</v>
      </c>
      <c r="G117" s="1">
        <v>28</v>
      </c>
      <c r="H117" s="1">
        <v>28</v>
      </c>
      <c r="I117" s="1">
        <f t="shared" si="2"/>
        <v>31.857142857142858</v>
      </c>
      <c r="J117" s="1">
        <f t="shared" si="3"/>
        <v>3.2366943748507482</v>
      </c>
    </row>
    <row r="118" spans="1:10" x14ac:dyDescent="0.45">
      <c r="A118" s="3">
        <v>0.68</v>
      </c>
      <c r="B118" s="1">
        <v>20</v>
      </c>
      <c r="C118" s="1">
        <v>32</v>
      </c>
      <c r="D118" s="1">
        <v>23</v>
      </c>
      <c r="E118" s="1">
        <v>13</v>
      </c>
      <c r="F118" s="1">
        <v>12</v>
      </c>
      <c r="G118" s="1">
        <v>22</v>
      </c>
      <c r="H118" s="1">
        <v>19</v>
      </c>
      <c r="I118" s="1">
        <f t="shared" si="2"/>
        <v>20.142857142857142</v>
      </c>
      <c r="J118" s="1">
        <f t="shared" si="3"/>
        <v>6.7188434378884816</v>
      </c>
    </row>
    <row r="119" spans="1:10" x14ac:dyDescent="0.45">
      <c r="A119" s="3">
        <v>0.68500000000000005</v>
      </c>
      <c r="B119" s="1">
        <v>12</v>
      </c>
      <c r="C119" s="1">
        <v>13</v>
      </c>
      <c r="D119" s="1">
        <v>11</v>
      </c>
      <c r="E119" s="1">
        <v>11</v>
      </c>
      <c r="F119" s="1">
        <v>13</v>
      </c>
      <c r="G119" s="1">
        <v>20</v>
      </c>
      <c r="H119" s="1">
        <v>19</v>
      </c>
      <c r="I119" s="1">
        <f t="shared" si="2"/>
        <v>14.142857142857142</v>
      </c>
      <c r="J119" s="1">
        <f t="shared" si="3"/>
        <v>3.760699023168053</v>
      </c>
    </row>
    <row r="120" spans="1:10" x14ac:dyDescent="0.45">
      <c r="A120" s="3">
        <v>0.69</v>
      </c>
      <c r="B120" s="1">
        <v>14</v>
      </c>
      <c r="C120" s="1">
        <v>10</v>
      </c>
      <c r="D120" s="1">
        <v>21</v>
      </c>
      <c r="E120" s="1">
        <v>12</v>
      </c>
      <c r="F120" s="1">
        <v>15</v>
      </c>
      <c r="G120" s="1">
        <v>19</v>
      </c>
      <c r="H120" s="1">
        <v>22</v>
      </c>
      <c r="I120" s="1">
        <f t="shared" si="2"/>
        <v>16.142857142857142</v>
      </c>
      <c r="J120" s="1">
        <f t="shared" si="3"/>
        <v>4.5981362684088811</v>
      </c>
    </row>
    <row r="121" spans="1:10" x14ac:dyDescent="0.45">
      <c r="A121" s="3">
        <v>0.69499999999999995</v>
      </c>
      <c r="B121" s="1">
        <v>19</v>
      </c>
      <c r="C121" s="1">
        <v>11</v>
      </c>
      <c r="D121" s="1">
        <v>23</v>
      </c>
      <c r="E121" s="1">
        <v>13</v>
      </c>
      <c r="F121" s="1">
        <v>20</v>
      </c>
      <c r="G121" s="1">
        <v>13</v>
      </c>
      <c r="H121" s="1">
        <v>25</v>
      </c>
      <c r="I121" s="1">
        <f t="shared" si="2"/>
        <v>17.714285714285715</v>
      </c>
      <c r="J121" s="1">
        <f t="shared" si="3"/>
        <v>5.4379618030497969</v>
      </c>
    </row>
    <row r="122" spans="1:10" x14ac:dyDescent="0.45">
      <c r="A122" s="3">
        <v>0.7</v>
      </c>
      <c r="B122" s="1">
        <v>28</v>
      </c>
      <c r="C122" s="1">
        <v>18</v>
      </c>
      <c r="D122" s="1">
        <v>22</v>
      </c>
      <c r="E122" s="1">
        <v>21</v>
      </c>
      <c r="F122" s="1">
        <v>16</v>
      </c>
      <c r="G122" s="1">
        <v>12</v>
      </c>
      <c r="H122" s="1">
        <v>25</v>
      </c>
      <c r="I122" s="1">
        <f t="shared" si="2"/>
        <v>20.285714285714285</v>
      </c>
      <c r="J122" s="1">
        <f t="shared" si="3"/>
        <v>5.4379618030497969</v>
      </c>
    </row>
    <row r="123" spans="1:10" x14ac:dyDescent="0.45">
      <c r="A123" s="3">
        <v>0.71</v>
      </c>
      <c r="B123" s="1">
        <v>37</v>
      </c>
      <c r="C123" s="1">
        <v>38</v>
      </c>
      <c r="D123" s="1">
        <v>36</v>
      </c>
      <c r="E123" s="1">
        <v>36</v>
      </c>
      <c r="F123" s="1">
        <v>25</v>
      </c>
      <c r="G123" s="1">
        <v>28</v>
      </c>
      <c r="H123" s="1">
        <v>34</v>
      </c>
      <c r="I123" s="1">
        <f t="shared" si="2"/>
        <v>33.428571428571431</v>
      </c>
      <c r="J123" s="1">
        <f t="shared" si="3"/>
        <v>4.9617585208318582</v>
      </c>
    </row>
    <row r="124" spans="1:10" x14ac:dyDescent="0.45">
      <c r="A124" s="3">
        <v>0.72</v>
      </c>
      <c r="B124" s="1">
        <v>33</v>
      </c>
      <c r="C124" s="1">
        <v>32</v>
      </c>
      <c r="D124" s="1">
        <v>36</v>
      </c>
      <c r="E124" s="1">
        <v>27</v>
      </c>
      <c r="F124" s="1">
        <v>27</v>
      </c>
      <c r="G124" s="1">
        <v>42</v>
      </c>
      <c r="H124" s="1">
        <v>26</v>
      </c>
      <c r="I124" s="1">
        <f t="shared" si="2"/>
        <v>31.857142857142858</v>
      </c>
      <c r="J124" s="1">
        <f t="shared" si="3"/>
        <v>5.8145957563293988</v>
      </c>
    </row>
    <row r="125" spans="1:10" x14ac:dyDescent="0.45">
      <c r="A125" s="3">
        <v>0.73</v>
      </c>
      <c r="B125" s="1">
        <v>17</v>
      </c>
      <c r="C125" s="1">
        <v>23</v>
      </c>
      <c r="D125" s="1">
        <v>24</v>
      </c>
      <c r="E125" s="1">
        <v>28</v>
      </c>
      <c r="F125" s="1">
        <v>26</v>
      </c>
      <c r="G125" s="1">
        <v>28</v>
      </c>
      <c r="H125" s="1">
        <v>32</v>
      </c>
      <c r="I125" s="1">
        <f t="shared" si="2"/>
        <v>25.428571428571427</v>
      </c>
      <c r="J125" s="1">
        <f t="shared" si="3"/>
        <v>4.7559486560567024</v>
      </c>
    </row>
    <row r="126" spans="1:10" x14ac:dyDescent="0.45">
      <c r="A126" s="3">
        <v>0.74</v>
      </c>
      <c r="B126" s="1">
        <v>18</v>
      </c>
      <c r="C126" s="1">
        <v>17</v>
      </c>
      <c r="D126" s="1">
        <v>16</v>
      </c>
      <c r="E126" s="1">
        <v>14</v>
      </c>
      <c r="F126" s="1">
        <v>8</v>
      </c>
      <c r="G126" s="1">
        <v>15</v>
      </c>
      <c r="H126" s="1">
        <v>16</v>
      </c>
      <c r="I126" s="1">
        <f t="shared" si="2"/>
        <v>14.857142857142858</v>
      </c>
      <c r="J126" s="1">
        <f t="shared" si="3"/>
        <v>3.2877840272018806</v>
      </c>
    </row>
    <row r="127" spans="1:10" x14ac:dyDescent="0.45">
      <c r="A127" s="3">
        <v>0.75</v>
      </c>
      <c r="B127" s="1">
        <v>10</v>
      </c>
      <c r="C127" s="1">
        <v>7</v>
      </c>
      <c r="D127" s="1">
        <v>5</v>
      </c>
      <c r="E127" s="1">
        <v>16</v>
      </c>
      <c r="F127" s="1">
        <v>9</v>
      </c>
      <c r="G127" s="1">
        <v>9</v>
      </c>
      <c r="H127" s="1">
        <v>12</v>
      </c>
      <c r="I127" s="1">
        <f t="shared" si="2"/>
        <v>9.7142857142857135</v>
      </c>
      <c r="J127" s="1">
        <f t="shared" si="3"/>
        <v>3.5456210417116738</v>
      </c>
    </row>
    <row r="128" spans="1:10" x14ac:dyDescent="0.45">
      <c r="A128" s="3">
        <v>0.76</v>
      </c>
      <c r="B128" s="1">
        <v>5</v>
      </c>
      <c r="C128" s="1">
        <v>9</v>
      </c>
      <c r="D128" s="1">
        <v>6</v>
      </c>
      <c r="E128" s="1">
        <v>10</v>
      </c>
      <c r="F128" s="1">
        <v>14</v>
      </c>
      <c r="G128" s="1">
        <v>6</v>
      </c>
      <c r="H128" s="1">
        <v>9</v>
      </c>
      <c r="I128" s="1">
        <f t="shared" si="2"/>
        <v>8.4285714285714288</v>
      </c>
      <c r="J128" s="1">
        <f t="shared" si="3"/>
        <v>3.1014589500826255</v>
      </c>
    </row>
    <row r="129" spans="1:10" x14ac:dyDescent="0.45">
      <c r="A129" s="3">
        <v>0.77</v>
      </c>
      <c r="B129" s="1">
        <v>4</v>
      </c>
      <c r="C129" s="1">
        <v>9</v>
      </c>
      <c r="D129" s="1">
        <v>6</v>
      </c>
      <c r="E129" s="1">
        <v>11</v>
      </c>
      <c r="F129" s="1">
        <v>10</v>
      </c>
      <c r="G129" s="1">
        <v>8</v>
      </c>
      <c r="H129" s="1">
        <v>11</v>
      </c>
      <c r="I129" s="1">
        <f t="shared" si="2"/>
        <v>8.4285714285714288</v>
      </c>
      <c r="J129" s="1">
        <f t="shared" si="3"/>
        <v>2.6367367999823101</v>
      </c>
    </row>
    <row r="130" spans="1:10" x14ac:dyDescent="0.45">
      <c r="A130" s="3">
        <v>0.78</v>
      </c>
      <c r="B130" s="1">
        <v>6</v>
      </c>
      <c r="C130" s="1">
        <v>5</v>
      </c>
      <c r="D130" s="1">
        <v>6</v>
      </c>
      <c r="E130" s="1">
        <v>6</v>
      </c>
      <c r="F130" s="1">
        <v>10</v>
      </c>
      <c r="G130" s="1">
        <v>11</v>
      </c>
      <c r="H130" s="1">
        <v>9</v>
      </c>
      <c r="I130" s="1">
        <f t="shared" si="2"/>
        <v>7.5714285714285712</v>
      </c>
      <c r="J130" s="1">
        <f t="shared" si="3"/>
        <v>2.3704530408864084</v>
      </c>
    </row>
    <row r="131" spans="1:10" x14ac:dyDescent="0.45">
      <c r="A131" s="3">
        <v>0.79</v>
      </c>
      <c r="B131" s="1">
        <v>3</v>
      </c>
      <c r="C131" s="1">
        <v>6</v>
      </c>
      <c r="D131" s="1">
        <v>6</v>
      </c>
      <c r="E131" s="1">
        <v>3</v>
      </c>
      <c r="F131" s="1">
        <v>9</v>
      </c>
      <c r="G131" s="1">
        <v>10</v>
      </c>
      <c r="H131" s="1">
        <v>8</v>
      </c>
      <c r="I131" s="1">
        <f>(AVERAGE(B131:H131))</f>
        <v>6.4285714285714288</v>
      </c>
      <c r="J131" s="1">
        <f>STDEV(B131:H131)</f>
        <v>2.760262237369417</v>
      </c>
    </row>
    <row r="132" spans="1:10" x14ac:dyDescent="0.45">
      <c r="A132" s="3">
        <v>0.8</v>
      </c>
      <c r="B132" s="1">
        <v>5</v>
      </c>
      <c r="C132" s="1">
        <v>3</v>
      </c>
      <c r="D132" s="1">
        <v>4</v>
      </c>
      <c r="E132" s="1">
        <v>7</v>
      </c>
      <c r="F132" s="1">
        <v>5</v>
      </c>
      <c r="G132" s="1">
        <v>5</v>
      </c>
      <c r="H132" s="1">
        <v>5</v>
      </c>
      <c r="I132" s="1">
        <f>(AVERAGE(B132:H132))</f>
        <v>4.8571428571428568</v>
      </c>
      <c r="J132" s="1">
        <f>STDEV(B132:H132)</f>
        <v>1.2149857925879122</v>
      </c>
    </row>
    <row r="133" spans="1:10" x14ac:dyDescent="0.45">
      <c r="A133" s="3">
        <v>0.81</v>
      </c>
      <c r="B133" s="1">
        <v>1</v>
      </c>
      <c r="C133" s="1">
        <v>2</v>
      </c>
      <c r="D133" s="1">
        <v>6</v>
      </c>
      <c r="E133" s="1">
        <v>5</v>
      </c>
      <c r="F133" s="1">
        <v>3</v>
      </c>
      <c r="G133" s="1">
        <v>5</v>
      </c>
      <c r="H133" s="1">
        <v>6</v>
      </c>
      <c r="I133" s="1">
        <f>(AVERAGE(B133:H133))</f>
        <v>4</v>
      </c>
      <c r="J133" s="1">
        <f>STDEV(B133:H133)</f>
        <v>2</v>
      </c>
    </row>
    <row r="134" spans="1:10" x14ac:dyDescent="0.45">
      <c r="A134" s="3"/>
      <c r="I134" s="1"/>
      <c r="J134" s="1"/>
    </row>
    <row r="135" spans="1:10" x14ac:dyDescent="0.45">
      <c r="A135" s="3"/>
      <c r="I135" s="1"/>
      <c r="J135" s="1"/>
    </row>
    <row r="136" spans="1:10" x14ac:dyDescent="0.45">
      <c r="A136" s="3"/>
      <c r="I136" s="1"/>
      <c r="J136" s="1"/>
    </row>
    <row r="137" spans="1:10" x14ac:dyDescent="0.45">
      <c r="A137" s="3"/>
      <c r="I137" s="1"/>
      <c r="J137" s="1"/>
    </row>
    <row r="138" spans="1:10" x14ac:dyDescent="0.45">
      <c r="A138" s="3"/>
      <c r="I138" s="1"/>
      <c r="J138" s="1"/>
    </row>
    <row r="139" spans="1:10" x14ac:dyDescent="0.45">
      <c r="A139" s="3"/>
      <c r="I139" s="1"/>
      <c r="J139" s="1"/>
    </row>
    <row r="140" spans="1:10" x14ac:dyDescent="0.45">
      <c r="A140" s="3"/>
      <c r="I140" s="1"/>
      <c r="J140" s="1"/>
    </row>
    <row r="141" spans="1:10" x14ac:dyDescent="0.45">
      <c r="A141" s="3"/>
      <c r="I141" s="1"/>
      <c r="J141" s="1"/>
    </row>
  </sheetData>
  <mergeCells count="15">
    <mergeCell ref="Q22:Q30"/>
    <mergeCell ref="R22:R24"/>
    <mergeCell ref="R25:R27"/>
    <mergeCell ref="R28:R30"/>
    <mergeCell ref="M3:O3"/>
    <mergeCell ref="M4:O4"/>
    <mergeCell ref="Q4:Q12"/>
    <mergeCell ref="R4:R6"/>
    <mergeCell ref="R7:R9"/>
    <mergeCell ref="R10:R12"/>
    <mergeCell ref="L13:M13"/>
    <mergeCell ref="Q13:Q21"/>
    <mergeCell ref="R13:R15"/>
    <mergeCell ref="R16:R18"/>
    <mergeCell ref="R19:R2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opLeftCell="B100" workbookViewId="0">
      <selection activeCell="L100" sqref="L100"/>
    </sheetView>
  </sheetViews>
  <sheetFormatPr defaultRowHeight="17.5" x14ac:dyDescent="0.45"/>
  <cols>
    <col min="1" max="1" width="35.3046875" customWidth="1"/>
    <col min="12" max="12" width="17.15234375" customWidth="1"/>
  </cols>
  <sheetData>
    <row r="1" spans="1:19" x14ac:dyDescent="0.45">
      <c r="A1" s="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  <c r="O1" s="1"/>
      <c r="P1" s="1"/>
      <c r="Q1" s="1"/>
      <c r="R1" s="1"/>
      <c r="S1" s="1"/>
    </row>
    <row r="2" spans="1:19" ht="18" thickBot="1" x14ac:dyDescent="0.5">
      <c r="A2" s="3">
        <v>0</v>
      </c>
      <c r="B2" s="1">
        <v>5</v>
      </c>
      <c r="C2" s="1">
        <v>6</v>
      </c>
      <c r="D2" s="1">
        <v>3</v>
      </c>
      <c r="E2" s="1">
        <v>3</v>
      </c>
      <c r="F2" s="1">
        <v>5</v>
      </c>
      <c r="G2" s="1">
        <v>5</v>
      </c>
      <c r="H2" s="1">
        <v>2</v>
      </c>
      <c r="I2" s="1">
        <f>(AVERAGE(B2:H2))</f>
        <v>4.1428571428571432</v>
      </c>
      <c r="J2" s="1">
        <f>STDEV(B2:H2)</f>
        <v>1.4638501094228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45">
      <c r="A3" s="3">
        <v>0.01</v>
      </c>
      <c r="B3" s="1">
        <v>4</v>
      </c>
      <c r="C3" s="1">
        <v>2</v>
      </c>
      <c r="D3" s="1">
        <v>3</v>
      </c>
      <c r="E3" s="1">
        <v>6</v>
      </c>
      <c r="F3" s="1">
        <v>7</v>
      </c>
      <c r="G3" s="1">
        <v>2</v>
      </c>
      <c r="H3" s="1">
        <v>7</v>
      </c>
      <c r="I3" s="1">
        <f t="shared" ref="I3:I66" si="0">(AVERAGE(B3:H3))</f>
        <v>4.4285714285714288</v>
      </c>
      <c r="J3" s="1">
        <f t="shared" ref="J3:J66" si="1">STDEV(B3:H3)</f>
        <v>2.2253945610567474</v>
      </c>
      <c r="K3" s="1"/>
      <c r="L3" s="7"/>
      <c r="M3" s="50" t="s">
        <v>22</v>
      </c>
      <c r="N3" s="50"/>
      <c r="O3" s="51"/>
      <c r="P3" s="1"/>
      <c r="Q3" s="7" t="s">
        <v>53</v>
      </c>
      <c r="R3" s="8" t="s">
        <v>54</v>
      </c>
      <c r="S3" s="9"/>
    </row>
    <row r="4" spans="1:19" x14ac:dyDescent="0.45">
      <c r="A4" s="3">
        <v>0.02</v>
      </c>
      <c r="B4" s="1">
        <v>4</v>
      </c>
      <c r="C4" s="1">
        <v>5</v>
      </c>
      <c r="D4" s="1">
        <v>5</v>
      </c>
      <c r="E4" s="1">
        <v>2</v>
      </c>
      <c r="F4" s="1">
        <v>3</v>
      </c>
      <c r="G4" s="1">
        <v>3</v>
      </c>
      <c r="H4" s="1">
        <v>3</v>
      </c>
      <c r="I4" s="1">
        <f t="shared" si="0"/>
        <v>3.5714285714285716</v>
      </c>
      <c r="J4" s="1">
        <f t="shared" si="1"/>
        <v>1.1338934190276813</v>
      </c>
      <c r="K4" s="1"/>
      <c r="L4" s="10" t="s">
        <v>50</v>
      </c>
      <c r="M4" s="52">
        <v>0.27500000000000002</v>
      </c>
      <c r="N4" s="52"/>
      <c r="O4" s="53"/>
      <c r="P4" s="1"/>
      <c r="Q4" s="46">
        <v>14</v>
      </c>
      <c r="R4" s="48">
        <v>3</v>
      </c>
      <c r="S4" s="11" t="s">
        <v>55</v>
      </c>
    </row>
    <row r="5" spans="1:19" x14ac:dyDescent="0.45">
      <c r="A5" s="3">
        <v>0.03</v>
      </c>
      <c r="B5" s="1">
        <v>8</v>
      </c>
      <c r="C5" s="1">
        <v>8</v>
      </c>
      <c r="D5" s="1">
        <v>4</v>
      </c>
      <c r="E5" s="1">
        <v>6</v>
      </c>
      <c r="F5" s="1">
        <v>5</v>
      </c>
      <c r="G5" s="1">
        <v>7</v>
      </c>
      <c r="H5" s="1">
        <v>5</v>
      </c>
      <c r="I5" s="1">
        <f t="shared" si="0"/>
        <v>6.1428571428571432</v>
      </c>
      <c r="J5" s="1">
        <f t="shared" si="1"/>
        <v>1.5735915849388851</v>
      </c>
      <c r="K5" s="1"/>
      <c r="L5" s="10" t="s">
        <v>51</v>
      </c>
      <c r="M5" s="36">
        <v>0.19700000000000001</v>
      </c>
      <c r="N5" s="36">
        <v>0.128</v>
      </c>
      <c r="O5" s="37">
        <v>0.156</v>
      </c>
      <c r="P5" s="1"/>
      <c r="Q5" s="46"/>
      <c r="R5" s="48"/>
      <c r="S5" s="11" t="s">
        <v>56</v>
      </c>
    </row>
    <row r="6" spans="1:19" ht="18" thickBot="1" x14ac:dyDescent="0.5">
      <c r="A6" s="3">
        <v>0.04</v>
      </c>
      <c r="B6" s="1">
        <v>9</v>
      </c>
      <c r="C6" s="1">
        <v>5</v>
      </c>
      <c r="D6" s="1">
        <v>8</v>
      </c>
      <c r="E6" s="1">
        <v>6</v>
      </c>
      <c r="F6" s="1">
        <v>4</v>
      </c>
      <c r="G6" s="1">
        <v>2</v>
      </c>
      <c r="H6" s="1">
        <v>10</v>
      </c>
      <c r="I6" s="1">
        <f t="shared" si="0"/>
        <v>6.2857142857142856</v>
      </c>
      <c r="J6" s="1">
        <f t="shared" si="1"/>
        <v>2.8702082220799312</v>
      </c>
      <c r="K6" s="1"/>
      <c r="L6" s="12" t="s">
        <v>52</v>
      </c>
      <c r="M6" s="38">
        <v>0.30599999999999999</v>
      </c>
      <c r="N6" s="38">
        <v>0.33400000000000002</v>
      </c>
      <c r="O6" s="39">
        <v>0.371</v>
      </c>
      <c r="P6" s="1"/>
      <c r="Q6" s="46"/>
      <c r="R6" s="48"/>
      <c r="S6" s="11" t="s">
        <v>57</v>
      </c>
    </row>
    <row r="7" spans="1:19" x14ac:dyDescent="0.45">
      <c r="A7" s="3">
        <v>0.05</v>
      </c>
      <c r="B7" s="1">
        <v>3</v>
      </c>
      <c r="C7" s="1">
        <v>9</v>
      </c>
      <c r="D7" s="1">
        <v>8</v>
      </c>
      <c r="E7" s="1">
        <v>7</v>
      </c>
      <c r="F7" s="1">
        <v>7</v>
      </c>
      <c r="G7" s="1">
        <v>8</v>
      </c>
      <c r="H7" s="1">
        <v>9</v>
      </c>
      <c r="I7" s="1">
        <f t="shared" si="0"/>
        <v>7.2857142857142856</v>
      </c>
      <c r="J7" s="1">
        <f t="shared" si="1"/>
        <v>2.0586634591635518</v>
      </c>
      <c r="K7" s="1"/>
      <c r="L7" s="1"/>
      <c r="M7" s="1"/>
      <c r="N7" s="1"/>
      <c r="O7" s="1"/>
      <c r="P7" s="1"/>
      <c r="Q7" s="46"/>
      <c r="R7" s="48">
        <v>4</v>
      </c>
      <c r="S7" s="11" t="s">
        <v>55</v>
      </c>
    </row>
    <row r="8" spans="1:19" ht="18" thickBot="1" x14ac:dyDescent="0.5">
      <c r="A8" s="3">
        <v>0.06</v>
      </c>
      <c r="B8" s="1">
        <v>3</v>
      </c>
      <c r="C8" s="1">
        <v>20</v>
      </c>
      <c r="D8" s="1">
        <v>6</v>
      </c>
      <c r="E8" s="1">
        <v>9</v>
      </c>
      <c r="F8" s="1">
        <v>9</v>
      </c>
      <c r="G8" s="1">
        <v>11</v>
      </c>
      <c r="H8" s="1">
        <v>6</v>
      </c>
      <c r="I8" s="1">
        <f t="shared" si="0"/>
        <v>9.1428571428571423</v>
      </c>
      <c r="J8" s="1">
        <f t="shared" si="1"/>
        <v>5.4598098693566071</v>
      </c>
      <c r="K8" s="1"/>
      <c r="L8" s="1"/>
      <c r="M8" s="1"/>
      <c r="N8" s="1"/>
      <c r="O8" s="1"/>
      <c r="P8" s="1"/>
      <c r="Q8" s="46"/>
      <c r="R8" s="48"/>
      <c r="S8" s="11" t="s">
        <v>56</v>
      </c>
    </row>
    <row r="9" spans="1:19" x14ac:dyDescent="0.45">
      <c r="A9" s="3">
        <v>7.0000000000000007E-2</v>
      </c>
      <c r="B9" s="1">
        <v>10</v>
      </c>
      <c r="C9" s="1">
        <v>5</v>
      </c>
      <c r="D9" s="1">
        <v>7</v>
      </c>
      <c r="E9" s="1">
        <v>5</v>
      </c>
      <c r="F9" s="1">
        <v>7</v>
      </c>
      <c r="G9" s="1">
        <v>9</v>
      </c>
      <c r="H9" s="1">
        <v>4</v>
      </c>
      <c r="I9" s="1">
        <f t="shared" si="0"/>
        <v>6.7142857142857144</v>
      </c>
      <c r="J9" s="1">
        <f t="shared" si="1"/>
        <v>2.2146697055682836</v>
      </c>
      <c r="K9" s="1"/>
      <c r="L9" s="7" t="s">
        <v>53</v>
      </c>
      <c r="M9" s="9">
        <v>15</v>
      </c>
      <c r="N9" s="1"/>
      <c r="O9" s="1"/>
      <c r="P9" s="1"/>
      <c r="Q9" s="46"/>
      <c r="R9" s="48"/>
      <c r="S9" s="11" t="s">
        <v>57</v>
      </c>
    </row>
    <row r="10" spans="1:19" x14ac:dyDescent="0.45">
      <c r="A10" s="3">
        <v>0.08</v>
      </c>
      <c r="B10" s="1">
        <v>2</v>
      </c>
      <c r="C10" s="1">
        <v>7</v>
      </c>
      <c r="D10" s="1">
        <v>3</v>
      </c>
      <c r="E10" s="1">
        <v>3</v>
      </c>
      <c r="F10" s="1">
        <v>7</v>
      </c>
      <c r="G10" s="1">
        <v>6</v>
      </c>
      <c r="H10" s="1">
        <v>4</v>
      </c>
      <c r="I10" s="1">
        <f t="shared" si="0"/>
        <v>4.5714285714285712</v>
      </c>
      <c r="J10" s="1">
        <f t="shared" si="1"/>
        <v>2.0701966780270631</v>
      </c>
      <c r="K10" s="1"/>
      <c r="L10" s="10" t="s">
        <v>54</v>
      </c>
      <c r="M10" s="11">
        <v>4</v>
      </c>
      <c r="N10" s="1"/>
      <c r="O10" s="1"/>
      <c r="P10" s="1"/>
      <c r="Q10" s="46"/>
      <c r="R10" s="48">
        <v>5</v>
      </c>
      <c r="S10" s="11" t="s">
        <v>55</v>
      </c>
    </row>
    <row r="11" spans="1:19" ht="18" thickBot="1" x14ac:dyDescent="0.5">
      <c r="A11" s="3">
        <v>0.09</v>
      </c>
      <c r="B11" s="1">
        <v>11</v>
      </c>
      <c r="C11" s="1">
        <v>5</v>
      </c>
      <c r="D11" s="1">
        <v>5</v>
      </c>
      <c r="E11" s="1">
        <v>7</v>
      </c>
      <c r="F11" s="1">
        <v>7</v>
      </c>
      <c r="G11" s="1">
        <v>8</v>
      </c>
      <c r="H11" s="1">
        <v>6</v>
      </c>
      <c r="I11" s="1">
        <f t="shared" si="0"/>
        <v>7</v>
      </c>
      <c r="J11" s="1">
        <f t="shared" si="1"/>
        <v>2.0816659994661326</v>
      </c>
      <c r="K11" s="1"/>
      <c r="L11" s="12" t="s">
        <v>40</v>
      </c>
      <c r="M11" s="15">
        <v>720</v>
      </c>
      <c r="N11" s="1"/>
      <c r="O11" s="1"/>
      <c r="P11" s="1"/>
      <c r="Q11" s="46"/>
      <c r="R11" s="48"/>
      <c r="S11" s="11" t="s">
        <v>56</v>
      </c>
    </row>
    <row r="12" spans="1:19" ht="18" thickBot="1" x14ac:dyDescent="0.5">
      <c r="A12" s="3">
        <v>0.1</v>
      </c>
      <c r="B12" s="1">
        <v>3</v>
      </c>
      <c r="C12" s="1">
        <v>12</v>
      </c>
      <c r="D12" s="1">
        <v>2</v>
      </c>
      <c r="E12" s="1">
        <v>8</v>
      </c>
      <c r="F12" s="1">
        <v>7</v>
      </c>
      <c r="G12" s="1">
        <v>7</v>
      </c>
      <c r="H12" s="1">
        <v>5</v>
      </c>
      <c r="I12" s="1">
        <f t="shared" si="0"/>
        <v>6.2857142857142856</v>
      </c>
      <c r="J12" s="1">
        <f t="shared" si="1"/>
        <v>3.3523268393901033</v>
      </c>
      <c r="K12" s="1"/>
      <c r="L12" s="1"/>
      <c r="M12" s="1"/>
      <c r="N12" s="1"/>
      <c r="O12" s="1"/>
      <c r="P12" s="1"/>
      <c r="Q12" s="46"/>
      <c r="R12" s="48"/>
      <c r="S12" s="11" t="s">
        <v>57</v>
      </c>
    </row>
    <row r="13" spans="1:19" ht="18" thickBot="1" x14ac:dyDescent="0.5">
      <c r="A13" s="3">
        <v>0.11</v>
      </c>
      <c r="B13" s="1">
        <v>10</v>
      </c>
      <c r="C13" s="1">
        <v>6</v>
      </c>
      <c r="D13" s="1">
        <v>4</v>
      </c>
      <c r="E13" s="1">
        <v>6</v>
      </c>
      <c r="F13" s="1">
        <v>6</v>
      </c>
      <c r="G13" s="1">
        <v>7</v>
      </c>
      <c r="H13" s="1">
        <v>5</v>
      </c>
      <c r="I13" s="1">
        <f t="shared" si="0"/>
        <v>6.2857142857142856</v>
      </c>
      <c r="J13" s="1">
        <f t="shared" si="1"/>
        <v>1.889822365046137</v>
      </c>
      <c r="K13" s="1"/>
      <c r="L13" s="54" t="s">
        <v>61</v>
      </c>
      <c r="M13" s="55"/>
      <c r="N13" s="1"/>
      <c r="O13" s="1"/>
      <c r="P13" s="1"/>
      <c r="Q13" s="46">
        <v>15</v>
      </c>
      <c r="R13" s="48">
        <v>3</v>
      </c>
      <c r="S13" s="11" t="s">
        <v>55</v>
      </c>
    </row>
    <row r="14" spans="1:19" x14ac:dyDescent="0.45">
      <c r="A14" s="3">
        <v>0.12</v>
      </c>
      <c r="B14" s="1">
        <v>7</v>
      </c>
      <c r="C14" s="1">
        <v>2</v>
      </c>
      <c r="D14" s="1">
        <v>10</v>
      </c>
      <c r="E14" s="1">
        <v>3</v>
      </c>
      <c r="F14" s="1">
        <v>4</v>
      </c>
      <c r="G14" s="1">
        <v>3</v>
      </c>
      <c r="H14" s="1">
        <v>8</v>
      </c>
      <c r="I14" s="1">
        <f t="shared" si="0"/>
        <v>5.2857142857142856</v>
      </c>
      <c r="J14" s="1">
        <f t="shared" si="1"/>
        <v>3.0394235042348465</v>
      </c>
      <c r="K14" s="1"/>
      <c r="L14" s="1"/>
      <c r="M14" s="1"/>
      <c r="N14" s="1"/>
      <c r="O14" s="1"/>
      <c r="P14" s="1"/>
      <c r="Q14" s="46"/>
      <c r="R14" s="48"/>
      <c r="S14" s="11" t="s">
        <v>56</v>
      </c>
    </row>
    <row r="15" spans="1:19" x14ac:dyDescent="0.45">
      <c r="A15" s="3">
        <v>0.13</v>
      </c>
      <c r="B15" s="1">
        <v>5</v>
      </c>
      <c r="C15" s="1">
        <v>4</v>
      </c>
      <c r="D15" s="1">
        <v>10</v>
      </c>
      <c r="E15" s="1">
        <v>4</v>
      </c>
      <c r="F15" s="1">
        <v>6</v>
      </c>
      <c r="G15" s="1">
        <v>2</v>
      </c>
      <c r="H15" s="1">
        <v>3</v>
      </c>
      <c r="I15" s="1">
        <f t="shared" si="0"/>
        <v>4.8571428571428568</v>
      </c>
      <c r="J15" s="1">
        <f t="shared" si="1"/>
        <v>2.6095064302514777</v>
      </c>
      <c r="K15" s="1"/>
      <c r="L15" s="1"/>
      <c r="M15" s="1"/>
      <c r="N15" s="1"/>
      <c r="O15" s="1"/>
      <c r="P15" s="1"/>
      <c r="Q15" s="46"/>
      <c r="R15" s="48"/>
      <c r="S15" s="11" t="s">
        <v>57</v>
      </c>
    </row>
    <row r="16" spans="1:19" x14ac:dyDescent="0.45">
      <c r="A16" s="3">
        <v>0.14000000000000001</v>
      </c>
      <c r="B16" s="1">
        <v>5</v>
      </c>
      <c r="C16" s="1">
        <v>9</v>
      </c>
      <c r="D16" s="1">
        <v>6</v>
      </c>
      <c r="E16" s="1">
        <v>4</v>
      </c>
      <c r="F16" s="1">
        <v>3</v>
      </c>
      <c r="G16" s="1">
        <v>2</v>
      </c>
      <c r="H16" s="1">
        <v>5</v>
      </c>
      <c r="I16" s="1">
        <f>(AVERAGE(B16:H16))</f>
        <v>4.8571428571428568</v>
      </c>
      <c r="J16" s="1">
        <f>STDEV(B16:H16)</f>
        <v>2.2677868380553634</v>
      </c>
      <c r="K16" s="1"/>
      <c r="L16" s="1"/>
      <c r="M16" s="1"/>
      <c r="N16" s="1"/>
      <c r="O16" s="1"/>
      <c r="P16" s="1"/>
      <c r="Q16" s="46"/>
      <c r="R16" s="48">
        <v>4</v>
      </c>
      <c r="S16" s="11" t="s">
        <v>55</v>
      </c>
    </row>
    <row r="17" spans="1:19" x14ac:dyDescent="0.45">
      <c r="A17" s="3">
        <v>0.15</v>
      </c>
      <c r="B17" s="1">
        <v>4</v>
      </c>
      <c r="C17" s="1">
        <v>4</v>
      </c>
      <c r="D17" s="1">
        <v>3</v>
      </c>
      <c r="E17" s="1">
        <v>2</v>
      </c>
      <c r="F17" s="1">
        <v>5</v>
      </c>
      <c r="G17" s="1">
        <v>2</v>
      </c>
      <c r="H17" s="1">
        <v>1</v>
      </c>
      <c r="I17" s="1">
        <f t="shared" si="0"/>
        <v>3</v>
      </c>
      <c r="J17" s="1">
        <f t="shared" si="1"/>
        <v>1.4142135623730951</v>
      </c>
      <c r="K17" s="1"/>
      <c r="L17" s="1"/>
      <c r="M17" s="1"/>
      <c r="N17" s="1"/>
      <c r="O17" s="1"/>
      <c r="P17" s="1"/>
      <c r="Q17" s="46"/>
      <c r="R17" s="48"/>
      <c r="S17" s="11" t="s">
        <v>56</v>
      </c>
    </row>
    <row r="18" spans="1:19" x14ac:dyDescent="0.45">
      <c r="A18" s="3">
        <v>0.16</v>
      </c>
      <c r="B18" s="1">
        <v>5</v>
      </c>
      <c r="C18" s="1">
        <v>3</v>
      </c>
      <c r="D18" s="1">
        <v>4</v>
      </c>
      <c r="E18" s="1">
        <v>3</v>
      </c>
      <c r="F18" s="1">
        <v>7</v>
      </c>
      <c r="G18" s="1">
        <v>4</v>
      </c>
      <c r="H18" s="1">
        <v>2</v>
      </c>
      <c r="I18" s="1">
        <f t="shared" si="0"/>
        <v>4</v>
      </c>
      <c r="J18" s="1">
        <f t="shared" si="1"/>
        <v>1.6329931618554521</v>
      </c>
      <c r="K18" s="1"/>
      <c r="L18" s="1"/>
      <c r="M18" s="1"/>
      <c r="N18" s="1"/>
      <c r="O18" s="1"/>
      <c r="P18" s="1"/>
      <c r="Q18" s="46"/>
      <c r="R18" s="48"/>
      <c r="S18" s="11" t="s">
        <v>57</v>
      </c>
    </row>
    <row r="19" spans="1:19" x14ac:dyDescent="0.45">
      <c r="A19" s="3">
        <v>0.17</v>
      </c>
      <c r="B19" s="1">
        <v>2</v>
      </c>
      <c r="C19" s="1">
        <v>5</v>
      </c>
      <c r="D19" s="1">
        <v>4</v>
      </c>
      <c r="E19" s="1">
        <v>2</v>
      </c>
      <c r="F19" s="1">
        <v>2</v>
      </c>
      <c r="G19" s="1">
        <v>2</v>
      </c>
      <c r="H19" s="1">
        <v>4</v>
      </c>
      <c r="I19" s="1">
        <f t="shared" si="0"/>
        <v>3</v>
      </c>
      <c r="J19" s="1">
        <f t="shared" si="1"/>
        <v>1.2909944487358056</v>
      </c>
      <c r="K19" s="1"/>
      <c r="L19" s="1"/>
      <c r="M19" s="1"/>
      <c r="N19" s="1"/>
      <c r="O19" s="1"/>
      <c r="P19" s="1"/>
      <c r="Q19" s="46"/>
      <c r="R19" s="48">
        <v>5</v>
      </c>
      <c r="S19" s="11" t="s">
        <v>55</v>
      </c>
    </row>
    <row r="20" spans="1:19" x14ac:dyDescent="0.45">
      <c r="A20" s="3">
        <v>0.18</v>
      </c>
      <c r="B20" s="1">
        <v>6</v>
      </c>
      <c r="C20" s="1">
        <v>5</v>
      </c>
      <c r="D20" s="1">
        <v>4</v>
      </c>
      <c r="E20" s="1">
        <v>6</v>
      </c>
      <c r="F20" s="1">
        <v>3</v>
      </c>
      <c r="G20" s="1">
        <v>7</v>
      </c>
      <c r="H20" s="1">
        <v>4</v>
      </c>
      <c r="I20" s="1">
        <f t="shared" si="0"/>
        <v>5</v>
      </c>
      <c r="J20" s="1">
        <f t="shared" si="1"/>
        <v>1.4142135623730951</v>
      </c>
      <c r="K20" s="1"/>
      <c r="L20" s="1"/>
      <c r="M20" s="1"/>
      <c r="N20" s="1"/>
      <c r="O20" s="1"/>
      <c r="P20" s="1"/>
      <c r="Q20" s="46"/>
      <c r="R20" s="48"/>
      <c r="S20" s="11" t="s">
        <v>56</v>
      </c>
    </row>
    <row r="21" spans="1:19" x14ac:dyDescent="0.45">
      <c r="A21" s="3">
        <v>0.19</v>
      </c>
      <c r="B21" s="1">
        <v>8</v>
      </c>
      <c r="C21" s="1">
        <v>3</v>
      </c>
      <c r="D21" s="1">
        <v>4</v>
      </c>
      <c r="E21" s="1">
        <v>4</v>
      </c>
      <c r="F21" s="1">
        <v>5</v>
      </c>
      <c r="G21" s="1">
        <v>11</v>
      </c>
      <c r="H21" s="1">
        <v>2</v>
      </c>
      <c r="I21" s="1">
        <f t="shared" si="0"/>
        <v>5.2857142857142856</v>
      </c>
      <c r="J21" s="1">
        <f t="shared" si="1"/>
        <v>3.1471831698777724</v>
      </c>
      <c r="K21" s="1"/>
      <c r="L21" s="1"/>
      <c r="M21" s="1"/>
      <c r="N21" s="1"/>
      <c r="O21" s="1"/>
      <c r="P21" s="1"/>
      <c r="Q21" s="46"/>
      <c r="R21" s="48"/>
      <c r="S21" s="11" t="s">
        <v>57</v>
      </c>
    </row>
    <row r="22" spans="1:19" x14ac:dyDescent="0.45">
      <c r="A22" s="3">
        <v>0.2</v>
      </c>
      <c r="B22" s="1">
        <v>7</v>
      </c>
      <c r="C22" s="1">
        <v>9</v>
      </c>
      <c r="D22" s="1">
        <v>4</v>
      </c>
      <c r="E22" s="1">
        <v>3</v>
      </c>
      <c r="F22" s="1">
        <v>5</v>
      </c>
      <c r="G22" s="1">
        <v>7</v>
      </c>
      <c r="H22" s="1">
        <v>12</v>
      </c>
      <c r="I22" s="1">
        <f t="shared" si="0"/>
        <v>6.7142857142857144</v>
      </c>
      <c r="J22" s="1">
        <f t="shared" si="1"/>
        <v>3.0937725468153885</v>
      </c>
      <c r="K22" s="1"/>
      <c r="L22" s="1"/>
      <c r="M22" s="1"/>
      <c r="N22" s="1"/>
      <c r="O22" s="1"/>
      <c r="P22" s="1"/>
      <c r="Q22" s="46">
        <v>16</v>
      </c>
      <c r="R22" s="48">
        <v>3</v>
      </c>
      <c r="S22" s="11" t="s">
        <v>55</v>
      </c>
    </row>
    <row r="23" spans="1:19" x14ac:dyDescent="0.45">
      <c r="A23" s="3">
        <v>0.20499999999999999</v>
      </c>
      <c r="B23" s="1">
        <v>2</v>
      </c>
      <c r="C23" s="1">
        <v>6</v>
      </c>
      <c r="D23" s="1">
        <v>3</v>
      </c>
      <c r="E23" s="1">
        <v>4</v>
      </c>
      <c r="F23" s="1">
        <v>7</v>
      </c>
      <c r="G23" s="1">
        <v>9</v>
      </c>
      <c r="H23" s="1">
        <v>6</v>
      </c>
      <c r="I23" s="1">
        <f t="shared" si="0"/>
        <v>5.2857142857142856</v>
      </c>
      <c r="J23" s="1">
        <f t="shared" si="1"/>
        <v>2.429971585175823</v>
      </c>
      <c r="K23" s="1"/>
      <c r="L23" s="1"/>
      <c r="M23" s="1"/>
      <c r="N23" s="1"/>
      <c r="O23" s="1"/>
      <c r="P23" s="1"/>
      <c r="Q23" s="46"/>
      <c r="R23" s="48"/>
      <c r="S23" s="11" t="s">
        <v>56</v>
      </c>
    </row>
    <row r="24" spans="1:19" x14ac:dyDescent="0.45">
      <c r="A24" s="3">
        <v>0.21</v>
      </c>
      <c r="B24" s="1">
        <v>6</v>
      </c>
      <c r="C24" s="1">
        <v>8</v>
      </c>
      <c r="D24" s="1">
        <v>4</v>
      </c>
      <c r="E24" s="1">
        <v>6</v>
      </c>
      <c r="F24" s="1">
        <v>10</v>
      </c>
      <c r="G24" s="1">
        <v>7</v>
      </c>
      <c r="H24" s="1">
        <v>10</v>
      </c>
      <c r="I24" s="1">
        <f t="shared" si="0"/>
        <v>7.2857142857142856</v>
      </c>
      <c r="J24" s="1">
        <f t="shared" si="1"/>
        <v>2.2146697055682836</v>
      </c>
      <c r="K24" s="1"/>
      <c r="L24" s="1"/>
      <c r="M24" s="1"/>
      <c r="N24" s="1"/>
      <c r="O24" s="1"/>
      <c r="P24" s="1"/>
      <c r="Q24" s="46"/>
      <c r="R24" s="48"/>
      <c r="S24" s="11" t="s">
        <v>57</v>
      </c>
    </row>
    <row r="25" spans="1:19" x14ac:dyDescent="0.45">
      <c r="A25" s="3">
        <v>0.215</v>
      </c>
      <c r="B25" s="1">
        <v>4</v>
      </c>
      <c r="C25" s="1">
        <v>7</v>
      </c>
      <c r="D25" s="1">
        <v>6</v>
      </c>
      <c r="E25" s="1">
        <v>11</v>
      </c>
      <c r="F25" s="1">
        <v>8</v>
      </c>
      <c r="G25" s="1">
        <v>8</v>
      </c>
      <c r="H25" s="1">
        <v>9</v>
      </c>
      <c r="I25" s="1">
        <f t="shared" si="0"/>
        <v>7.5714285714285712</v>
      </c>
      <c r="J25" s="1">
        <f t="shared" si="1"/>
        <v>2.2253945610567474</v>
      </c>
      <c r="K25" s="1"/>
      <c r="L25" s="1"/>
      <c r="M25" s="1"/>
      <c r="N25" s="1"/>
      <c r="O25" s="1"/>
      <c r="P25" s="1"/>
      <c r="Q25" s="46"/>
      <c r="R25" s="48">
        <v>4</v>
      </c>
      <c r="S25" s="11" t="s">
        <v>55</v>
      </c>
    </row>
    <row r="26" spans="1:19" x14ac:dyDescent="0.45">
      <c r="A26" s="3">
        <v>0.22</v>
      </c>
      <c r="B26" s="1">
        <v>11</v>
      </c>
      <c r="C26" s="1">
        <v>11</v>
      </c>
      <c r="D26" s="1">
        <v>7</v>
      </c>
      <c r="E26" s="1">
        <v>7</v>
      </c>
      <c r="F26" s="1">
        <v>8</v>
      </c>
      <c r="G26" s="1">
        <v>5</v>
      </c>
      <c r="H26" s="1">
        <v>7</v>
      </c>
      <c r="I26" s="1">
        <f t="shared" si="0"/>
        <v>8</v>
      </c>
      <c r="J26" s="1">
        <f t="shared" si="1"/>
        <v>2.2360679774997898</v>
      </c>
      <c r="K26" s="1"/>
      <c r="L26" s="1"/>
      <c r="M26" s="1"/>
      <c r="N26" s="1"/>
      <c r="O26" s="1"/>
      <c r="P26" s="1"/>
      <c r="Q26" s="46"/>
      <c r="R26" s="48"/>
      <c r="S26" s="11" t="s">
        <v>56</v>
      </c>
    </row>
    <row r="27" spans="1:19" x14ac:dyDescent="0.45">
      <c r="A27" s="3">
        <v>0.22500000000000001</v>
      </c>
      <c r="B27" s="1">
        <v>10</v>
      </c>
      <c r="C27" s="1">
        <v>15</v>
      </c>
      <c r="D27" s="1">
        <v>11</v>
      </c>
      <c r="E27" s="1">
        <v>11</v>
      </c>
      <c r="F27" s="1">
        <v>13</v>
      </c>
      <c r="G27" s="1">
        <v>10</v>
      </c>
      <c r="H27" s="1">
        <v>12</v>
      </c>
      <c r="I27" s="1">
        <f t="shared" si="0"/>
        <v>11.714285714285714</v>
      </c>
      <c r="J27" s="1">
        <f t="shared" si="1"/>
        <v>1.7994708216848754</v>
      </c>
      <c r="K27" s="1"/>
      <c r="L27" s="1"/>
      <c r="M27" s="1"/>
      <c r="N27" s="1"/>
      <c r="O27" s="1"/>
      <c r="P27" s="1"/>
      <c r="Q27" s="46"/>
      <c r="R27" s="48"/>
      <c r="S27" s="11" t="s">
        <v>57</v>
      </c>
    </row>
    <row r="28" spans="1:19" x14ac:dyDescent="0.45">
      <c r="A28" s="3">
        <v>0.23</v>
      </c>
      <c r="B28" s="1">
        <v>7</v>
      </c>
      <c r="C28" s="1">
        <v>8</v>
      </c>
      <c r="D28" s="1">
        <v>8</v>
      </c>
      <c r="E28" s="1">
        <v>12</v>
      </c>
      <c r="F28" s="1">
        <v>9</v>
      </c>
      <c r="G28" s="1">
        <v>12</v>
      </c>
      <c r="H28" s="1">
        <v>8</v>
      </c>
      <c r="I28" s="1">
        <f t="shared" si="0"/>
        <v>9.1428571428571423</v>
      </c>
      <c r="J28" s="1">
        <f t="shared" si="1"/>
        <v>2.0354009783964311</v>
      </c>
      <c r="K28" s="1"/>
      <c r="L28" s="1"/>
      <c r="M28" s="1"/>
      <c r="N28" s="1"/>
      <c r="O28" s="1"/>
      <c r="P28" s="1"/>
      <c r="Q28" s="46"/>
      <c r="R28" s="48">
        <v>5</v>
      </c>
      <c r="S28" s="11" t="s">
        <v>55</v>
      </c>
    </row>
    <row r="29" spans="1:19" x14ac:dyDescent="0.45">
      <c r="A29" s="3">
        <v>0.23499999999999999</v>
      </c>
      <c r="B29" s="1">
        <v>12</v>
      </c>
      <c r="C29" s="1">
        <v>5</v>
      </c>
      <c r="D29" s="1">
        <v>7</v>
      </c>
      <c r="E29" s="1">
        <v>12</v>
      </c>
      <c r="F29" s="1">
        <v>8</v>
      </c>
      <c r="G29" s="1">
        <v>14</v>
      </c>
      <c r="H29" s="1">
        <v>12</v>
      </c>
      <c r="I29" s="1">
        <f t="shared" si="0"/>
        <v>10</v>
      </c>
      <c r="J29" s="1">
        <f t="shared" si="1"/>
        <v>3.3166247903553998</v>
      </c>
      <c r="K29" s="1"/>
      <c r="L29" s="1"/>
      <c r="M29" s="1"/>
      <c r="N29" s="1"/>
      <c r="O29" s="1"/>
      <c r="P29" s="1"/>
      <c r="Q29" s="46"/>
      <c r="R29" s="48"/>
      <c r="S29" s="11" t="s">
        <v>56</v>
      </c>
    </row>
    <row r="30" spans="1:19" ht="18" thickBot="1" x14ac:dyDescent="0.5">
      <c r="A30" s="3">
        <v>0.24</v>
      </c>
      <c r="B30" s="1">
        <v>14</v>
      </c>
      <c r="C30" s="1">
        <v>8</v>
      </c>
      <c r="D30" s="1">
        <v>17</v>
      </c>
      <c r="E30" s="1">
        <v>15</v>
      </c>
      <c r="F30" s="1">
        <v>10</v>
      </c>
      <c r="G30" s="1">
        <v>11</v>
      </c>
      <c r="H30" s="1">
        <v>9</v>
      </c>
      <c r="I30" s="1">
        <f t="shared" si="0"/>
        <v>12</v>
      </c>
      <c r="J30" s="1">
        <f t="shared" si="1"/>
        <v>3.3665016461206929</v>
      </c>
      <c r="K30" s="1"/>
      <c r="L30" s="1"/>
      <c r="M30" s="1"/>
      <c r="N30" s="1"/>
      <c r="O30" s="1"/>
      <c r="P30" s="1"/>
      <c r="Q30" s="47"/>
      <c r="R30" s="49"/>
      <c r="S30" s="15" t="s">
        <v>57</v>
      </c>
    </row>
    <row r="31" spans="1:19" x14ac:dyDescent="0.45">
      <c r="A31" s="3">
        <v>0.245</v>
      </c>
      <c r="B31" s="1">
        <v>14</v>
      </c>
      <c r="C31" s="1">
        <v>11</v>
      </c>
      <c r="D31" s="1">
        <v>13</v>
      </c>
      <c r="E31" s="1">
        <v>13</v>
      </c>
      <c r="F31" s="1">
        <v>12</v>
      </c>
      <c r="G31" s="1">
        <v>17</v>
      </c>
      <c r="H31" s="1">
        <v>15</v>
      </c>
      <c r="I31" s="1">
        <f t="shared" si="0"/>
        <v>13.571428571428571</v>
      </c>
      <c r="J31" s="1">
        <f t="shared" si="1"/>
        <v>1.9880595947760125</v>
      </c>
    </row>
    <row r="32" spans="1:19" x14ac:dyDescent="0.45">
      <c r="A32" s="3">
        <v>0.25</v>
      </c>
      <c r="B32" s="1">
        <v>12</v>
      </c>
      <c r="C32" s="1">
        <v>16</v>
      </c>
      <c r="D32" s="1">
        <v>11</v>
      </c>
      <c r="E32" s="1">
        <v>15</v>
      </c>
      <c r="F32" s="1">
        <v>14</v>
      </c>
      <c r="G32" s="1">
        <v>14</v>
      </c>
      <c r="H32" s="1">
        <v>14</v>
      </c>
      <c r="I32" s="1">
        <f t="shared" si="0"/>
        <v>13.714285714285714</v>
      </c>
      <c r="J32" s="1">
        <f t="shared" si="1"/>
        <v>1.7043362064926886</v>
      </c>
    </row>
    <row r="33" spans="1:10" x14ac:dyDescent="0.45">
      <c r="A33" s="3">
        <v>0.255</v>
      </c>
      <c r="B33" s="1">
        <v>12</v>
      </c>
      <c r="C33" s="1">
        <v>17</v>
      </c>
      <c r="D33" s="1">
        <v>13</v>
      </c>
      <c r="E33" s="1">
        <v>16</v>
      </c>
      <c r="F33" s="1">
        <v>16</v>
      </c>
      <c r="G33" s="1">
        <v>10</v>
      </c>
      <c r="H33" s="1">
        <v>14</v>
      </c>
      <c r="I33" s="1">
        <f t="shared" si="0"/>
        <v>14</v>
      </c>
      <c r="J33" s="1">
        <f t="shared" si="1"/>
        <v>2.5166114784235831</v>
      </c>
    </row>
    <row r="34" spans="1:10" x14ac:dyDescent="0.45">
      <c r="A34" s="3">
        <v>0.26</v>
      </c>
      <c r="B34" s="1">
        <v>9</v>
      </c>
      <c r="C34" s="1">
        <v>17</v>
      </c>
      <c r="D34" s="1">
        <v>18</v>
      </c>
      <c r="E34" s="1">
        <v>15</v>
      </c>
      <c r="F34" s="1">
        <v>20</v>
      </c>
      <c r="G34" s="1">
        <v>14</v>
      </c>
      <c r="H34" s="1">
        <v>25</v>
      </c>
      <c r="I34" s="1">
        <f t="shared" si="0"/>
        <v>16.857142857142858</v>
      </c>
      <c r="J34" s="1">
        <f t="shared" si="1"/>
        <v>5.0142653642240704</v>
      </c>
    </row>
    <row r="35" spans="1:10" x14ac:dyDescent="0.45">
      <c r="A35" s="3">
        <v>0.26500000000000001</v>
      </c>
      <c r="B35" s="1">
        <v>21</v>
      </c>
      <c r="C35" s="1">
        <v>14</v>
      </c>
      <c r="D35" s="1">
        <v>14</v>
      </c>
      <c r="E35" s="1">
        <v>17</v>
      </c>
      <c r="F35" s="1">
        <v>18</v>
      </c>
      <c r="G35" s="1">
        <v>19</v>
      </c>
      <c r="H35" s="1">
        <v>18</v>
      </c>
      <c r="I35" s="1">
        <f t="shared" si="0"/>
        <v>17.285714285714285</v>
      </c>
      <c r="J35" s="1">
        <f t="shared" si="1"/>
        <v>2.5634797778466272</v>
      </c>
    </row>
    <row r="36" spans="1:10" x14ac:dyDescent="0.45">
      <c r="A36" s="3">
        <v>0.27</v>
      </c>
      <c r="B36" s="1">
        <v>23</v>
      </c>
      <c r="C36" s="1">
        <v>22</v>
      </c>
      <c r="D36" s="1">
        <v>25</v>
      </c>
      <c r="E36" s="1">
        <v>17</v>
      </c>
      <c r="F36" s="1">
        <v>26</v>
      </c>
      <c r="G36" s="1">
        <v>20</v>
      </c>
      <c r="H36" s="1">
        <v>26</v>
      </c>
      <c r="I36" s="1">
        <f t="shared" si="0"/>
        <v>22.714285714285715</v>
      </c>
      <c r="J36" s="1">
        <f t="shared" si="1"/>
        <v>3.3523268393901064</v>
      </c>
    </row>
    <row r="37" spans="1:10" x14ac:dyDescent="0.45">
      <c r="A37" s="3">
        <v>0.27500000000000002</v>
      </c>
      <c r="B37" s="1">
        <v>30</v>
      </c>
      <c r="C37" s="1">
        <v>27</v>
      </c>
      <c r="D37" s="1">
        <v>22</v>
      </c>
      <c r="E37" s="1">
        <v>19</v>
      </c>
      <c r="F37" s="1">
        <v>13</v>
      </c>
      <c r="G37" s="1">
        <v>22</v>
      </c>
      <c r="H37" s="1">
        <v>13</v>
      </c>
      <c r="I37" s="1">
        <f t="shared" si="0"/>
        <v>20.857142857142858</v>
      </c>
      <c r="J37" s="1">
        <f t="shared" si="1"/>
        <v>6.4660284417502973</v>
      </c>
    </row>
    <row r="38" spans="1:10" x14ac:dyDescent="0.45">
      <c r="A38" s="3">
        <v>0.28000000000000003</v>
      </c>
      <c r="B38" s="1">
        <v>24</v>
      </c>
      <c r="C38" s="1">
        <v>20</v>
      </c>
      <c r="D38" s="1">
        <v>22</v>
      </c>
      <c r="E38" s="1">
        <v>26</v>
      </c>
      <c r="F38" s="1">
        <v>22</v>
      </c>
      <c r="G38" s="1">
        <v>20</v>
      </c>
      <c r="H38" s="1">
        <v>21</v>
      </c>
      <c r="I38" s="1">
        <f t="shared" si="0"/>
        <v>22.142857142857142</v>
      </c>
      <c r="J38" s="1">
        <f t="shared" si="1"/>
        <v>2.193062655175134</v>
      </c>
    </row>
    <row r="39" spans="1:10" x14ac:dyDescent="0.45">
      <c r="A39" s="3">
        <v>0.28499999999999998</v>
      </c>
      <c r="B39" s="1">
        <v>24</v>
      </c>
      <c r="C39" s="1">
        <v>23</v>
      </c>
      <c r="D39" s="1">
        <v>22</v>
      </c>
      <c r="E39" s="1">
        <v>29</v>
      </c>
      <c r="F39" s="1">
        <v>23</v>
      </c>
      <c r="G39" s="1">
        <v>16</v>
      </c>
      <c r="H39" s="1">
        <v>22</v>
      </c>
      <c r="I39" s="1">
        <f t="shared" si="0"/>
        <v>22.714285714285715</v>
      </c>
      <c r="J39" s="1">
        <f t="shared" si="1"/>
        <v>3.8172540616821133</v>
      </c>
    </row>
    <row r="40" spans="1:10" x14ac:dyDescent="0.45">
      <c r="A40" s="3">
        <v>0.28999999999999998</v>
      </c>
      <c r="B40" s="1">
        <v>31</v>
      </c>
      <c r="C40" s="1">
        <v>24</v>
      </c>
      <c r="D40" s="1">
        <v>20</v>
      </c>
      <c r="E40" s="1">
        <v>21</v>
      </c>
      <c r="F40" s="1">
        <v>18</v>
      </c>
      <c r="G40" s="1">
        <v>30</v>
      </c>
      <c r="H40" s="1">
        <v>32</v>
      </c>
      <c r="I40" s="1">
        <f t="shared" si="0"/>
        <v>25.142857142857142</v>
      </c>
      <c r="J40" s="1">
        <f t="shared" si="1"/>
        <v>5.7858612562167888</v>
      </c>
    </row>
    <row r="41" spans="1:10" x14ac:dyDescent="0.45">
      <c r="A41" s="3">
        <v>0.29499999999999998</v>
      </c>
      <c r="B41" s="1">
        <v>32</v>
      </c>
      <c r="C41" s="1">
        <v>27</v>
      </c>
      <c r="D41" s="1">
        <v>23</v>
      </c>
      <c r="E41" s="1">
        <v>18</v>
      </c>
      <c r="F41" s="1">
        <v>29</v>
      </c>
      <c r="G41" s="1">
        <v>20</v>
      </c>
      <c r="H41" s="1">
        <v>23</v>
      </c>
      <c r="I41" s="1">
        <f t="shared" si="0"/>
        <v>24.571428571428573</v>
      </c>
      <c r="J41" s="1">
        <f t="shared" si="1"/>
        <v>4.995235825502224</v>
      </c>
    </row>
    <row r="42" spans="1:10" x14ac:dyDescent="0.45">
      <c r="A42" s="3">
        <v>0.29999999999999899</v>
      </c>
      <c r="B42" s="1">
        <v>30</v>
      </c>
      <c r="C42" s="1">
        <v>33</v>
      </c>
      <c r="D42" s="1">
        <v>27</v>
      </c>
      <c r="E42" s="1">
        <v>24</v>
      </c>
      <c r="F42" s="1">
        <v>37</v>
      </c>
      <c r="G42" s="1">
        <v>19</v>
      </c>
      <c r="H42" s="1">
        <v>35</v>
      </c>
      <c r="I42" s="1">
        <f t="shared" si="0"/>
        <v>29.285714285714285</v>
      </c>
      <c r="J42" s="1">
        <f t="shared" si="1"/>
        <v>6.3956830678796086</v>
      </c>
    </row>
    <row r="43" spans="1:10" x14ac:dyDescent="0.45">
      <c r="A43" s="3">
        <v>0.30499999999999999</v>
      </c>
      <c r="B43" s="1">
        <v>26</v>
      </c>
      <c r="C43" s="1">
        <v>20</v>
      </c>
      <c r="D43" s="1">
        <v>23</v>
      </c>
      <c r="E43" s="1">
        <v>29</v>
      </c>
      <c r="F43" s="1">
        <v>34</v>
      </c>
      <c r="G43" s="1">
        <v>32</v>
      </c>
      <c r="H43" s="1">
        <v>30</v>
      </c>
      <c r="I43" s="1">
        <f t="shared" si="0"/>
        <v>27.714285714285715</v>
      </c>
      <c r="J43" s="1">
        <f t="shared" si="1"/>
        <v>4.9904671028634109</v>
      </c>
    </row>
    <row r="44" spans="1:10" x14ac:dyDescent="0.45">
      <c r="A44" s="3">
        <v>0.31</v>
      </c>
      <c r="B44" s="1">
        <v>28</v>
      </c>
      <c r="C44" s="1">
        <v>35</v>
      </c>
      <c r="D44" s="1">
        <v>38</v>
      </c>
      <c r="E44" s="1">
        <v>24</v>
      </c>
      <c r="F44" s="1">
        <v>29</v>
      </c>
      <c r="G44" s="1">
        <v>31</v>
      </c>
      <c r="H44" s="1">
        <v>38</v>
      </c>
      <c r="I44" s="1">
        <f t="shared" si="0"/>
        <v>31.857142857142858</v>
      </c>
      <c r="J44" s="1">
        <f t="shared" si="1"/>
        <v>5.3363086938623141</v>
      </c>
    </row>
    <row r="45" spans="1:10" x14ac:dyDescent="0.45">
      <c r="A45" s="3">
        <v>0.315</v>
      </c>
      <c r="B45" s="1">
        <v>34</v>
      </c>
      <c r="C45" s="1">
        <v>35</v>
      </c>
      <c r="D45" s="1">
        <v>28</v>
      </c>
      <c r="E45" s="1">
        <v>28</v>
      </c>
      <c r="F45" s="1">
        <v>29</v>
      </c>
      <c r="G45" s="1">
        <v>38</v>
      </c>
      <c r="H45" s="1">
        <v>26</v>
      </c>
      <c r="I45" s="1">
        <f t="shared" si="0"/>
        <v>31.142857142857142</v>
      </c>
      <c r="J45" s="1">
        <f t="shared" si="1"/>
        <v>4.4880794492585787</v>
      </c>
    </row>
    <row r="46" spans="1:10" x14ac:dyDescent="0.45">
      <c r="A46" s="3">
        <v>0.32</v>
      </c>
      <c r="B46" s="1">
        <v>29</v>
      </c>
      <c r="C46" s="1">
        <v>37</v>
      </c>
      <c r="D46" s="1">
        <v>36</v>
      </c>
      <c r="E46" s="1">
        <v>47</v>
      </c>
      <c r="F46" s="1">
        <v>33</v>
      </c>
      <c r="G46" s="1">
        <v>44</v>
      </c>
      <c r="H46" s="1">
        <v>50</v>
      </c>
      <c r="I46" s="1">
        <f t="shared" si="0"/>
        <v>39.428571428571431</v>
      </c>
      <c r="J46" s="1">
        <f t="shared" si="1"/>
        <v>7.7213371652225957</v>
      </c>
    </row>
    <row r="47" spans="1:10" x14ac:dyDescent="0.45">
      <c r="A47" s="3">
        <v>0.32500000000000001</v>
      </c>
      <c r="B47" s="1">
        <v>33</v>
      </c>
      <c r="C47" s="1">
        <v>45</v>
      </c>
      <c r="D47" s="1">
        <v>38</v>
      </c>
      <c r="E47" s="1">
        <v>36</v>
      </c>
      <c r="F47" s="1">
        <v>43</v>
      </c>
      <c r="G47" s="1">
        <v>37</v>
      </c>
      <c r="H47" s="1">
        <v>47</v>
      </c>
      <c r="I47" s="1">
        <f t="shared" si="0"/>
        <v>39.857142857142854</v>
      </c>
      <c r="J47" s="1">
        <f t="shared" si="1"/>
        <v>5.177791402666184</v>
      </c>
    </row>
    <row r="48" spans="1:10" x14ac:dyDescent="0.45">
      <c r="A48" s="3">
        <v>0.33</v>
      </c>
      <c r="B48" s="1">
        <v>50</v>
      </c>
      <c r="C48" s="1">
        <v>42</v>
      </c>
      <c r="D48" s="1">
        <v>36</v>
      </c>
      <c r="E48" s="1">
        <v>40</v>
      </c>
      <c r="F48" s="1">
        <v>48</v>
      </c>
      <c r="G48" s="1">
        <v>35</v>
      </c>
      <c r="H48" s="1">
        <v>54</v>
      </c>
      <c r="I48" s="1">
        <f t="shared" si="0"/>
        <v>43.571428571428569</v>
      </c>
      <c r="J48" s="1">
        <f t="shared" si="1"/>
        <v>7.253898787483025</v>
      </c>
    </row>
    <row r="49" spans="1:10" x14ac:dyDescent="0.45">
      <c r="A49" s="3">
        <v>0.33500000000000002</v>
      </c>
      <c r="B49" s="1">
        <v>42</v>
      </c>
      <c r="C49" s="1">
        <v>42</v>
      </c>
      <c r="D49" s="1">
        <v>43</v>
      </c>
      <c r="E49" s="1">
        <v>42</v>
      </c>
      <c r="F49" s="1">
        <v>38</v>
      </c>
      <c r="G49" s="1">
        <v>38</v>
      </c>
      <c r="H49" s="1">
        <v>47</v>
      </c>
      <c r="I49" s="1">
        <f t="shared" si="0"/>
        <v>41.714285714285715</v>
      </c>
      <c r="J49" s="1">
        <f t="shared" si="1"/>
        <v>3.093772546815388</v>
      </c>
    </row>
    <row r="50" spans="1:10" x14ac:dyDescent="0.45">
      <c r="A50" s="3">
        <v>0.34</v>
      </c>
      <c r="B50" s="1">
        <v>50</v>
      </c>
      <c r="C50" s="1">
        <v>39</v>
      </c>
      <c r="D50" s="1">
        <v>53</v>
      </c>
      <c r="E50" s="1">
        <v>53</v>
      </c>
      <c r="F50" s="1">
        <v>45</v>
      </c>
      <c r="G50" s="1">
        <v>51</v>
      </c>
      <c r="H50" s="1">
        <v>44</v>
      </c>
      <c r="I50" s="1">
        <f t="shared" si="0"/>
        <v>47.857142857142854</v>
      </c>
      <c r="J50" s="1">
        <f t="shared" si="1"/>
        <v>5.3049841793220445</v>
      </c>
    </row>
    <row r="51" spans="1:10" x14ac:dyDescent="0.45">
      <c r="A51" s="3">
        <v>0.34499999999999997</v>
      </c>
      <c r="B51" s="1">
        <v>58</v>
      </c>
      <c r="C51" s="1">
        <v>51</v>
      </c>
      <c r="D51" s="1">
        <v>50</v>
      </c>
      <c r="E51" s="1">
        <v>45</v>
      </c>
      <c r="F51" s="1">
        <v>41</v>
      </c>
      <c r="G51" s="1">
        <v>57</v>
      </c>
      <c r="H51" s="1">
        <v>35</v>
      </c>
      <c r="I51" s="1">
        <f t="shared" si="0"/>
        <v>48.142857142857146</v>
      </c>
      <c r="J51" s="1">
        <f t="shared" si="1"/>
        <v>8.3751332611999185</v>
      </c>
    </row>
    <row r="52" spans="1:10" x14ac:dyDescent="0.45">
      <c r="A52" s="3">
        <v>0.35</v>
      </c>
      <c r="B52" s="1">
        <v>65</v>
      </c>
      <c r="C52" s="1">
        <v>50</v>
      </c>
      <c r="D52" s="1">
        <v>73</v>
      </c>
      <c r="E52" s="1">
        <v>61</v>
      </c>
      <c r="F52" s="1">
        <v>65</v>
      </c>
      <c r="G52" s="1">
        <v>42</v>
      </c>
      <c r="H52" s="1">
        <v>58</v>
      </c>
      <c r="I52" s="1">
        <f t="shared" si="0"/>
        <v>59.142857142857146</v>
      </c>
      <c r="J52" s="1">
        <f t="shared" si="1"/>
        <v>10.350983390135301</v>
      </c>
    </row>
    <row r="53" spans="1:10" x14ac:dyDescent="0.45">
      <c r="A53" s="3">
        <v>0.35499999999999998</v>
      </c>
      <c r="B53" s="1">
        <v>62</v>
      </c>
      <c r="C53" s="1">
        <v>59</v>
      </c>
      <c r="D53" s="1">
        <v>57</v>
      </c>
      <c r="E53" s="1">
        <v>50</v>
      </c>
      <c r="F53" s="1">
        <v>63</v>
      </c>
      <c r="G53" s="1">
        <v>60</v>
      </c>
      <c r="H53" s="1">
        <v>51</v>
      </c>
      <c r="I53" s="1">
        <f t="shared" si="0"/>
        <v>57.428571428571431</v>
      </c>
      <c r="J53" s="1">
        <f t="shared" si="1"/>
        <v>5.1269595556932464</v>
      </c>
    </row>
    <row r="54" spans="1:10" x14ac:dyDescent="0.45">
      <c r="A54" s="3">
        <v>0.36</v>
      </c>
      <c r="B54" s="1">
        <v>42</v>
      </c>
      <c r="C54" s="1">
        <v>62</v>
      </c>
      <c r="D54" s="1">
        <v>44</v>
      </c>
      <c r="E54" s="1">
        <v>56</v>
      </c>
      <c r="F54" s="1">
        <v>64</v>
      </c>
      <c r="G54" s="1">
        <v>67</v>
      </c>
      <c r="H54" s="1">
        <v>68</v>
      </c>
      <c r="I54" s="1">
        <f t="shared" si="0"/>
        <v>57.571428571428569</v>
      </c>
      <c r="J54" s="1">
        <f t="shared" si="1"/>
        <v>10.706028564273856</v>
      </c>
    </row>
    <row r="55" spans="1:10" x14ac:dyDescent="0.45">
      <c r="A55" s="3">
        <v>0.36499999999999999</v>
      </c>
      <c r="B55" s="1">
        <v>64</v>
      </c>
      <c r="C55" s="1">
        <v>68</v>
      </c>
      <c r="D55" s="1">
        <v>71</v>
      </c>
      <c r="E55" s="1">
        <v>58</v>
      </c>
      <c r="F55" s="1">
        <v>50</v>
      </c>
      <c r="G55" s="1">
        <v>68</v>
      </c>
      <c r="H55" s="1">
        <v>64</v>
      </c>
      <c r="I55" s="1">
        <f t="shared" si="0"/>
        <v>63.285714285714285</v>
      </c>
      <c r="J55" s="1">
        <f t="shared" si="1"/>
        <v>7.18132498717533</v>
      </c>
    </row>
    <row r="56" spans="1:10" x14ac:dyDescent="0.45">
      <c r="A56" s="3">
        <v>0.37</v>
      </c>
      <c r="B56" s="1">
        <v>52</v>
      </c>
      <c r="C56" s="1">
        <v>60</v>
      </c>
      <c r="D56" s="1">
        <v>62</v>
      </c>
      <c r="E56" s="1">
        <v>48</v>
      </c>
      <c r="F56" s="1">
        <v>66</v>
      </c>
      <c r="G56" s="1">
        <v>68</v>
      </c>
      <c r="H56" s="1">
        <v>65</v>
      </c>
      <c r="I56" s="1">
        <f t="shared" si="0"/>
        <v>60.142857142857146</v>
      </c>
      <c r="J56" s="1">
        <f t="shared" si="1"/>
        <v>7.4928537382533289</v>
      </c>
    </row>
    <row r="57" spans="1:10" x14ac:dyDescent="0.45">
      <c r="A57" s="3">
        <v>0.375</v>
      </c>
      <c r="B57" s="1">
        <v>61</v>
      </c>
      <c r="C57" s="1">
        <v>65</v>
      </c>
      <c r="D57" s="1">
        <v>63</v>
      </c>
      <c r="E57" s="1">
        <v>54</v>
      </c>
      <c r="F57" s="1">
        <v>62</v>
      </c>
      <c r="G57" s="1">
        <v>58</v>
      </c>
      <c r="H57" s="1">
        <v>64</v>
      </c>
      <c r="I57" s="1">
        <f t="shared" si="0"/>
        <v>61</v>
      </c>
      <c r="J57" s="1">
        <f t="shared" si="1"/>
        <v>3.8297084310253524</v>
      </c>
    </row>
    <row r="58" spans="1:10" x14ac:dyDescent="0.45">
      <c r="A58" s="3">
        <v>0.38</v>
      </c>
      <c r="B58" s="1">
        <v>73</v>
      </c>
      <c r="C58" s="1">
        <v>68</v>
      </c>
      <c r="D58" s="1">
        <v>62</v>
      </c>
      <c r="E58" s="1">
        <v>62</v>
      </c>
      <c r="F58" s="1">
        <v>77</v>
      </c>
      <c r="G58" s="1">
        <v>57</v>
      </c>
      <c r="H58" s="1">
        <v>63</v>
      </c>
      <c r="I58" s="1">
        <f t="shared" si="0"/>
        <v>66</v>
      </c>
      <c r="J58" s="1">
        <f t="shared" si="1"/>
        <v>7.0237691685684931</v>
      </c>
    </row>
    <row r="59" spans="1:10" x14ac:dyDescent="0.45">
      <c r="A59" s="3">
        <v>0.38500000000000001</v>
      </c>
      <c r="B59" s="1">
        <v>63</v>
      </c>
      <c r="C59" s="1">
        <v>77</v>
      </c>
      <c r="D59" s="1">
        <v>75</v>
      </c>
      <c r="E59" s="1">
        <v>62</v>
      </c>
      <c r="F59" s="1">
        <v>74</v>
      </c>
      <c r="G59" s="1">
        <v>65</v>
      </c>
      <c r="H59" s="1">
        <v>58</v>
      </c>
      <c r="I59" s="1">
        <f t="shared" si="0"/>
        <v>67.714285714285708</v>
      </c>
      <c r="J59" s="1">
        <f t="shared" si="1"/>
        <v>7.4769487028307262</v>
      </c>
    </row>
    <row r="60" spans="1:10" x14ac:dyDescent="0.45">
      <c r="A60" s="3">
        <v>0.39</v>
      </c>
      <c r="B60" s="1">
        <v>74</v>
      </c>
      <c r="C60" s="1">
        <v>73</v>
      </c>
      <c r="D60" s="1">
        <v>74</v>
      </c>
      <c r="E60" s="1">
        <v>63</v>
      </c>
      <c r="F60" s="1">
        <v>71</v>
      </c>
      <c r="G60" s="1">
        <v>59</v>
      </c>
      <c r="H60" s="1">
        <v>74</v>
      </c>
      <c r="I60" s="1">
        <f t="shared" si="0"/>
        <v>69.714285714285708</v>
      </c>
      <c r="J60" s="1">
        <f t="shared" si="1"/>
        <v>6.1566843271977092</v>
      </c>
    </row>
    <row r="61" spans="1:10" x14ac:dyDescent="0.45">
      <c r="A61" s="3">
        <v>0.39500000000000002</v>
      </c>
      <c r="B61" s="1">
        <v>57</v>
      </c>
      <c r="C61" s="1">
        <v>59</v>
      </c>
      <c r="D61" s="1">
        <v>75</v>
      </c>
      <c r="E61" s="1">
        <v>78</v>
      </c>
      <c r="F61" s="1">
        <v>76</v>
      </c>
      <c r="G61" s="1">
        <v>64</v>
      </c>
      <c r="H61" s="1">
        <v>66</v>
      </c>
      <c r="I61" s="1">
        <f t="shared" si="0"/>
        <v>67.857142857142861</v>
      </c>
      <c r="J61" s="1">
        <f t="shared" si="1"/>
        <v>8.5132949247744385</v>
      </c>
    </row>
    <row r="62" spans="1:10" x14ac:dyDescent="0.45">
      <c r="A62" s="3">
        <v>0.4</v>
      </c>
      <c r="B62" s="1">
        <v>61</v>
      </c>
      <c r="C62" s="1">
        <v>72</v>
      </c>
      <c r="D62" s="1">
        <v>89</v>
      </c>
      <c r="E62" s="1">
        <v>73</v>
      </c>
      <c r="F62" s="1">
        <v>74</v>
      </c>
      <c r="G62" s="1">
        <v>78</v>
      </c>
      <c r="H62" s="1">
        <v>72</v>
      </c>
      <c r="I62" s="1">
        <f t="shared" si="0"/>
        <v>74.142857142857139</v>
      </c>
      <c r="J62" s="1">
        <f t="shared" si="1"/>
        <v>8.355209381548983</v>
      </c>
    </row>
    <row r="63" spans="1:10" x14ac:dyDescent="0.45">
      <c r="A63" s="3">
        <v>0.40500000000000003</v>
      </c>
      <c r="B63" s="1">
        <v>73</v>
      </c>
      <c r="C63" s="1">
        <v>70</v>
      </c>
      <c r="D63" s="1">
        <v>72</v>
      </c>
      <c r="E63" s="1">
        <v>83</v>
      </c>
      <c r="F63" s="1">
        <v>72</v>
      </c>
      <c r="G63" s="1">
        <v>81</v>
      </c>
      <c r="H63" s="1">
        <v>88</v>
      </c>
      <c r="I63" s="1">
        <f t="shared" si="0"/>
        <v>77</v>
      </c>
      <c r="J63" s="1">
        <f t="shared" si="1"/>
        <v>6.9282032302755088</v>
      </c>
    </row>
    <row r="64" spans="1:10" x14ac:dyDescent="0.45">
      <c r="A64" s="3">
        <v>0.41</v>
      </c>
      <c r="B64" s="1">
        <v>79</v>
      </c>
      <c r="C64" s="1">
        <v>82</v>
      </c>
      <c r="D64" s="1">
        <v>91</v>
      </c>
      <c r="E64" s="1">
        <v>80</v>
      </c>
      <c r="F64" s="1">
        <v>69</v>
      </c>
      <c r="G64" s="1">
        <v>84</v>
      </c>
      <c r="H64" s="1">
        <v>65</v>
      </c>
      <c r="I64" s="1">
        <f t="shared" si="0"/>
        <v>78.571428571428569</v>
      </c>
      <c r="J64" s="1">
        <f t="shared" si="1"/>
        <v>8.8855152328033533</v>
      </c>
    </row>
    <row r="65" spans="1:10" x14ac:dyDescent="0.45">
      <c r="A65" s="3">
        <v>0.41499999999999998</v>
      </c>
      <c r="B65" s="1">
        <v>81</v>
      </c>
      <c r="C65" s="1">
        <v>86</v>
      </c>
      <c r="D65" s="1">
        <v>81</v>
      </c>
      <c r="E65" s="1">
        <v>82</v>
      </c>
      <c r="F65" s="1">
        <v>73</v>
      </c>
      <c r="G65" s="1">
        <v>77</v>
      </c>
      <c r="H65" s="1">
        <v>89</v>
      </c>
      <c r="I65" s="1">
        <f t="shared" si="0"/>
        <v>81.285714285714292</v>
      </c>
      <c r="J65" s="1">
        <f t="shared" si="1"/>
        <v>5.3139528825625879</v>
      </c>
    </row>
    <row r="66" spans="1:10" x14ac:dyDescent="0.45">
      <c r="A66" s="3">
        <v>0.42</v>
      </c>
      <c r="B66" s="1">
        <v>65</v>
      </c>
      <c r="C66" s="1">
        <v>94</v>
      </c>
      <c r="D66" s="1">
        <v>84</v>
      </c>
      <c r="E66" s="1">
        <v>72</v>
      </c>
      <c r="F66" s="1">
        <v>76</v>
      </c>
      <c r="G66" s="1">
        <v>86</v>
      </c>
      <c r="H66" s="1">
        <v>82</v>
      </c>
      <c r="I66" s="1">
        <f t="shared" si="0"/>
        <v>79.857142857142861</v>
      </c>
      <c r="J66" s="1">
        <f t="shared" si="1"/>
        <v>9.6337699686843337</v>
      </c>
    </row>
    <row r="67" spans="1:10" x14ac:dyDescent="0.45">
      <c r="A67" s="3">
        <v>0.42499999999999999</v>
      </c>
      <c r="B67" s="1">
        <v>93</v>
      </c>
      <c r="C67" s="1">
        <v>85</v>
      </c>
      <c r="D67" s="1">
        <v>71</v>
      </c>
      <c r="E67" s="1">
        <v>75</v>
      </c>
      <c r="F67" s="1">
        <v>81</v>
      </c>
      <c r="G67" s="1">
        <v>80</v>
      </c>
      <c r="H67" s="1">
        <v>87</v>
      </c>
      <c r="I67" s="1">
        <f t="shared" ref="I67:I130" si="2">(AVERAGE(B67:H67))</f>
        <v>81.714285714285708</v>
      </c>
      <c r="J67" s="1">
        <f t="shared" ref="J67:J130" si="3">STDEV(B67:H67)</f>
        <v>7.4097747539828704</v>
      </c>
    </row>
    <row r="68" spans="1:10" x14ac:dyDescent="0.45">
      <c r="A68" s="3">
        <v>0.43</v>
      </c>
      <c r="B68" s="1">
        <v>89</v>
      </c>
      <c r="C68" s="1">
        <v>93</v>
      </c>
      <c r="D68" s="1">
        <v>77</v>
      </c>
      <c r="E68" s="1">
        <v>79</v>
      </c>
      <c r="F68" s="1">
        <v>82</v>
      </c>
      <c r="G68" s="1">
        <v>92</v>
      </c>
      <c r="H68" s="1">
        <v>100</v>
      </c>
      <c r="I68" s="1">
        <f t="shared" si="2"/>
        <v>87.428571428571431</v>
      </c>
      <c r="J68" s="1">
        <f t="shared" si="3"/>
        <v>8.3836575720692625</v>
      </c>
    </row>
    <row r="69" spans="1:10" x14ac:dyDescent="0.45">
      <c r="A69" s="3">
        <v>0.435</v>
      </c>
      <c r="B69" s="1">
        <v>88</v>
      </c>
      <c r="C69" s="1">
        <v>83</v>
      </c>
      <c r="D69" s="1">
        <v>90</v>
      </c>
      <c r="E69" s="1">
        <v>100</v>
      </c>
      <c r="F69" s="1">
        <v>86</v>
      </c>
      <c r="G69" s="1">
        <v>90</v>
      </c>
      <c r="H69" s="1">
        <v>81</v>
      </c>
      <c r="I69" s="1">
        <f t="shared" si="2"/>
        <v>88.285714285714292</v>
      </c>
      <c r="J69" s="1">
        <f t="shared" si="3"/>
        <v>6.1836959205717124</v>
      </c>
    </row>
    <row r="70" spans="1:10" x14ac:dyDescent="0.45">
      <c r="A70" s="3">
        <v>0.44</v>
      </c>
      <c r="B70" s="1">
        <v>102</v>
      </c>
      <c r="C70" s="1">
        <v>77</v>
      </c>
      <c r="D70" s="1">
        <v>90</v>
      </c>
      <c r="E70" s="1">
        <v>81</v>
      </c>
      <c r="F70" s="1">
        <v>90</v>
      </c>
      <c r="G70" s="1">
        <v>84</v>
      </c>
      <c r="H70" s="1">
        <v>87</v>
      </c>
      <c r="I70" s="1">
        <f t="shared" si="2"/>
        <v>87.285714285714292</v>
      </c>
      <c r="J70" s="1">
        <f t="shared" si="3"/>
        <v>8.0356349202429911</v>
      </c>
    </row>
    <row r="71" spans="1:10" x14ac:dyDescent="0.45">
      <c r="A71" s="3">
        <v>0.44500000000000001</v>
      </c>
      <c r="B71" s="1">
        <v>74</v>
      </c>
      <c r="C71" s="1">
        <v>78</v>
      </c>
      <c r="D71" s="1">
        <v>83</v>
      </c>
      <c r="E71" s="1">
        <v>84</v>
      </c>
      <c r="F71" s="1">
        <v>83</v>
      </c>
      <c r="G71" s="1">
        <v>92</v>
      </c>
      <c r="H71" s="1">
        <v>113</v>
      </c>
      <c r="I71" s="1">
        <f t="shared" si="2"/>
        <v>86.714285714285708</v>
      </c>
      <c r="J71" s="1">
        <f t="shared" si="3"/>
        <v>12.85449708227029</v>
      </c>
    </row>
    <row r="72" spans="1:10" x14ac:dyDescent="0.45">
      <c r="A72" s="3">
        <v>0.45</v>
      </c>
      <c r="B72" s="1">
        <v>97</v>
      </c>
      <c r="C72" s="1">
        <v>74</v>
      </c>
      <c r="D72" s="1">
        <v>99</v>
      </c>
      <c r="E72" s="1">
        <v>80</v>
      </c>
      <c r="F72" s="1">
        <v>86</v>
      </c>
      <c r="G72" s="1">
        <v>85</v>
      </c>
      <c r="H72" s="1">
        <v>96</v>
      </c>
      <c r="I72" s="1">
        <f t="shared" si="2"/>
        <v>88.142857142857139</v>
      </c>
      <c r="J72" s="1">
        <f t="shared" si="3"/>
        <v>9.4767886865500923</v>
      </c>
    </row>
    <row r="73" spans="1:10" x14ac:dyDescent="0.45">
      <c r="A73" s="3">
        <v>0.45500000000000002</v>
      </c>
      <c r="B73" s="1">
        <v>72</v>
      </c>
      <c r="C73" s="1">
        <v>90</v>
      </c>
      <c r="D73" s="1">
        <v>81</v>
      </c>
      <c r="E73" s="1">
        <v>85</v>
      </c>
      <c r="F73" s="1">
        <v>87</v>
      </c>
      <c r="G73" s="1">
        <v>69</v>
      </c>
      <c r="H73" s="1">
        <v>91</v>
      </c>
      <c r="I73" s="1">
        <f t="shared" si="2"/>
        <v>82.142857142857139</v>
      </c>
      <c r="J73" s="1">
        <f t="shared" si="3"/>
        <v>8.6492498986631094</v>
      </c>
    </row>
    <row r="74" spans="1:10" x14ac:dyDescent="0.45">
      <c r="A74" s="3">
        <v>0.46</v>
      </c>
      <c r="B74" s="1">
        <v>86</v>
      </c>
      <c r="C74" s="1">
        <v>82</v>
      </c>
      <c r="D74" s="1">
        <v>76</v>
      </c>
      <c r="E74" s="1">
        <v>87</v>
      </c>
      <c r="F74" s="1">
        <v>78</v>
      </c>
      <c r="G74" s="1">
        <v>85</v>
      </c>
      <c r="H74" s="1">
        <v>86</v>
      </c>
      <c r="I74" s="1">
        <f t="shared" si="2"/>
        <v>82.857142857142861</v>
      </c>
      <c r="J74" s="1">
        <f t="shared" si="3"/>
        <v>4.3369947901195136</v>
      </c>
    </row>
    <row r="75" spans="1:10" x14ac:dyDescent="0.45">
      <c r="A75" s="3">
        <v>0.46500000000000002</v>
      </c>
      <c r="B75" s="1">
        <v>80</v>
      </c>
      <c r="C75" s="1">
        <v>87</v>
      </c>
      <c r="D75" s="1">
        <v>89</v>
      </c>
      <c r="E75" s="1">
        <v>81</v>
      </c>
      <c r="F75" s="1">
        <v>109</v>
      </c>
      <c r="G75" s="1">
        <v>85</v>
      </c>
      <c r="H75" s="1">
        <v>98</v>
      </c>
      <c r="I75" s="1">
        <f t="shared" si="2"/>
        <v>89.857142857142861</v>
      </c>
      <c r="J75" s="1">
        <f t="shared" si="3"/>
        <v>10.334869317486513</v>
      </c>
    </row>
    <row r="76" spans="1:10" x14ac:dyDescent="0.45">
      <c r="A76" s="3">
        <v>0.47</v>
      </c>
      <c r="B76" s="1">
        <v>90</v>
      </c>
      <c r="C76" s="1">
        <v>98</v>
      </c>
      <c r="D76" s="1">
        <v>105</v>
      </c>
      <c r="E76" s="1">
        <v>96</v>
      </c>
      <c r="F76" s="1">
        <v>95</v>
      </c>
      <c r="G76" s="1">
        <v>100</v>
      </c>
      <c r="H76" s="1">
        <v>99</v>
      </c>
      <c r="I76" s="1">
        <f t="shared" si="2"/>
        <v>97.571428571428569</v>
      </c>
      <c r="J76" s="1">
        <f t="shared" si="3"/>
        <v>4.6496287614225311</v>
      </c>
    </row>
    <row r="77" spans="1:10" x14ac:dyDescent="0.45">
      <c r="A77" s="3">
        <v>0.47499999999999998</v>
      </c>
      <c r="B77" s="1">
        <v>93</v>
      </c>
      <c r="C77" s="1">
        <v>104</v>
      </c>
      <c r="D77" s="1">
        <v>81</v>
      </c>
      <c r="E77" s="1">
        <v>92</v>
      </c>
      <c r="F77" s="1">
        <v>88</v>
      </c>
      <c r="G77" s="1">
        <v>84</v>
      </c>
      <c r="H77" s="1">
        <v>96</v>
      </c>
      <c r="I77" s="1">
        <f t="shared" si="2"/>
        <v>91.142857142857139</v>
      </c>
      <c r="J77" s="1">
        <f t="shared" si="3"/>
        <v>7.7120808136449446</v>
      </c>
    </row>
    <row r="78" spans="1:10" x14ac:dyDescent="0.45">
      <c r="A78" s="3">
        <v>0.48</v>
      </c>
      <c r="B78" s="1">
        <v>80</v>
      </c>
      <c r="C78" s="1">
        <v>101</v>
      </c>
      <c r="D78" s="1">
        <v>69</v>
      </c>
      <c r="E78" s="1">
        <v>86</v>
      </c>
      <c r="F78" s="1">
        <v>101</v>
      </c>
      <c r="G78" s="1">
        <v>81</v>
      </c>
      <c r="H78" s="1">
        <v>101</v>
      </c>
      <c r="I78" s="1">
        <f t="shared" si="2"/>
        <v>88.428571428571431</v>
      </c>
      <c r="J78" s="1">
        <f t="shared" si="3"/>
        <v>12.804389128434844</v>
      </c>
    </row>
    <row r="79" spans="1:10" x14ac:dyDescent="0.45">
      <c r="A79" s="3">
        <v>0.48499999999999999</v>
      </c>
      <c r="B79" s="1">
        <v>79</v>
      </c>
      <c r="C79" s="1">
        <v>95</v>
      </c>
      <c r="D79" s="1">
        <v>112</v>
      </c>
      <c r="E79" s="1">
        <v>82</v>
      </c>
      <c r="F79" s="1">
        <v>91</v>
      </c>
      <c r="G79" s="1">
        <v>99</v>
      </c>
      <c r="H79" s="1">
        <v>103</v>
      </c>
      <c r="I79" s="1">
        <f t="shared" si="2"/>
        <v>94.428571428571431</v>
      </c>
      <c r="J79" s="1">
        <f t="shared" si="3"/>
        <v>11.602544876838319</v>
      </c>
    </row>
    <row r="80" spans="1:10" x14ac:dyDescent="0.45">
      <c r="A80" s="3">
        <v>0.49</v>
      </c>
      <c r="B80" s="1">
        <v>113</v>
      </c>
      <c r="C80" s="1">
        <v>96</v>
      </c>
      <c r="D80" s="1">
        <v>94</v>
      </c>
      <c r="E80" s="1">
        <v>94</v>
      </c>
      <c r="F80" s="1">
        <v>99</v>
      </c>
      <c r="G80" s="1">
        <v>90</v>
      </c>
      <c r="H80" s="1">
        <v>83</v>
      </c>
      <c r="I80" s="1">
        <f t="shared" si="2"/>
        <v>95.571428571428569</v>
      </c>
      <c r="J80" s="1">
        <f t="shared" si="3"/>
        <v>9.216961590045873</v>
      </c>
    </row>
    <row r="81" spans="1:10" x14ac:dyDescent="0.45">
      <c r="A81" s="3">
        <v>0.495</v>
      </c>
      <c r="B81" s="1">
        <v>100</v>
      </c>
      <c r="C81" s="1">
        <v>91</v>
      </c>
      <c r="D81" s="1">
        <v>96</v>
      </c>
      <c r="E81" s="1">
        <v>102</v>
      </c>
      <c r="F81" s="1">
        <v>100</v>
      </c>
      <c r="G81" s="1">
        <v>92</v>
      </c>
      <c r="H81" s="1">
        <v>86</v>
      </c>
      <c r="I81" s="1">
        <f t="shared" si="2"/>
        <v>95.285714285714292</v>
      </c>
      <c r="J81" s="1">
        <f t="shared" si="3"/>
        <v>5.8513327745134474</v>
      </c>
    </row>
    <row r="82" spans="1:10" x14ac:dyDescent="0.45">
      <c r="A82" s="3">
        <v>0.5</v>
      </c>
      <c r="B82" s="1">
        <v>114</v>
      </c>
      <c r="C82" s="1">
        <v>82</v>
      </c>
      <c r="D82" s="1">
        <v>108</v>
      </c>
      <c r="E82" s="1">
        <v>98</v>
      </c>
      <c r="F82" s="1">
        <v>103</v>
      </c>
      <c r="G82" s="1">
        <v>87</v>
      </c>
      <c r="H82" s="1">
        <v>75</v>
      </c>
      <c r="I82" s="1">
        <f t="shared" si="2"/>
        <v>95.285714285714292</v>
      </c>
      <c r="J82" s="1">
        <f t="shared" si="3"/>
        <v>14.349381934590843</v>
      </c>
    </row>
    <row r="83" spans="1:10" x14ac:dyDescent="0.45">
      <c r="A83" s="3">
        <v>0.505</v>
      </c>
      <c r="B83" s="1">
        <v>92</v>
      </c>
      <c r="C83" s="1">
        <v>77</v>
      </c>
      <c r="D83" s="1">
        <v>92</v>
      </c>
      <c r="E83" s="1">
        <v>104</v>
      </c>
      <c r="F83" s="1">
        <v>83</v>
      </c>
      <c r="G83" s="1">
        <v>80</v>
      </c>
      <c r="H83" s="1">
        <v>105</v>
      </c>
      <c r="I83" s="1">
        <f t="shared" si="2"/>
        <v>90.428571428571431</v>
      </c>
      <c r="J83" s="1">
        <f t="shared" si="3"/>
        <v>11.148350294358075</v>
      </c>
    </row>
    <row r="84" spans="1:10" x14ac:dyDescent="0.45">
      <c r="A84" s="3">
        <v>0.51</v>
      </c>
      <c r="B84" s="1">
        <v>97</v>
      </c>
      <c r="C84" s="1">
        <v>99</v>
      </c>
      <c r="D84" s="1">
        <v>89</v>
      </c>
      <c r="E84" s="1">
        <v>97</v>
      </c>
      <c r="F84" s="1">
        <v>93</v>
      </c>
      <c r="G84" s="1">
        <v>98</v>
      </c>
      <c r="H84" s="1">
        <v>91</v>
      </c>
      <c r="I84" s="1">
        <f t="shared" si="2"/>
        <v>94.857142857142861</v>
      </c>
      <c r="J84" s="1">
        <f t="shared" si="3"/>
        <v>3.8483144114694952</v>
      </c>
    </row>
    <row r="85" spans="1:10" x14ac:dyDescent="0.45">
      <c r="A85" s="3">
        <v>0.51500000000000001</v>
      </c>
      <c r="B85" s="1">
        <v>89</v>
      </c>
      <c r="C85" s="1">
        <v>90</v>
      </c>
      <c r="D85" s="1">
        <v>84</v>
      </c>
      <c r="E85" s="1">
        <v>110</v>
      </c>
      <c r="F85" s="1">
        <v>93</v>
      </c>
      <c r="G85" s="1">
        <v>93</v>
      </c>
      <c r="H85" s="1">
        <v>77</v>
      </c>
      <c r="I85" s="1">
        <f t="shared" si="2"/>
        <v>90.857142857142861</v>
      </c>
      <c r="J85" s="1">
        <f t="shared" si="3"/>
        <v>10.155927192672143</v>
      </c>
    </row>
    <row r="86" spans="1:10" x14ac:dyDescent="0.45">
      <c r="A86" s="3">
        <v>0.52</v>
      </c>
      <c r="B86" s="1">
        <v>75</v>
      </c>
      <c r="C86" s="1">
        <v>98</v>
      </c>
      <c r="D86" s="1">
        <v>107</v>
      </c>
      <c r="E86" s="1">
        <v>91</v>
      </c>
      <c r="F86" s="1">
        <v>99</v>
      </c>
      <c r="G86" s="1">
        <v>102</v>
      </c>
      <c r="H86" s="1">
        <v>91</v>
      </c>
      <c r="I86" s="1">
        <f t="shared" si="2"/>
        <v>94.714285714285708</v>
      </c>
      <c r="J86" s="1">
        <f t="shared" si="3"/>
        <v>10.403753901265418</v>
      </c>
    </row>
    <row r="87" spans="1:10" x14ac:dyDescent="0.45">
      <c r="A87" s="3">
        <v>0.52500000000000002</v>
      </c>
      <c r="B87" s="1">
        <v>80</v>
      </c>
      <c r="C87" s="1">
        <v>104</v>
      </c>
      <c r="D87" s="1">
        <v>88</v>
      </c>
      <c r="E87" s="1">
        <v>80</v>
      </c>
      <c r="F87" s="1">
        <v>83</v>
      </c>
      <c r="G87" s="1">
        <v>93</v>
      </c>
      <c r="H87" s="1">
        <v>84</v>
      </c>
      <c r="I87" s="1">
        <f t="shared" si="2"/>
        <v>87.428571428571431</v>
      </c>
      <c r="J87" s="1">
        <f t="shared" si="3"/>
        <v>8.6382317414530849</v>
      </c>
    </row>
    <row r="88" spans="1:10" x14ac:dyDescent="0.45">
      <c r="A88" s="3">
        <v>0.53</v>
      </c>
      <c r="B88" s="1">
        <v>76</v>
      </c>
      <c r="C88" s="1">
        <v>73</v>
      </c>
      <c r="D88" s="1">
        <v>92</v>
      </c>
      <c r="E88" s="1">
        <v>81</v>
      </c>
      <c r="F88" s="1">
        <v>84</v>
      </c>
      <c r="G88" s="1">
        <v>82</v>
      </c>
      <c r="H88" s="1">
        <v>96</v>
      </c>
      <c r="I88" s="1">
        <f t="shared" si="2"/>
        <v>83.428571428571431</v>
      </c>
      <c r="J88" s="1">
        <f t="shared" si="3"/>
        <v>8.2027869828317677</v>
      </c>
    </row>
    <row r="89" spans="1:10" x14ac:dyDescent="0.45">
      <c r="A89" s="3">
        <v>0.53500000000000003</v>
      </c>
      <c r="B89" s="1">
        <v>89</v>
      </c>
      <c r="C89" s="1">
        <v>89</v>
      </c>
      <c r="D89" s="1">
        <v>85</v>
      </c>
      <c r="E89" s="1">
        <v>76</v>
      </c>
      <c r="F89" s="1">
        <v>102</v>
      </c>
      <c r="G89" s="1">
        <v>101</v>
      </c>
      <c r="H89" s="1">
        <v>96</v>
      </c>
      <c r="I89" s="1">
        <f t="shared" si="2"/>
        <v>91.142857142857139</v>
      </c>
      <c r="J89" s="1">
        <f t="shared" si="3"/>
        <v>9.2633430147827198</v>
      </c>
    </row>
    <row r="90" spans="1:10" x14ac:dyDescent="0.45">
      <c r="A90" s="3">
        <v>0.54</v>
      </c>
      <c r="B90" s="1">
        <v>89</v>
      </c>
      <c r="C90" s="1">
        <v>84</v>
      </c>
      <c r="D90" s="1">
        <v>90</v>
      </c>
      <c r="E90" s="1">
        <v>87</v>
      </c>
      <c r="F90" s="1">
        <v>95</v>
      </c>
      <c r="G90" s="1">
        <v>91</v>
      </c>
      <c r="H90" s="1">
        <v>84</v>
      </c>
      <c r="I90" s="1">
        <f t="shared" si="2"/>
        <v>88.571428571428569</v>
      </c>
      <c r="J90" s="1">
        <f t="shared" si="3"/>
        <v>3.9520940802374147</v>
      </c>
    </row>
    <row r="91" spans="1:10" x14ac:dyDescent="0.45">
      <c r="A91" s="3">
        <v>0.54500000000000004</v>
      </c>
      <c r="B91" s="1">
        <v>87</v>
      </c>
      <c r="C91" s="1">
        <v>76</v>
      </c>
      <c r="D91" s="1">
        <v>74</v>
      </c>
      <c r="E91" s="1">
        <v>72</v>
      </c>
      <c r="F91" s="1">
        <v>68</v>
      </c>
      <c r="G91" s="1">
        <v>75</v>
      </c>
      <c r="H91" s="1">
        <v>89</v>
      </c>
      <c r="I91" s="1">
        <f t="shared" si="2"/>
        <v>77.285714285714292</v>
      </c>
      <c r="J91" s="1">
        <f t="shared" si="3"/>
        <v>7.7827648410721348</v>
      </c>
    </row>
    <row r="92" spans="1:10" x14ac:dyDescent="0.45">
      <c r="A92" s="3">
        <v>0.55000000000000004</v>
      </c>
      <c r="B92" s="1">
        <v>86</v>
      </c>
      <c r="C92" s="1">
        <v>85</v>
      </c>
      <c r="D92" s="1">
        <v>79</v>
      </c>
      <c r="E92" s="1">
        <v>85</v>
      </c>
      <c r="F92" s="1">
        <v>71</v>
      </c>
      <c r="G92" s="1">
        <v>87</v>
      </c>
      <c r="H92" s="1">
        <v>72</v>
      </c>
      <c r="I92" s="1">
        <f t="shared" si="2"/>
        <v>80.714285714285708</v>
      </c>
      <c r="J92" s="1">
        <f t="shared" si="3"/>
        <v>6.7998599425352317</v>
      </c>
    </row>
    <row r="93" spans="1:10" x14ac:dyDescent="0.45">
      <c r="A93" s="3">
        <v>0.55500000000000005</v>
      </c>
      <c r="B93" s="1">
        <v>84</v>
      </c>
      <c r="C93" s="1">
        <v>81</v>
      </c>
      <c r="D93" s="1">
        <v>75</v>
      </c>
      <c r="E93" s="1">
        <v>77</v>
      </c>
      <c r="F93" s="1">
        <v>91</v>
      </c>
      <c r="G93" s="1">
        <v>83</v>
      </c>
      <c r="H93" s="1">
        <v>73</v>
      </c>
      <c r="I93" s="1">
        <f t="shared" si="2"/>
        <v>80.571428571428569</v>
      </c>
      <c r="J93" s="1">
        <f t="shared" si="3"/>
        <v>6.1605503773916954</v>
      </c>
    </row>
    <row r="94" spans="1:10" x14ac:dyDescent="0.45">
      <c r="A94" s="3">
        <v>0.56000000000000005</v>
      </c>
      <c r="B94" s="1">
        <v>73</v>
      </c>
      <c r="C94" s="1">
        <v>91</v>
      </c>
      <c r="D94" s="1">
        <v>95</v>
      </c>
      <c r="E94" s="1">
        <v>101</v>
      </c>
      <c r="F94" s="1">
        <v>74</v>
      </c>
      <c r="G94" s="1">
        <v>63</v>
      </c>
      <c r="H94" s="1">
        <v>78</v>
      </c>
      <c r="I94" s="1">
        <f t="shared" si="2"/>
        <v>82.142857142857139</v>
      </c>
      <c r="J94" s="1">
        <f t="shared" si="3"/>
        <v>13.740797786501487</v>
      </c>
    </row>
    <row r="95" spans="1:10" x14ac:dyDescent="0.45">
      <c r="A95" s="3">
        <v>0.56499999999999995</v>
      </c>
      <c r="B95" s="1">
        <v>75</v>
      </c>
      <c r="C95" s="1">
        <v>83</v>
      </c>
      <c r="D95" s="1">
        <v>66</v>
      </c>
      <c r="E95" s="1">
        <v>73</v>
      </c>
      <c r="F95" s="1">
        <v>110</v>
      </c>
      <c r="G95" s="1">
        <v>74</v>
      </c>
      <c r="H95" s="1">
        <v>72</v>
      </c>
      <c r="I95" s="1">
        <f t="shared" si="2"/>
        <v>79</v>
      </c>
      <c r="J95" s="1">
        <f t="shared" si="3"/>
        <v>14.560219778561036</v>
      </c>
    </row>
    <row r="96" spans="1:10" x14ac:dyDescent="0.45">
      <c r="A96" s="3">
        <v>0.56999999999999995</v>
      </c>
      <c r="B96" s="1">
        <v>57</v>
      </c>
      <c r="C96" s="1">
        <v>76</v>
      </c>
      <c r="D96" s="1">
        <v>69</v>
      </c>
      <c r="E96" s="1">
        <v>72</v>
      </c>
      <c r="F96" s="1">
        <v>65</v>
      </c>
      <c r="G96" s="1">
        <v>66</v>
      </c>
      <c r="H96" s="1">
        <v>74</v>
      </c>
      <c r="I96" s="1">
        <f t="shared" si="2"/>
        <v>68.428571428571431</v>
      </c>
      <c r="J96" s="1">
        <f t="shared" si="3"/>
        <v>6.4512826336355484</v>
      </c>
    </row>
    <row r="97" spans="1:10" x14ac:dyDescent="0.45">
      <c r="A97" s="3">
        <v>0.57499999999999996</v>
      </c>
      <c r="B97" s="1">
        <v>85</v>
      </c>
      <c r="C97" s="1">
        <v>77</v>
      </c>
      <c r="D97" s="1">
        <v>62</v>
      </c>
      <c r="E97" s="1">
        <v>84</v>
      </c>
      <c r="F97" s="1">
        <v>78</v>
      </c>
      <c r="G97" s="1">
        <v>86</v>
      </c>
      <c r="H97" s="1">
        <v>72</v>
      </c>
      <c r="I97" s="1">
        <f t="shared" si="2"/>
        <v>77.714285714285708</v>
      </c>
      <c r="J97" s="1">
        <f t="shared" si="3"/>
        <v>8.577378887016053</v>
      </c>
    </row>
    <row r="98" spans="1:10" x14ac:dyDescent="0.45">
      <c r="A98" s="3">
        <v>0.57999999999999996</v>
      </c>
      <c r="B98" s="1">
        <v>78</v>
      </c>
      <c r="C98" s="1">
        <v>68</v>
      </c>
      <c r="D98" s="1">
        <v>72</v>
      </c>
      <c r="E98" s="1">
        <v>74</v>
      </c>
      <c r="F98" s="1">
        <v>78</v>
      </c>
      <c r="G98" s="1">
        <v>78</v>
      </c>
      <c r="H98" s="1">
        <v>77</v>
      </c>
      <c r="I98" s="1">
        <f t="shared" si="2"/>
        <v>75</v>
      </c>
      <c r="J98" s="1">
        <f t="shared" si="3"/>
        <v>3.872983346207417</v>
      </c>
    </row>
    <row r="99" spans="1:10" x14ac:dyDescent="0.45">
      <c r="A99" s="3">
        <v>0.58499999999999996</v>
      </c>
      <c r="B99" s="1">
        <v>77</v>
      </c>
      <c r="C99" s="1">
        <v>69</v>
      </c>
      <c r="D99" s="1">
        <v>66</v>
      </c>
      <c r="E99" s="1">
        <v>80</v>
      </c>
      <c r="F99" s="1">
        <v>68</v>
      </c>
      <c r="G99" s="1">
        <v>74</v>
      </c>
      <c r="H99" s="1">
        <v>82</v>
      </c>
      <c r="I99" s="1">
        <f t="shared" si="2"/>
        <v>73.714285714285708</v>
      </c>
      <c r="J99" s="1">
        <f t="shared" si="3"/>
        <v>6.2373681873657185</v>
      </c>
    </row>
    <row r="100" spans="1:10" x14ac:dyDescent="0.45">
      <c r="A100" s="3">
        <v>0.59</v>
      </c>
      <c r="B100" s="1">
        <v>65</v>
      </c>
      <c r="C100" s="1">
        <v>61</v>
      </c>
      <c r="D100" s="1">
        <v>56</v>
      </c>
      <c r="E100" s="1">
        <v>57</v>
      </c>
      <c r="F100" s="1">
        <v>68</v>
      </c>
      <c r="G100" s="1">
        <v>78</v>
      </c>
      <c r="H100" s="1">
        <v>58</v>
      </c>
      <c r="I100" s="1">
        <f t="shared" si="2"/>
        <v>63.285714285714285</v>
      </c>
      <c r="J100" s="1">
        <f t="shared" si="3"/>
        <v>7.8254773169497724</v>
      </c>
    </row>
    <row r="101" spans="1:10" x14ac:dyDescent="0.45">
      <c r="A101" s="3">
        <v>0.59499999999999997</v>
      </c>
      <c r="B101" s="1">
        <v>66</v>
      </c>
      <c r="C101" s="1">
        <v>59</v>
      </c>
      <c r="D101" s="1">
        <v>51</v>
      </c>
      <c r="E101" s="1">
        <v>58</v>
      </c>
      <c r="F101" s="1">
        <v>57</v>
      </c>
      <c r="G101" s="1">
        <v>67</v>
      </c>
      <c r="H101" s="1">
        <v>56</v>
      </c>
      <c r="I101" s="1">
        <f t="shared" si="2"/>
        <v>59.142857142857146</v>
      </c>
      <c r="J101" s="1">
        <f t="shared" si="3"/>
        <v>5.6399932455211159</v>
      </c>
    </row>
    <row r="102" spans="1:10" x14ac:dyDescent="0.45">
      <c r="A102" s="3">
        <v>0.6</v>
      </c>
      <c r="B102" s="1">
        <v>73</v>
      </c>
      <c r="C102" s="1">
        <v>56</v>
      </c>
      <c r="D102" s="1">
        <v>80</v>
      </c>
      <c r="E102" s="1">
        <v>70</v>
      </c>
      <c r="F102" s="1">
        <v>73</v>
      </c>
      <c r="G102" s="1">
        <v>56</v>
      </c>
      <c r="H102" s="1">
        <v>60</v>
      </c>
      <c r="I102" s="1">
        <f t="shared" si="2"/>
        <v>66.857142857142861</v>
      </c>
      <c r="J102" s="1">
        <f t="shared" si="3"/>
        <v>9.4943592276075623</v>
      </c>
    </row>
    <row r="103" spans="1:10" x14ac:dyDescent="0.45">
      <c r="A103" s="3">
        <v>0.60499999999999998</v>
      </c>
      <c r="B103" s="1">
        <v>65</v>
      </c>
      <c r="C103" s="1">
        <v>60</v>
      </c>
      <c r="D103" s="1">
        <v>62</v>
      </c>
      <c r="E103" s="1">
        <v>48</v>
      </c>
      <c r="F103" s="1">
        <v>59</v>
      </c>
      <c r="G103" s="1">
        <v>47</v>
      </c>
      <c r="H103" s="1">
        <v>63</v>
      </c>
      <c r="I103" s="1">
        <f t="shared" si="2"/>
        <v>57.714285714285715</v>
      </c>
      <c r="J103" s="1">
        <f t="shared" si="3"/>
        <v>7.2506157373997384</v>
      </c>
    </row>
    <row r="104" spans="1:10" x14ac:dyDescent="0.45">
      <c r="A104" s="3">
        <v>0.61</v>
      </c>
      <c r="B104" s="1">
        <v>68</v>
      </c>
      <c r="C104" s="1">
        <v>73</v>
      </c>
      <c r="D104" s="1">
        <v>60</v>
      </c>
      <c r="E104" s="1">
        <v>73</v>
      </c>
      <c r="F104" s="1">
        <v>63</v>
      </c>
      <c r="G104" s="1">
        <v>62</v>
      </c>
      <c r="H104" s="1">
        <v>66</v>
      </c>
      <c r="I104" s="1">
        <f t="shared" si="2"/>
        <v>66.428571428571431</v>
      </c>
      <c r="J104" s="1">
        <f t="shared" si="3"/>
        <v>5.1915682555833698</v>
      </c>
    </row>
    <row r="105" spans="1:10" x14ac:dyDescent="0.45">
      <c r="A105" s="3">
        <v>0.61499999999999999</v>
      </c>
      <c r="B105" s="1">
        <v>46</v>
      </c>
      <c r="C105" s="1">
        <v>55</v>
      </c>
      <c r="D105" s="1">
        <v>58</v>
      </c>
      <c r="E105" s="1">
        <v>50</v>
      </c>
      <c r="F105" s="1">
        <v>51</v>
      </c>
      <c r="G105" s="1">
        <v>46</v>
      </c>
      <c r="H105" s="1">
        <v>52</v>
      </c>
      <c r="I105" s="1">
        <f t="shared" si="2"/>
        <v>51.142857142857146</v>
      </c>
      <c r="J105" s="1">
        <f t="shared" si="3"/>
        <v>4.4131837120372035</v>
      </c>
    </row>
    <row r="106" spans="1:10" x14ac:dyDescent="0.45">
      <c r="A106" s="3">
        <v>0.62</v>
      </c>
      <c r="B106" s="1">
        <v>49</v>
      </c>
      <c r="C106" s="1">
        <v>57</v>
      </c>
      <c r="D106" s="1">
        <v>54</v>
      </c>
      <c r="E106" s="1">
        <v>47</v>
      </c>
      <c r="F106" s="1">
        <v>60</v>
      </c>
      <c r="G106" s="1">
        <v>61</v>
      </c>
      <c r="H106" s="1">
        <v>48</v>
      </c>
      <c r="I106" s="1">
        <f t="shared" si="2"/>
        <v>53.714285714285715</v>
      </c>
      <c r="J106" s="1">
        <f t="shared" si="3"/>
        <v>5.8227795686220087</v>
      </c>
    </row>
    <row r="107" spans="1:10" x14ac:dyDescent="0.45">
      <c r="A107" s="3">
        <v>0.625</v>
      </c>
      <c r="B107" s="1">
        <v>54</v>
      </c>
      <c r="C107" s="1">
        <v>59</v>
      </c>
      <c r="D107" s="1">
        <v>65</v>
      </c>
      <c r="E107" s="1">
        <v>49</v>
      </c>
      <c r="F107" s="1">
        <v>50</v>
      </c>
      <c r="G107" s="1">
        <v>54</v>
      </c>
      <c r="H107" s="1">
        <v>52</v>
      </c>
      <c r="I107" s="1">
        <f t="shared" si="2"/>
        <v>54.714285714285715</v>
      </c>
      <c r="J107" s="1">
        <f t="shared" si="3"/>
        <v>5.589105048046175</v>
      </c>
    </row>
    <row r="108" spans="1:10" x14ac:dyDescent="0.45">
      <c r="A108" s="3">
        <v>0.63</v>
      </c>
      <c r="B108" s="1">
        <v>46</v>
      </c>
      <c r="C108" s="1">
        <v>51</v>
      </c>
      <c r="D108" s="1">
        <v>51</v>
      </c>
      <c r="E108" s="1">
        <v>50</v>
      </c>
      <c r="F108" s="1">
        <v>53</v>
      </c>
      <c r="G108" s="1">
        <v>44</v>
      </c>
      <c r="H108" s="1">
        <v>47</v>
      </c>
      <c r="I108" s="1">
        <f t="shared" si="2"/>
        <v>48.857142857142854</v>
      </c>
      <c r="J108" s="1">
        <f t="shared" si="3"/>
        <v>3.2366943748507482</v>
      </c>
    </row>
    <row r="109" spans="1:10" x14ac:dyDescent="0.45">
      <c r="A109" s="3">
        <v>0.63500000000000001</v>
      </c>
      <c r="B109" s="1">
        <v>45</v>
      </c>
      <c r="C109" s="1">
        <v>42</v>
      </c>
      <c r="D109" s="1">
        <v>48</v>
      </c>
      <c r="E109" s="1">
        <v>50</v>
      </c>
      <c r="F109" s="1">
        <v>53</v>
      </c>
      <c r="G109" s="1">
        <v>49</v>
      </c>
      <c r="H109" s="1">
        <v>45</v>
      </c>
      <c r="I109" s="1">
        <f t="shared" si="2"/>
        <v>47.428571428571431</v>
      </c>
      <c r="J109" s="1">
        <f t="shared" si="3"/>
        <v>3.6903993847614407</v>
      </c>
    </row>
    <row r="110" spans="1:10" x14ac:dyDescent="0.45">
      <c r="A110" s="3">
        <v>0.64</v>
      </c>
      <c r="B110" s="1">
        <v>48</v>
      </c>
      <c r="C110" s="1">
        <v>42</v>
      </c>
      <c r="D110" s="1">
        <v>52</v>
      </c>
      <c r="E110" s="1">
        <v>49</v>
      </c>
      <c r="F110" s="1">
        <v>47</v>
      </c>
      <c r="G110" s="1">
        <v>42</v>
      </c>
      <c r="H110" s="1">
        <v>51</v>
      </c>
      <c r="I110" s="1">
        <f t="shared" si="2"/>
        <v>47.285714285714285</v>
      </c>
      <c r="J110" s="1">
        <f t="shared" si="3"/>
        <v>3.9880774697543058</v>
      </c>
    </row>
    <row r="111" spans="1:10" x14ac:dyDescent="0.45">
      <c r="A111" s="3">
        <v>0.64500000000000002</v>
      </c>
      <c r="B111" s="1">
        <v>38</v>
      </c>
      <c r="C111" s="1">
        <v>43</v>
      </c>
      <c r="D111" s="1">
        <v>31</v>
      </c>
      <c r="E111" s="1">
        <v>42</v>
      </c>
      <c r="F111" s="1">
        <v>49</v>
      </c>
      <c r="G111" s="1">
        <v>47</v>
      </c>
      <c r="H111" s="1">
        <v>39</v>
      </c>
      <c r="I111" s="1">
        <f t="shared" si="2"/>
        <v>41.285714285714285</v>
      </c>
      <c r="J111" s="1">
        <f t="shared" si="3"/>
        <v>6.0198085715490244</v>
      </c>
    </row>
    <row r="112" spans="1:10" x14ac:dyDescent="0.45">
      <c r="A112" s="3">
        <v>0.65</v>
      </c>
      <c r="B112" s="1">
        <v>36</v>
      </c>
      <c r="C112" s="1">
        <v>48</v>
      </c>
      <c r="D112" s="1">
        <v>63</v>
      </c>
      <c r="E112" s="1">
        <v>36</v>
      </c>
      <c r="F112" s="1">
        <v>44</v>
      </c>
      <c r="G112" s="1">
        <v>38</v>
      </c>
      <c r="H112" s="1">
        <v>46</v>
      </c>
      <c r="I112" s="1">
        <f t="shared" si="2"/>
        <v>44.428571428571431</v>
      </c>
      <c r="J112" s="1">
        <f t="shared" si="3"/>
        <v>9.5194037428321998</v>
      </c>
    </row>
    <row r="113" spans="1:10" x14ac:dyDescent="0.45">
      <c r="A113" s="3">
        <v>0.65500000000000003</v>
      </c>
      <c r="B113" s="1">
        <v>45</v>
      </c>
      <c r="C113" s="1">
        <v>40</v>
      </c>
      <c r="D113" s="1">
        <v>52</v>
      </c>
      <c r="E113" s="1">
        <v>37</v>
      </c>
      <c r="F113" s="1">
        <v>45</v>
      </c>
      <c r="G113" s="1">
        <v>40</v>
      </c>
      <c r="H113" s="1">
        <v>38</v>
      </c>
      <c r="I113" s="1">
        <f t="shared" si="2"/>
        <v>42.428571428571431</v>
      </c>
      <c r="J113" s="1">
        <f t="shared" si="3"/>
        <v>5.2553827281224441</v>
      </c>
    </row>
    <row r="114" spans="1:10" x14ac:dyDescent="0.45">
      <c r="A114" s="3">
        <v>0.66</v>
      </c>
      <c r="B114" s="1">
        <v>41</v>
      </c>
      <c r="C114" s="1">
        <v>41</v>
      </c>
      <c r="D114" s="1">
        <v>42</v>
      </c>
      <c r="E114" s="1">
        <v>35</v>
      </c>
      <c r="F114" s="1">
        <v>35</v>
      </c>
      <c r="G114" s="1">
        <v>31</v>
      </c>
      <c r="H114" s="1">
        <v>42</v>
      </c>
      <c r="I114" s="1">
        <f t="shared" si="2"/>
        <v>38.142857142857146</v>
      </c>
      <c r="J114" s="1">
        <f t="shared" si="3"/>
        <v>4.4131837120372088</v>
      </c>
    </row>
    <row r="115" spans="1:10" x14ac:dyDescent="0.45">
      <c r="A115" s="3">
        <v>0.66500000000000004</v>
      </c>
      <c r="B115" s="1">
        <v>48</v>
      </c>
      <c r="C115" s="1">
        <v>30</v>
      </c>
      <c r="D115" s="1">
        <v>47</v>
      </c>
      <c r="E115" s="1">
        <v>44</v>
      </c>
      <c r="F115" s="1">
        <v>44</v>
      </c>
      <c r="G115" s="1">
        <v>32</v>
      </c>
      <c r="H115" s="1">
        <v>42</v>
      </c>
      <c r="I115" s="1">
        <f t="shared" si="2"/>
        <v>41</v>
      </c>
      <c r="J115" s="1">
        <f t="shared" si="3"/>
        <v>7.1414284285428504</v>
      </c>
    </row>
    <row r="116" spans="1:10" x14ac:dyDescent="0.45">
      <c r="A116" s="3">
        <v>0.67</v>
      </c>
      <c r="B116" s="1">
        <v>30</v>
      </c>
      <c r="C116" s="1">
        <v>31</v>
      </c>
      <c r="D116" s="1">
        <v>46</v>
      </c>
      <c r="E116" s="1">
        <v>22</v>
      </c>
      <c r="F116" s="1">
        <v>33</v>
      </c>
      <c r="G116" s="1">
        <v>38</v>
      </c>
      <c r="H116" s="1">
        <v>36</v>
      </c>
      <c r="I116" s="1">
        <f t="shared" si="2"/>
        <v>33.714285714285715</v>
      </c>
      <c r="J116" s="1">
        <f t="shared" si="3"/>
        <v>7.4546246432284295</v>
      </c>
    </row>
    <row r="117" spans="1:10" x14ac:dyDescent="0.45">
      <c r="A117" s="3">
        <v>0.67500000000000004</v>
      </c>
      <c r="B117" s="1">
        <v>23</v>
      </c>
      <c r="C117" s="1">
        <v>31</v>
      </c>
      <c r="D117" s="1">
        <v>25</v>
      </c>
      <c r="E117" s="1">
        <v>36</v>
      </c>
      <c r="F117" s="1">
        <v>42</v>
      </c>
      <c r="G117" s="1">
        <v>32</v>
      </c>
      <c r="H117" s="1">
        <v>24</v>
      </c>
      <c r="I117" s="1">
        <f t="shared" si="2"/>
        <v>30.428571428571427</v>
      </c>
      <c r="J117" s="1">
        <f t="shared" si="3"/>
        <v>6.9965978126787371</v>
      </c>
    </row>
    <row r="118" spans="1:10" x14ac:dyDescent="0.45">
      <c r="A118" s="3">
        <v>0.68</v>
      </c>
      <c r="B118" s="1">
        <v>33</v>
      </c>
      <c r="C118" s="1">
        <v>36</v>
      </c>
      <c r="D118" s="1">
        <v>29</v>
      </c>
      <c r="E118" s="1">
        <v>30</v>
      </c>
      <c r="F118" s="1">
        <v>31</v>
      </c>
      <c r="G118" s="1">
        <v>27</v>
      </c>
      <c r="H118" s="1">
        <v>24</v>
      </c>
      <c r="I118" s="1">
        <f t="shared" si="2"/>
        <v>30</v>
      </c>
      <c r="J118" s="1">
        <f t="shared" si="3"/>
        <v>3.9157800414902435</v>
      </c>
    </row>
    <row r="119" spans="1:10" x14ac:dyDescent="0.45">
      <c r="A119" s="3">
        <v>0.68500000000000005</v>
      </c>
      <c r="B119" s="1">
        <v>29</v>
      </c>
      <c r="C119" s="1">
        <v>28</v>
      </c>
      <c r="D119" s="1">
        <v>27</v>
      </c>
      <c r="E119" s="1">
        <v>27</v>
      </c>
      <c r="F119" s="1">
        <v>25</v>
      </c>
      <c r="G119" s="1">
        <v>28</v>
      </c>
      <c r="H119" s="1">
        <v>35</v>
      </c>
      <c r="I119" s="1">
        <f t="shared" si="2"/>
        <v>28.428571428571427</v>
      </c>
      <c r="J119" s="1">
        <f t="shared" si="3"/>
        <v>3.1547394428670152</v>
      </c>
    </row>
    <row r="120" spans="1:10" x14ac:dyDescent="0.45">
      <c r="A120" s="3">
        <v>0.69</v>
      </c>
      <c r="B120" s="1">
        <v>26</v>
      </c>
      <c r="C120" s="1">
        <v>33</v>
      </c>
      <c r="D120" s="1">
        <v>27</v>
      </c>
      <c r="E120" s="1">
        <v>26</v>
      </c>
      <c r="F120" s="1">
        <v>20</v>
      </c>
      <c r="G120" s="1">
        <v>27</v>
      </c>
      <c r="H120" s="1">
        <v>31</v>
      </c>
      <c r="I120" s="1">
        <f t="shared" si="2"/>
        <v>27.142857142857142</v>
      </c>
      <c r="J120" s="1">
        <f t="shared" si="3"/>
        <v>4.1403933560541306</v>
      </c>
    </row>
    <row r="121" spans="1:10" x14ac:dyDescent="0.45">
      <c r="A121" s="3">
        <v>0.69499999999999995</v>
      </c>
      <c r="B121" s="1">
        <v>20</v>
      </c>
      <c r="C121" s="1">
        <v>26</v>
      </c>
      <c r="D121" s="1">
        <v>27</v>
      </c>
      <c r="E121" s="1">
        <v>25</v>
      </c>
      <c r="F121" s="1">
        <v>23</v>
      </c>
      <c r="G121" s="1">
        <v>31</v>
      </c>
      <c r="H121" s="1">
        <v>25</v>
      </c>
      <c r="I121" s="1">
        <f t="shared" si="2"/>
        <v>25.285714285714285</v>
      </c>
      <c r="J121" s="1">
        <f t="shared" si="3"/>
        <v>3.401680257083048</v>
      </c>
    </row>
    <row r="122" spans="1:10" x14ac:dyDescent="0.45">
      <c r="A122" s="3">
        <v>0.7</v>
      </c>
      <c r="B122" s="1">
        <v>24</v>
      </c>
      <c r="C122" s="1">
        <v>20</v>
      </c>
      <c r="D122" s="1">
        <v>17</v>
      </c>
      <c r="E122" s="1">
        <v>23</v>
      </c>
      <c r="F122" s="1">
        <v>18</v>
      </c>
      <c r="G122" s="1">
        <v>23</v>
      </c>
      <c r="H122" s="1">
        <v>28</v>
      </c>
      <c r="I122" s="1">
        <f t="shared" si="2"/>
        <v>21.857142857142858</v>
      </c>
      <c r="J122" s="1">
        <f t="shared" si="3"/>
        <v>3.804758924845363</v>
      </c>
    </row>
    <row r="123" spans="1:10" x14ac:dyDescent="0.45">
      <c r="A123" s="3">
        <v>0.71</v>
      </c>
      <c r="B123" s="1">
        <v>17</v>
      </c>
      <c r="C123" s="1">
        <v>25</v>
      </c>
      <c r="D123" s="1">
        <v>23</v>
      </c>
      <c r="E123" s="1">
        <v>26</v>
      </c>
      <c r="F123" s="1">
        <v>27</v>
      </c>
      <c r="G123" s="1">
        <v>26</v>
      </c>
      <c r="H123" s="1">
        <v>15</v>
      </c>
      <c r="I123" s="1">
        <f t="shared" si="2"/>
        <v>22.714285714285715</v>
      </c>
      <c r="J123" s="1">
        <f t="shared" si="3"/>
        <v>4.7858919654294256</v>
      </c>
    </row>
    <row r="124" spans="1:10" x14ac:dyDescent="0.45">
      <c r="A124" s="3">
        <v>0.72</v>
      </c>
      <c r="B124" s="1">
        <v>23</v>
      </c>
      <c r="C124" s="1">
        <v>14</v>
      </c>
      <c r="D124" s="1">
        <v>15</v>
      </c>
      <c r="E124" s="1">
        <v>17</v>
      </c>
      <c r="F124" s="1">
        <v>15</v>
      </c>
      <c r="G124" s="1">
        <v>16</v>
      </c>
      <c r="H124" s="1">
        <v>15</v>
      </c>
      <c r="I124" s="1">
        <f t="shared" si="2"/>
        <v>16.428571428571427</v>
      </c>
      <c r="J124" s="1">
        <f t="shared" si="3"/>
        <v>3.0472470011002222</v>
      </c>
    </row>
    <row r="125" spans="1:10" x14ac:dyDescent="0.45">
      <c r="A125" s="3">
        <v>0.73</v>
      </c>
      <c r="B125" s="1">
        <v>9</v>
      </c>
      <c r="C125" s="1">
        <v>17</v>
      </c>
      <c r="D125" s="1">
        <v>23</v>
      </c>
      <c r="E125" s="1">
        <v>20</v>
      </c>
      <c r="F125" s="1">
        <v>15</v>
      </c>
      <c r="G125" s="1">
        <v>23</v>
      </c>
      <c r="H125" s="1">
        <v>21</v>
      </c>
      <c r="I125" s="1">
        <f t="shared" si="2"/>
        <v>18.285714285714285</v>
      </c>
      <c r="J125" s="1">
        <f t="shared" si="3"/>
        <v>5.0568200058365331</v>
      </c>
    </row>
    <row r="126" spans="1:10" x14ac:dyDescent="0.45">
      <c r="A126" s="3">
        <v>0.74</v>
      </c>
      <c r="B126" s="1">
        <v>18</v>
      </c>
      <c r="C126" s="1">
        <v>16</v>
      </c>
      <c r="D126" s="1">
        <v>4</v>
      </c>
      <c r="E126" s="1">
        <v>12</v>
      </c>
      <c r="F126" s="1">
        <v>13</v>
      </c>
      <c r="G126" s="1">
        <v>11</v>
      </c>
      <c r="H126" s="1">
        <v>16</v>
      </c>
      <c r="I126" s="1">
        <f t="shared" si="2"/>
        <v>12.857142857142858</v>
      </c>
      <c r="J126" s="1">
        <f t="shared" si="3"/>
        <v>4.6342410895626136</v>
      </c>
    </row>
    <row r="127" spans="1:10" x14ac:dyDescent="0.45">
      <c r="A127" s="3">
        <v>0.75</v>
      </c>
      <c r="B127" s="1">
        <v>16</v>
      </c>
      <c r="C127" s="1">
        <v>7</v>
      </c>
      <c r="D127" s="1">
        <v>6</v>
      </c>
      <c r="E127" s="1">
        <v>12</v>
      </c>
      <c r="F127" s="1">
        <v>11</v>
      </c>
      <c r="G127" s="1">
        <v>12</v>
      </c>
      <c r="H127" s="1">
        <v>16</v>
      </c>
      <c r="I127" s="1">
        <f t="shared" si="2"/>
        <v>11.428571428571429</v>
      </c>
      <c r="J127" s="1">
        <f t="shared" si="3"/>
        <v>3.9096949095440015</v>
      </c>
    </row>
    <row r="128" spans="1:10" x14ac:dyDescent="0.45">
      <c r="A128" s="3">
        <v>0.76</v>
      </c>
      <c r="B128" s="1">
        <v>10</v>
      </c>
      <c r="C128" s="1">
        <v>8</v>
      </c>
      <c r="D128" s="1">
        <v>5</v>
      </c>
      <c r="E128" s="1">
        <v>6</v>
      </c>
      <c r="F128" s="1">
        <v>11</v>
      </c>
      <c r="G128" s="1">
        <v>9</v>
      </c>
      <c r="H128" s="1">
        <v>8</v>
      </c>
      <c r="I128" s="1">
        <f t="shared" si="2"/>
        <v>8.1428571428571423</v>
      </c>
      <c r="J128" s="1">
        <f t="shared" si="3"/>
        <v>2.1157009420498145</v>
      </c>
    </row>
    <row r="129" spans="1:10" x14ac:dyDescent="0.45">
      <c r="A129" s="3">
        <v>0.77</v>
      </c>
      <c r="B129" s="1">
        <v>9</v>
      </c>
      <c r="C129" s="1">
        <v>8</v>
      </c>
      <c r="D129" s="1">
        <v>10</v>
      </c>
      <c r="E129" s="1">
        <v>7</v>
      </c>
      <c r="F129" s="1">
        <v>9</v>
      </c>
      <c r="G129" s="1">
        <v>6</v>
      </c>
      <c r="H129" s="1">
        <v>14</v>
      </c>
      <c r="I129" s="1">
        <f t="shared" si="2"/>
        <v>9</v>
      </c>
      <c r="J129" s="1">
        <f t="shared" si="3"/>
        <v>2.5819888974716112</v>
      </c>
    </row>
    <row r="130" spans="1:10" x14ac:dyDescent="0.45">
      <c r="A130" s="3">
        <v>0.78</v>
      </c>
      <c r="B130" s="1">
        <v>11</v>
      </c>
      <c r="C130" s="1">
        <v>12</v>
      </c>
      <c r="D130" s="1">
        <v>7</v>
      </c>
      <c r="E130" s="1">
        <v>9</v>
      </c>
      <c r="F130" s="1">
        <v>5</v>
      </c>
      <c r="G130" s="1">
        <v>5</v>
      </c>
      <c r="H130" s="1">
        <v>7</v>
      </c>
      <c r="I130" s="1">
        <f t="shared" si="2"/>
        <v>8</v>
      </c>
      <c r="J130" s="1">
        <f t="shared" si="3"/>
        <v>2.7688746209726918</v>
      </c>
    </row>
    <row r="131" spans="1:10" x14ac:dyDescent="0.45">
      <c r="A131" s="3">
        <v>0.79</v>
      </c>
      <c r="B131" s="1">
        <v>11</v>
      </c>
      <c r="C131" s="1">
        <v>3</v>
      </c>
      <c r="D131" s="1">
        <v>5</v>
      </c>
      <c r="E131" s="1">
        <v>8</v>
      </c>
      <c r="F131" s="1">
        <v>6</v>
      </c>
      <c r="G131" s="1">
        <v>3</v>
      </c>
      <c r="H131" s="1">
        <v>5</v>
      </c>
      <c r="I131" s="1">
        <f>(AVERAGE(B131:H131))</f>
        <v>5.8571428571428568</v>
      </c>
      <c r="J131" s="1">
        <f>STDEV(B131:H131)</f>
        <v>2.8535691936340259</v>
      </c>
    </row>
    <row r="132" spans="1:10" x14ac:dyDescent="0.45">
      <c r="A132" s="3">
        <v>0.8</v>
      </c>
      <c r="B132" s="1">
        <v>1</v>
      </c>
      <c r="C132" s="1">
        <v>4</v>
      </c>
      <c r="D132" s="1">
        <v>8</v>
      </c>
      <c r="E132" s="1">
        <v>4</v>
      </c>
      <c r="F132" s="1">
        <v>7</v>
      </c>
      <c r="G132" s="1">
        <v>3</v>
      </c>
      <c r="H132" s="1">
        <v>5</v>
      </c>
      <c r="I132" s="1">
        <f>(AVERAGE(B132:H132))</f>
        <v>4.5714285714285712</v>
      </c>
      <c r="J132" s="1">
        <f>STDEV(B132:H132)</f>
        <v>2.3704530408864084</v>
      </c>
    </row>
    <row r="133" spans="1:10" x14ac:dyDescent="0.45">
      <c r="A133" s="3">
        <v>0.81</v>
      </c>
      <c r="B133" s="1">
        <v>5</v>
      </c>
      <c r="C133" s="1">
        <v>8</v>
      </c>
      <c r="D133" s="1">
        <v>9</v>
      </c>
      <c r="E133" s="1">
        <v>7</v>
      </c>
      <c r="F133" s="1">
        <v>1</v>
      </c>
      <c r="G133" s="1">
        <v>3</v>
      </c>
      <c r="H133" s="1">
        <v>7</v>
      </c>
      <c r="I133" s="1">
        <f>(AVERAGE(B133:H133))</f>
        <v>5.7142857142857144</v>
      </c>
      <c r="J133" s="1">
        <f>STDEV(B133:H133)</f>
        <v>2.8702082220799303</v>
      </c>
    </row>
    <row r="134" spans="1:10" x14ac:dyDescent="0.45">
      <c r="A134" s="3"/>
      <c r="I134" s="1"/>
      <c r="J134" s="1"/>
    </row>
    <row r="135" spans="1:10" x14ac:dyDescent="0.45">
      <c r="A135" s="3"/>
      <c r="I135" s="1"/>
      <c r="J135" s="1"/>
    </row>
    <row r="136" spans="1:10" x14ac:dyDescent="0.45">
      <c r="A136" s="3"/>
      <c r="I136" s="1"/>
      <c r="J136" s="1"/>
    </row>
    <row r="137" spans="1:10" x14ac:dyDescent="0.45">
      <c r="A137" s="3"/>
      <c r="I137" s="1"/>
      <c r="J137" s="1"/>
    </row>
    <row r="138" spans="1:10" x14ac:dyDescent="0.45">
      <c r="A138" s="3"/>
      <c r="I138" s="1"/>
      <c r="J138" s="1"/>
    </row>
    <row r="139" spans="1:10" x14ac:dyDescent="0.45">
      <c r="A139" s="3"/>
      <c r="I139" s="1"/>
      <c r="J139" s="1"/>
    </row>
    <row r="140" spans="1:10" x14ac:dyDescent="0.45">
      <c r="A140" s="3"/>
      <c r="I140" s="1"/>
      <c r="J140" s="1"/>
    </row>
    <row r="141" spans="1:10" x14ac:dyDescent="0.45">
      <c r="A141" s="3"/>
      <c r="I141" s="1"/>
      <c r="J141" s="1"/>
    </row>
  </sheetData>
  <mergeCells count="15">
    <mergeCell ref="Q22:Q30"/>
    <mergeCell ref="R22:R24"/>
    <mergeCell ref="R25:R27"/>
    <mergeCell ref="R28:R30"/>
    <mergeCell ref="M3:O3"/>
    <mergeCell ref="M4:O4"/>
    <mergeCell ref="Q4:Q12"/>
    <mergeCell ref="R4:R6"/>
    <mergeCell ref="R7:R9"/>
    <mergeCell ref="R10:R12"/>
    <mergeCell ref="L13:M13"/>
    <mergeCell ref="Q13:Q21"/>
    <mergeCell ref="R13:R15"/>
    <mergeCell ref="R16:R18"/>
    <mergeCell ref="R19:R2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workbookViewId="0">
      <selection sqref="A1:S1048576"/>
    </sheetView>
  </sheetViews>
  <sheetFormatPr defaultRowHeight="17.5" x14ac:dyDescent="0.45"/>
  <cols>
    <col min="1" max="1" width="35.3046875" customWidth="1"/>
    <col min="12" max="12" width="17.15234375" customWidth="1"/>
  </cols>
  <sheetData>
    <row r="1" spans="1:19" x14ac:dyDescent="0.45">
      <c r="A1" s="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  <c r="O1" s="1"/>
      <c r="P1" s="1"/>
      <c r="Q1" s="1"/>
      <c r="R1" s="1"/>
      <c r="S1" s="1"/>
    </row>
    <row r="2" spans="1:19" ht="18" thickBot="1" x14ac:dyDescent="0.5">
      <c r="A2" s="3">
        <v>0</v>
      </c>
      <c r="B2" s="1">
        <v>3</v>
      </c>
      <c r="C2" s="1">
        <v>3</v>
      </c>
      <c r="D2" s="1">
        <v>2</v>
      </c>
      <c r="E2" s="1">
        <v>5</v>
      </c>
      <c r="F2" s="1">
        <v>4</v>
      </c>
      <c r="G2" s="1">
        <v>1</v>
      </c>
      <c r="H2" s="1">
        <v>3</v>
      </c>
      <c r="I2" s="1">
        <f>(AVERAGE(B2:H2))</f>
        <v>3</v>
      </c>
      <c r="J2" s="1">
        <f>STDEV(B2:H2)</f>
        <v>1.2909944487358056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45">
      <c r="A3" s="3">
        <v>0.01</v>
      </c>
      <c r="B3" s="1">
        <v>1</v>
      </c>
      <c r="C3" s="1">
        <v>4</v>
      </c>
      <c r="D3" s="1">
        <v>1</v>
      </c>
      <c r="E3" s="1">
        <v>2</v>
      </c>
      <c r="F3" s="1">
        <v>7</v>
      </c>
      <c r="G3" s="1">
        <v>4</v>
      </c>
      <c r="H3" s="1">
        <v>3</v>
      </c>
      <c r="I3" s="1">
        <f t="shared" ref="I3:I66" si="0">(AVERAGE(B3:H3))</f>
        <v>3.1428571428571428</v>
      </c>
      <c r="J3" s="1">
        <f t="shared" ref="J3:J66" si="1">STDEV(B3:H3)</f>
        <v>2.1157009420498154</v>
      </c>
      <c r="K3" s="1"/>
      <c r="L3" s="7"/>
      <c r="M3" s="50" t="s">
        <v>22</v>
      </c>
      <c r="N3" s="50"/>
      <c r="O3" s="51"/>
      <c r="P3" s="1"/>
      <c r="Q3" s="7" t="s">
        <v>53</v>
      </c>
      <c r="R3" s="8" t="s">
        <v>54</v>
      </c>
      <c r="S3" s="9"/>
    </row>
    <row r="4" spans="1:19" x14ac:dyDescent="0.45">
      <c r="A4" s="3">
        <v>0.02</v>
      </c>
      <c r="B4" s="1">
        <v>3</v>
      </c>
      <c r="C4" s="1">
        <v>4</v>
      </c>
      <c r="D4" s="1">
        <v>2</v>
      </c>
      <c r="E4" s="1">
        <v>2</v>
      </c>
      <c r="F4" s="1">
        <v>3</v>
      </c>
      <c r="G4" s="1">
        <v>4</v>
      </c>
      <c r="H4" s="1">
        <v>2</v>
      </c>
      <c r="I4" s="1">
        <f t="shared" si="0"/>
        <v>2.8571428571428572</v>
      </c>
      <c r="J4" s="1">
        <f t="shared" si="1"/>
        <v>0.89973541084243702</v>
      </c>
      <c r="K4" s="1"/>
      <c r="L4" s="10" t="s">
        <v>50</v>
      </c>
      <c r="M4" s="52">
        <v>0.27500000000000002</v>
      </c>
      <c r="N4" s="52"/>
      <c r="O4" s="53"/>
      <c r="P4" s="1"/>
      <c r="Q4" s="46">
        <v>14</v>
      </c>
      <c r="R4" s="48">
        <v>3</v>
      </c>
      <c r="S4" s="11" t="s">
        <v>55</v>
      </c>
    </row>
    <row r="5" spans="1:19" x14ac:dyDescent="0.45">
      <c r="A5" s="3">
        <v>0.03</v>
      </c>
      <c r="B5" s="1">
        <v>6</v>
      </c>
      <c r="C5" s="1">
        <v>3</v>
      </c>
      <c r="D5" s="1">
        <v>9</v>
      </c>
      <c r="E5" s="1">
        <v>3</v>
      </c>
      <c r="F5" s="1">
        <v>5</v>
      </c>
      <c r="G5" s="1">
        <v>5</v>
      </c>
      <c r="H5" s="1">
        <v>2</v>
      </c>
      <c r="I5" s="1">
        <f t="shared" si="0"/>
        <v>4.7142857142857144</v>
      </c>
      <c r="J5" s="1">
        <f t="shared" si="1"/>
        <v>2.3603873774083288</v>
      </c>
      <c r="K5" s="1"/>
      <c r="L5" s="10" t="s">
        <v>51</v>
      </c>
      <c r="M5" s="36">
        <v>0.19700000000000001</v>
      </c>
      <c r="N5" s="36">
        <v>0.128</v>
      </c>
      <c r="O5" s="37">
        <v>0.156</v>
      </c>
      <c r="P5" s="1"/>
      <c r="Q5" s="46"/>
      <c r="R5" s="48"/>
      <c r="S5" s="11" t="s">
        <v>56</v>
      </c>
    </row>
    <row r="6" spans="1:19" ht="18" thickBot="1" x14ac:dyDescent="0.5">
      <c r="A6" s="3">
        <v>0.04</v>
      </c>
      <c r="B6" s="1">
        <v>7</v>
      </c>
      <c r="C6" s="1">
        <v>5</v>
      </c>
      <c r="D6" s="1">
        <v>7</v>
      </c>
      <c r="E6" s="1">
        <v>4</v>
      </c>
      <c r="F6" s="1">
        <v>9</v>
      </c>
      <c r="G6" s="1">
        <v>1</v>
      </c>
      <c r="H6" s="1">
        <v>4</v>
      </c>
      <c r="I6" s="1">
        <f t="shared" si="0"/>
        <v>5.2857142857142856</v>
      </c>
      <c r="J6" s="1">
        <f t="shared" si="1"/>
        <v>2.6276913640612176</v>
      </c>
      <c r="K6" s="1"/>
      <c r="L6" s="12" t="s">
        <v>52</v>
      </c>
      <c r="M6" s="38">
        <v>0.30599999999999999</v>
      </c>
      <c r="N6" s="38">
        <v>0.33400000000000002</v>
      </c>
      <c r="O6" s="39">
        <v>0.371</v>
      </c>
      <c r="P6" s="1"/>
      <c r="Q6" s="46"/>
      <c r="R6" s="48"/>
      <c r="S6" s="11" t="s">
        <v>57</v>
      </c>
    </row>
    <row r="7" spans="1:19" x14ac:dyDescent="0.45">
      <c r="A7" s="3">
        <v>0.05</v>
      </c>
      <c r="B7" s="1">
        <v>7</v>
      </c>
      <c r="C7" s="1">
        <v>4</v>
      </c>
      <c r="D7" s="1">
        <v>3</v>
      </c>
      <c r="E7" s="1">
        <v>2</v>
      </c>
      <c r="F7" s="1">
        <v>3</v>
      </c>
      <c r="G7" s="1">
        <v>7</v>
      </c>
      <c r="H7" s="1">
        <v>5</v>
      </c>
      <c r="I7" s="1">
        <f t="shared" si="0"/>
        <v>4.4285714285714288</v>
      </c>
      <c r="J7" s="1">
        <f t="shared" si="1"/>
        <v>1.9880595947760102</v>
      </c>
      <c r="K7" s="1"/>
      <c r="L7" s="1"/>
      <c r="M7" s="1"/>
      <c r="N7" s="1"/>
      <c r="O7" s="1"/>
      <c r="P7" s="1"/>
      <c r="Q7" s="46"/>
      <c r="R7" s="48">
        <v>4</v>
      </c>
      <c r="S7" s="11" t="s">
        <v>55</v>
      </c>
    </row>
    <row r="8" spans="1:19" ht="18" thickBot="1" x14ac:dyDescent="0.5">
      <c r="A8" s="3">
        <v>0.06</v>
      </c>
      <c r="B8" s="1">
        <v>3</v>
      </c>
      <c r="C8" s="1">
        <v>4</v>
      </c>
      <c r="D8" s="1">
        <v>2</v>
      </c>
      <c r="E8" s="1">
        <v>3</v>
      </c>
      <c r="F8" s="1">
        <v>1</v>
      </c>
      <c r="G8" s="1">
        <v>8</v>
      </c>
      <c r="H8" s="1">
        <v>9</v>
      </c>
      <c r="I8" s="1">
        <f t="shared" si="0"/>
        <v>4.2857142857142856</v>
      </c>
      <c r="J8" s="1">
        <f t="shared" si="1"/>
        <v>3.0394235042348465</v>
      </c>
      <c r="K8" s="1"/>
      <c r="L8" s="1"/>
      <c r="M8" s="1"/>
      <c r="N8" s="1"/>
      <c r="O8" s="1"/>
      <c r="P8" s="1"/>
      <c r="Q8" s="46"/>
      <c r="R8" s="48"/>
      <c r="S8" s="11" t="s">
        <v>56</v>
      </c>
    </row>
    <row r="9" spans="1:19" x14ac:dyDescent="0.45">
      <c r="A9" s="3">
        <v>7.0000000000000007E-2</v>
      </c>
      <c r="B9" s="1">
        <v>8</v>
      </c>
      <c r="C9" s="1">
        <v>3</v>
      </c>
      <c r="D9" s="1">
        <v>7</v>
      </c>
      <c r="E9" s="1">
        <v>5</v>
      </c>
      <c r="F9" s="1">
        <v>3</v>
      </c>
      <c r="G9" s="1">
        <v>6</v>
      </c>
      <c r="H9" s="1">
        <v>9</v>
      </c>
      <c r="I9" s="1">
        <f t="shared" si="0"/>
        <v>5.8571428571428568</v>
      </c>
      <c r="J9" s="1">
        <f t="shared" si="1"/>
        <v>2.3401261667248794</v>
      </c>
      <c r="K9" s="1"/>
      <c r="L9" s="7" t="s">
        <v>53</v>
      </c>
      <c r="M9" s="9">
        <v>15</v>
      </c>
      <c r="N9" s="1"/>
      <c r="O9" s="1"/>
      <c r="P9" s="1"/>
      <c r="Q9" s="46"/>
      <c r="R9" s="48"/>
      <c r="S9" s="11" t="s">
        <v>57</v>
      </c>
    </row>
    <row r="10" spans="1:19" x14ac:dyDescent="0.45">
      <c r="A10" s="3">
        <v>0.08</v>
      </c>
      <c r="B10" s="1">
        <v>7</v>
      </c>
      <c r="C10" s="1">
        <v>9</v>
      </c>
      <c r="D10" s="1">
        <v>11</v>
      </c>
      <c r="E10" s="1">
        <v>5</v>
      </c>
      <c r="F10" s="1">
        <v>4</v>
      </c>
      <c r="G10" s="1">
        <v>14</v>
      </c>
      <c r="H10" s="1">
        <v>9</v>
      </c>
      <c r="I10" s="1">
        <f t="shared" si="0"/>
        <v>8.4285714285714288</v>
      </c>
      <c r="J10" s="1">
        <f t="shared" si="1"/>
        <v>3.4572215654165057</v>
      </c>
      <c r="K10" s="1"/>
      <c r="L10" s="10" t="s">
        <v>54</v>
      </c>
      <c r="M10" s="11">
        <v>4</v>
      </c>
      <c r="N10" s="1"/>
      <c r="O10" s="1"/>
      <c r="P10" s="1"/>
      <c r="Q10" s="46"/>
      <c r="R10" s="48">
        <v>5</v>
      </c>
      <c r="S10" s="11" t="s">
        <v>55</v>
      </c>
    </row>
    <row r="11" spans="1:19" ht="18" thickBot="1" x14ac:dyDescent="0.5">
      <c r="A11" s="3">
        <v>0.09</v>
      </c>
      <c r="B11" s="1">
        <v>4</v>
      </c>
      <c r="C11" s="1">
        <v>7</v>
      </c>
      <c r="D11" s="1">
        <v>9</v>
      </c>
      <c r="E11" s="1">
        <v>11</v>
      </c>
      <c r="F11" s="1">
        <v>6</v>
      </c>
      <c r="G11" s="1">
        <v>7</v>
      </c>
      <c r="H11" s="1">
        <v>7</v>
      </c>
      <c r="I11" s="1">
        <f t="shared" si="0"/>
        <v>7.2857142857142856</v>
      </c>
      <c r="J11" s="1">
        <f t="shared" si="1"/>
        <v>2.2146697055682836</v>
      </c>
      <c r="K11" s="1"/>
      <c r="L11" s="12" t="s">
        <v>40</v>
      </c>
      <c r="M11" s="15">
        <v>720</v>
      </c>
      <c r="N11" s="1"/>
      <c r="O11" s="1"/>
      <c r="P11" s="1"/>
      <c r="Q11" s="46"/>
      <c r="R11" s="48"/>
      <c r="S11" s="11" t="s">
        <v>56</v>
      </c>
    </row>
    <row r="12" spans="1:19" ht="18" thickBot="1" x14ac:dyDescent="0.5">
      <c r="A12" s="3">
        <v>0.1</v>
      </c>
      <c r="B12" s="1">
        <v>8</v>
      </c>
      <c r="C12" s="1">
        <v>9</v>
      </c>
      <c r="D12" s="1">
        <v>8</v>
      </c>
      <c r="E12" s="1">
        <v>9</v>
      </c>
      <c r="F12" s="1">
        <v>12</v>
      </c>
      <c r="G12" s="1">
        <v>5</v>
      </c>
      <c r="H12" s="1">
        <v>9</v>
      </c>
      <c r="I12" s="1">
        <f t="shared" si="0"/>
        <v>8.5714285714285712</v>
      </c>
      <c r="J12" s="1">
        <f t="shared" si="1"/>
        <v>2.0701966780270609</v>
      </c>
      <c r="K12" s="1"/>
      <c r="L12" s="1"/>
      <c r="M12" s="1"/>
      <c r="N12" s="1"/>
      <c r="O12" s="1"/>
      <c r="P12" s="1"/>
      <c r="Q12" s="46"/>
      <c r="R12" s="48"/>
      <c r="S12" s="11" t="s">
        <v>57</v>
      </c>
    </row>
    <row r="13" spans="1:19" ht="18" thickBot="1" x14ac:dyDescent="0.5">
      <c r="A13" s="3">
        <v>0.11</v>
      </c>
      <c r="B13" s="1">
        <v>6</v>
      </c>
      <c r="C13" s="1">
        <v>10</v>
      </c>
      <c r="D13" s="1">
        <v>7</v>
      </c>
      <c r="E13" s="1">
        <v>10</v>
      </c>
      <c r="F13" s="1">
        <v>12</v>
      </c>
      <c r="G13" s="1">
        <v>12</v>
      </c>
      <c r="H13" s="1">
        <v>11</v>
      </c>
      <c r="I13" s="1">
        <f t="shared" si="0"/>
        <v>9.7142857142857135</v>
      </c>
      <c r="J13" s="1">
        <f t="shared" si="1"/>
        <v>2.3603873774083302</v>
      </c>
      <c r="K13" s="1"/>
      <c r="L13" s="54" t="s">
        <v>59</v>
      </c>
      <c r="M13" s="55"/>
      <c r="N13" s="1"/>
      <c r="O13" s="1"/>
      <c r="P13" s="1"/>
      <c r="Q13" s="46">
        <v>15</v>
      </c>
      <c r="R13" s="48">
        <v>3</v>
      </c>
      <c r="S13" s="11" t="s">
        <v>55</v>
      </c>
    </row>
    <row r="14" spans="1:19" x14ac:dyDescent="0.45">
      <c r="A14" s="3">
        <v>0.12</v>
      </c>
      <c r="B14" s="1">
        <v>10</v>
      </c>
      <c r="C14" s="1">
        <v>9</v>
      </c>
      <c r="D14" s="1">
        <v>7</v>
      </c>
      <c r="E14" s="1">
        <v>8</v>
      </c>
      <c r="F14" s="1">
        <v>9</v>
      </c>
      <c r="G14" s="1">
        <v>9</v>
      </c>
      <c r="H14" s="1">
        <v>9</v>
      </c>
      <c r="I14" s="1">
        <f t="shared" si="0"/>
        <v>8.7142857142857135</v>
      </c>
      <c r="J14" s="1">
        <f t="shared" si="1"/>
        <v>0.9511897312113432</v>
      </c>
      <c r="K14" s="1"/>
      <c r="L14" s="1"/>
      <c r="M14" s="1"/>
      <c r="N14" s="1"/>
      <c r="O14" s="1"/>
      <c r="P14" s="1"/>
      <c r="Q14" s="46"/>
      <c r="R14" s="48"/>
      <c r="S14" s="11" t="s">
        <v>56</v>
      </c>
    </row>
    <row r="15" spans="1:19" x14ac:dyDescent="0.45">
      <c r="A15" s="3">
        <v>0.13</v>
      </c>
      <c r="B15" s="1">
        <v>14</v>
      </c>
      <c r="C15" s="1">
        <v>14</v>
      </c>
      <c r="D15" s="1">
        <v>12</v>
      </c>
      <c r="E15" s="1">
        <v>7</v>
      </c>
      <c r="F15" s="1">
        <v>15</v>
      </c>
      <c r="G15" s="1">
        <v>14</v>
      </c>
      <c r="H15" s="1">
        <v>14</v>
      </c>
      <c r="I15" s="1">
        <f t="shared" si="0"/>
        <v>12.857142857142858</v>
      </c>
      <c r="J15" s="1">
        <f t="shared" si="1"/>
        <v>2.73426232761059</v>
      </c>
      <c r="K15" s="1"/>
      <c r="L15" s="1"/>
      <c r="M15" s="1"/>
      <c r="N15" s="1"/>
      <c r="O15" s="1"/>
      <c r="P15" s="1"/>
      <c r="Q15" s="46"/>
      <c r="R15" s="48"/>
      <c r="S15" s="11" t="s">
        <v>57</v>
      </c>
    </row>
    <row r="16" spans="1:19" x14ac:dyDescent="0.45">
      <c r="A16" s="3">
        <v>0.14000000000000001</v>
      </c>
      <c r="B16" s="1">
        <v>10</v>
      </c>
      <c r="C16" s="1">
        <v>15</v>
      </c>
      <c r="D16" s="1">
        <v>11</v>
      </c>
      <c r="E16" s="1">
        <v>17</v>
      </c>
      <c r="F16" s="1">
        <v>19</v>
      </c>
      <c r="G16" s="1">
        <v>23</v>
      </c>
      <c r="H16" s="1">
        <v>16</v>
      </c>
      <c r="I16" s="1">
        <f>(AVERAGE(B16:H16))</f>
        <v>15.857142857142858</v>
      </c>
      <c r="J16" s="1">
        <f>STDEV(B16:H16)</f>
        <v>4.4880794492585743</v>
      </c>
      <c r="K16" s="1"/>
      <c r="L16" s="1"/>
      <c r="M16" s="1"/>
      <c r="N16" s="1"/>
      <c r="O16" s="1"/>
      <c r="P16" s="1"/>
      <c r="Q16" s="46"/>
      <c r="R16" s="48">
        <v>4</v>
      </c>
      <c r="S16" s="11" t="s">
        <v>55</v>
      </c>
    </row>
    <row r="17" spans="1:19" x14ac:dyDescent="0.45">
      <c r="A17" s="3">
        <v>0.15</v>
      </c>
      <c r="B17" s="1">
        <v>16</v>
      </c>
      <c r="C17" s="1">
        <v>20</v>
      </c>
      <c r="D17" s="1">
        <v>13</v>
      </c>
      <c r="E17" s="1">
        <v>16</v>
      </c>
      <c r="F17" s="1">
        <v>15</v>
      </c>
      <c r="G17" s="1">
        <v>7</v>
      </c>
      <c r="H17" s="1">
        <v>17</v>
      </c>
      <c r="I17" s="1">
        <f t="shared" si="0"/>
        <v>14.857142857142858</v>
      </c>
      <c r="J17" s="1">
        <f t="shared" si="1"/>
        <v>4.0590873945002075</v>
      </c>
      <c r="K17" s="1"/>
      <c r="L17" s="1"/>
      <c r="M17" s="1"/>
      <c r="N17" s="1"/>
      <c r="O17" s="1"/>
      <c r="P17" s="1"/>
      <c r="Q17" s="46"/>
      <c r="R17" s="48"/>
      <c r="S17" s="11" t="s">
        <v>56</v>
      </c>
    </row>
    <row r="18" spans="1:19" x14ac:dyDescent="0.45">
      <c r="A18" s="3">
        <v>0.16</v>
      </c>
      <c r="B18" s="1">
        <v>25</v>
      </c>
      <c r="C18" s="1">
        <v>15</v>
      </c>
      <c r="D18" s="1">
        <v>20</v>
      </c>
      <c r="E18" s="1">
        <v>16</v>
      </c>
      <c r="F18" s="1">
        <v>17</v>
      </c>
      <c r="G18" s="1">
        <v>27</v>
      </c>
      <c r="H18" s="1">
        <v>16</v>
      </c>
      <c r="I18" s="1">
        <f t="shared" si="0"/>
        <v>19.428571428571427</v>
      </c>
      <c r="J18" s="1">
        <f t="shared" si="1"/>
        <v>4.7908643220593259</v>
      </c>
      <c r="K18" s="1"/>
      <c r="L18" s="1"/>
      <c r="M18" s="1"/>
      <c r="N18" s="1"/>
      <c r="O18" s="1"/>
      <c r="P18" s="1"/>
      <c r="Q18" s="46"/>
      <c r="R18" s="48"/>
      <c r="S18" s="11" t="s">
        <v>57</v>
      </c>
    </row>
    <row r="19" spans="1:19" x14ac:dyDescent="0.45">
      <c r="A19" s="3">
        <v>0.17</v>
      </c>
      <c r="B19" s="1">
        <v>24</v>
      </c>
      <c r="C19" s="1">
        <v>12</v>
      </c>
      <c r="D19" s="1">
        <v>17</v>
      </c>
      <c r="E19" s="1">
        <v>18</v>
      </c>
      <c r="F19" s="1">
        <v>19</v>
      </c>
      <c r="G19" s="1">
        <v>19</v>
      </c>
      <c r="H19" s="1">
        <v>24</v>
      </c>
      <c r="I19" s="1">
        <f t="shared" si="0"/>
        <v>19</v>
      </c>
      <c r="J19" s="1">
        <f t="shared" si="1"/>
        <v>4.1633319989322652</v>
      </c>
      <c r="K19" s="1"/>
      <c r="L19" s="1"/>
      <c r="M19" s="1"/>
      <c r="N19" s="1"/>
      <c r="O19" s="1"/>
      <c r="P19" s="1"/>
      <c r="Q19" s="46"/>
      <c r="R19" s="48">
        <v>5</v>
      </c>
      <c r="S19" s="11" t="s">
        <v>55</v>
      </c>
    </row>
    <row r="20" spans="1:19" x14ac:dyDescent="0.45">
      <c r="A20" s="3">
        <v>0.18</v>
      </c>
      <c r="B20" s="1">
        <v>26</v>
      </c>
      <c r="C20" s="1">
        <v>32</v>
      </c>
      <c r="D20" s="1">
        <v>17</v>
      </c>
      <c r="E20" s="1">
        <v>24</v>
      </c>
      <c r="F20" s="1">
        <v>17</v>
      </c>
      <c r="G20" s="1">
        <v>23</v>
      </c>
      <c r="H20" s="1">
        <v>17</v>
      </c>
      <c r="I20" s="1">
        <f t="shared" si="0"/>
        <v>22.285714285714285</v>
      </c>
      <c r="J20" s="1">
        <f t="shared" si="1"/>
        <v>5.7071383872680528</v>
      </c>
      <c r="K20" s="1"/>
      <c r="L20" s="1"/>
      <c r="M20" s="1"/>
      <c r="N20" s="1"/>
      <c r="O20" s="1"/>
      <c r="P20" s="1"/>
      <c r="Q20" s="46"/>
      <c r="R20" s="48"/>
      <c r="S20" s="11" t="s">
        <v>56</v>
      </c>
    </row>
    <row r="21" spans="1:19" x14ac:dyDescent="0.45">
      <c r="A21" s="3">
        <v>0.19</v>
      </c>
      <c r="B21" s="1">
        <v>15</v>
      </c>
      <c r="C21" s="1">
        <v>18</v>
      </c>
      <c r="D21" s="1">
        <v>32</v>
      </c>
      <c r="E21" s="1">
        <v>31</v>
      </c>
      <c r="F21" s="1">
        <v>22</v>
      </c>
      <c r="G21" s="1">
        <v>16</v>
      </c>
      <c r="H21" s="1">
        <v>27</v>
      </c>
      <c r="I21" s="1">
        <f t="shared" si="0"/>
        <v>23</v>
      </c>
      <c r="J21" s="1">
        <f t="shared" si="1"/>
        <v>7.0710678118654755</v>
      </c>
      <c r="K21" s="1"/>
      <c r="L21" s="1"/>
      <c r="M21" s="1"/>
      <c r="N21" s="1"/>
      <c r="O21" s="1"/>
      <c r="P21" s="1"/>
      <c r="Q21" s="46"/>
      <c r="R21" s="48"/>
      <c r="S21" s="11" t="s">
        <v>57</v>
      </c>
    </row>
    <row r="22" spans="1:19" x14ac:dyDescent="0.45">
      <c r="A22" s="3">
        <v>0.2</v>
      </c>
      <c r="B22" s="1">
        <v>18</v>
      </c>
      <c r="C22" s="1">
        <v>39</v>
      </c>
      <c r="D22" s="1">
        <v>29</v>
      </c>
      <c r="E22" s="1">
        <v>23</v>
      </c>
      <c r="F22" s="1">
        <v>35</v>
      </c>
      <c r="G22" s="1">
        <v>24</v>
      </c>
      <c r="H22" s="1">
        <v>21</v>
      </c>
      <c r="I22" s="1">
        <f t="shared" si="0"/>
        <v>27</v>
      </c>
      <c r="J22" s="1">
        <f t="shared" si="1"/>
        <v>7.6811457478686078</v>
      </c>
      <c r="K22" s="1"/>
      <c r="L22" s="1"/>
      <c r="M22" s="1"/>
      <c r="N22" s="1"/>
      <c r="O22" s="1"/>
      <c r="P22" s="1"/>
      <c r="Q22" s="46">
        <v>16</v>
      </c>
      <c r="R22" s="48">
        <v>3</v>
      </c>
      <c r="S22" s="11" t="s">
        <v>55</v>
      </c>
    </row>
    <row r="23" spans="1:19" x14ac:dyDescent="0.45">
      <c r="A23" s="3">
        <v>0.20499999999999999</v>
      </c>
      <c r="B23" s="1">
        <v>38</v>
      </c>
      <c r="C23" s="1">
        <v>33</v>
      </c>
      <c r="D23" s="1">
        <v>35</v>
      </c>
      <c r="E23" s="1">
        <v>22</v>
      </c>
      <c r="F23" s="1">
        <v>27</v>
      </c>
      <c r="G23" s="1">
        <v>26</v>
      </c>
      <c r="H23" s="1">
        <v>30</v>
      </c>
      <c r="I23" s="1">
        <f t="shared" si="0"/>
        <v>30.142857142857142</v>
      </c>
      <c r="J23" s="1">
        <f t="shared" si="1"/>
        <v>5.580578567035607</v>
      </c>
      <c r="K23" s="1"/>
      <c r="L23" s="1"/>
      <c r="M23" s="1"/>
      <c r="N23" s="1"/>
      <c r="O23" s="1"/>
      <c r="P23" s="1"/>
      <c r="Q23" s="46"/>
      <c r="R23" s="48"/>
      <c r="S23" s="11" t="s">
        <v>56</v>
      </c>
    </row>
    <row r="24" spans="1:19" x14ac:dyDescent="0.45">
      <c r="A24" s="3">
        <v>0.21</v>
      </c>
      <c r="B24" s="1">
        <v>27</v>
      </c>
      <c r="C24" s="1">
        <v>29</v>
      </c>
      <c r="D24" s="1">
        <v>31</v>
      </c>
      <c r="E24" s="1">
        <v>31</v>
      </c>
      <c r="F24" s="1">
        <v>22</v>
      </c>
      <c r="G24" s="1">
        <v>33</v>
      </c>
      <c r="H24" s="1">
        <v>28</v>
      </c>
      <c r="I24" s="1">
        <f t="shared" si="0"/>
        <v>28.714285714285715</v>
      </c>
      <c r="J24" s="1">
        <f t="shared" si="1"/>
        <v>3.5923198500080593</v>
      </c>
      <c r="K24" s="1"/>
      <c r="L24" s="1"/>
      <c r="M24" s="1"/>
      <c r="N24" s="1"/>
      <c r="O24" s="1"/>
      <c r="P24" s="1"/>
      <c r="Q24" s="46"/>
      <c r="R24" s="48"/>
      <c r="S24" s="11" t="s">
        <v>57</v>
      </c>
    </row>
    <row r="25" spans="1:19" x14ac:dyDescent="0.45">
      <c r="A25" s="3">
        <v>0.215</v>
      </c>
      <c r="B25" s="1">
        <v>21</v>
      </c>
      <c r="C25" s="1">
        <v>33</v>
      </c>
      <c r="D25" s="1">
        <v>33</v>
      </c>
      <c r="E25" s="1">
        <v>34</v>
      </c>
      <c r="F25" s="1">
        <v>24</v>
      </c>
      <c r="G25" s="1">
        <v>29</v>
      </c>
      <c r="H25" s="1">
        <v>27</v>
      </c>
      <c r="I25" s="1">
        <f t="shared" si="0"/>
        <v>28.714285714285715</v>
      </c>
      <c r="J25" s="1">
        <f t="shared" si="1"/>
        <v>4.9904671028634109</v>
      </c>
      <c r="K25" s="1"/>
      <c r="L25" s="1"/>
      <c r="M25" s="1"/>
      <c r="N25" s="1"/>
      <c r="O25" s="1"/>
      <c r="P25" s="1"/>
      <c r="Q25" s="46"/>
      <c r="R25" s="48">
        <v>4</v>
      </c>
      <c r="S25" s="11" t="s">
        <v>55</v>
      </c>
    </row>
    <row r="26" spans="1:19" x14ac:dyDescent="0.45">
      <c r="A26" s="3">
        <v>0.22</v>
      </c>
      <c r="B26" s="1">
        <v>25</v>
      </c>
      <c r="C26" s="1">
        <v>31</v>
      </c>
      <c r="D26" s="1">
        <v>24</v>
      </c>
      <c r="E26" s="1">
        <v>30</v>
      </c>
      <c r="F26" s="1">
        <v>26</v>
      </c>
      <c r="G26" s="1">
        <v>36</v>
      </c>
      <c r="H26" s="1">
        <v>32</v>
      </c>
      <c r="I26" s="1">
        <f t="shared" si="0"/>
        <v>29.142857142857142</v>
      </c>
      <c r="J26" s="1">
        <f t="shared" si="1"/>
        <v>4.3369947901195189</v>
      </c>
      <c r="K26" s="1"/>
      <c r="L26" s="1"/>
      <c r="M26" s="1"/>
      <c r="N26" s="1"/>
      <c r="O26" s="1"/>
      <c r="P26" s="1"/>
      <c r="Q26" s="46"/>
      <c r="R26" s="48"/>
      <c r="S26" s="11" t="s">
        <v>56</v>
      </c>
    </row>
    <row r="27" spans="1:19" x14ac:dyDescent="0.45">
      <c r="A27" s="3">
        <v>0.22500000000000001</v>
      </c>
      <c r="B27" s="1">
        <v>42</v>
      </c>
      <c r="C27" s="1">
        <v>31</v>
      </c>
      <c r="D27" s="1">
        <v>37</v>
      </c>
      <c r="E27" s="1">
        <v>40</v>
      </c>
      <c r="F27" s="1">
        <v>40</v>
      </c>
      <c r="G27" s="1">
        <v>36</v>
      </c>
      <c r="H27" s="1">
        <v>44</v>
      </c>
      <c r="I27" s="1">
        <f t="shared" si="0"/>
        <v>38.571428571428569</v>
      </c>
      <c r="J27" s="1">
        <f t="shared" si="1"/>
        <v>4.3149794459588922</v>
      </c>
      <c r="K27" s="1"/>
      <c r="L27" s="1"/>
      <c r="M27" s="1"/>
      <c r="N27" s="1"/>
      <c r="O27" s="1"/>
      <c r="P27" s="1"/>
      <c r="Q27" s="46"/>
      <c r="R27" s="48"/>
      <c r="S27" s="11" t="s">
        <v>57</v>
      </c>
    </row>
    <row r="28" spans="1:19" x14ac:dyDescent="0.45">
      <c r="A28" s="3">
        <v>0.23</v>
      </c>
      <c r="B28" s="1">
        <v>33</v>
      </c>
      <c r="C28" s="1">
        <v>54</v>
      </c>
      <c r="D28" s="1">
        <v>36</v>
      </c>
      <c r="E28" s="1">
        <v>34</v>
      </c>
      <c r="F28" s="1">
        <v>33</v>
      </c>
      <c r="G28" s="1">
        <v>39</v>
      </c>
      <c r="H28" s="1">
        <v>31</v>
      </c>
      <c r="I28" s="1">
        <f t="shared" si="0"/>
        <v>37.142857142857146</v>
      </c>
      <c r="J28" s="1">
        <f t="shared" si="1"/>
        <v>7.8619033197772064</v>
      </c>
      <c r="K28" s="1"/>
      <c r="L28" s="1"/>
      <c r="M28" s="1"/>
      <c r="N28" s="1"/>
      <c r="O28" s="1"/>
      <c r="P28" s="1"/>
      <c r="Q28" s="46"/>
      <c r="R28" s="48">
        <v>5</v>
      </c>
      <c r="S28" s="11" t="s">
        <v>55</v>
      </c>
    </row>
    <row r="29" spans="1:19" x14ac:dyDescent="0.45">
      <c r="A29" s="3">
        <v>0.23499999999999999</v>
      </c>
      <c r="B29" s="1">
        <v>52</v>
      </c>
      <c r="C29" s="1">
        <v>38</v>
      </c>
      <c r="D29" s="1">
        <v>35</v>
      </c>
      <c r="E29" s="1">
        <v>38</v>
      </c>
      <c r="F29" s="1">
        <v>35</v>
      </c>
      <c r="G29" s="1">
        <v>41</v>
      </c>
      <c r="H29" s="1">
        <v>39</v>
      </c>
      <c r="I29" s="1">
        <f t="shared" si="0"/>
        <v>39.714285714285715</v>
      </c>
      <c r="J29" s="1">
        <f t="shared" si="1"/>
        <v>5.8227795686219981</v>
      </c>
      <c r="K29" s="1"/>
      <c r="L29" s="1"/>
      <c r="M29" s="1"/>
      <c r="N29" s="1"/>
      <c r="O29" s="1"/>
      <c r="P29" s="1"/>
      <c r="Q29" s="46"/>
      <c r="R29" s="48"/>
      <c r="S29" s="11" t="s">
        <v>56</v>
      </c>
    </row>
    <row r="30" spans="1:19" ht="18" thickBot="1" x14ac:dyDescent="0.5">
      <c r="A30" s="3">
        <v>0.24</v>
      </c>
      <c r="B30" s="1">
        <v>37</v>
      </c>
      <c r="C30" s="1">
        <v>24</v>
      </c>
      <c r="D30" s="1">
        <v>35</v>
      </c>
      <c r="E30" s="1">
        <v>39</v>
      </c>
      <c r="F30" s="1">
        <v>30</v>
      </c>
      <c r="G30" s="1">
        <v>35</v>
      </c>
      <c r="H30" s="1">
        <v>41</v>
      </c>
      <c r="I30" s="1">
        <f t="shared" si="0"/>
        <v>34.428571428571431</v>
      </c>
      <c r="J30" s="1">
        <f t="shared" si="1"/>
        <v>5.7693772875167708</v>
      </c>
      <c r="K30" s="1"/>
      <c r="L30" s="1"/>
      <c r="M30" s="1"/>
      <c r="N30" s="1"/>
      <c r="O30" s="1"/>
      <c r="P30" s="1"/>
      <c r="Q30" s="47"/>
      <c r="R30" s="49"/>
      <c r="S30" s="15" t="s">
        <v>57</v>
      </c>
    </row>
    <row r="31" spans="1:19" x14ac:dyDescent="0.45">
      <c r="A31" s="3">
        <v>0.245</v>
      </c>
      <c r="B31" s="1">
        <v>39</v>
      </c>
      <c r="C31" s="1">
        <v>30</v>
      </c>
      <c r="D31" s="1">
        <v>25</v>
      </c>
      <c r="E31" s="1">
        <v>35</v>
      </c>
      <c r="F31" s="1">
        <v>42</v>
      </c>
      <c r="G31" s="1">
        <v>40</v>
      </c>
      <c r="H31" s="1">
        <v>30</v>
      </c>
      <c r="I31" s="1">
        <f t="shared" si="0"/>
        <v>34.428571428571431</v>
      </c>
      <c r="J31" s="1">
        <f t="shared" si="1"/>
        <v>6.2943663397555518</v>
      </c>
    </row>
    <row r="32" spans="1:19" x14ac:dyDescent="0.45">
      <c r="A32" s="3">
        <v>0.25</v>
      </c>
      <c r="B32" s="1">
        <v>39</v>
      </c>
      <c r="C32" s="1">
        <v>47</v>
      </c>
      <c r="D32" s="1">
        <v>42</v>
      </c>
      <c r="E32" s="1">
        <v>38</v>
      </c>
      <c r="F32" s="1">
        <v>50</v>
      </c>
      <c r="G32" s="1">
        <v>37</v>
      </c>
      <c r="H32" s="1">
        <v>36</v>
      </c>
      <c r="I32" s="1">
        <f t="shared" si="0"/>
        <v>41.285714285714285</v>
      </c>
      <c r="J32" s="1">
        <f t="shared" si="1"/>
        <v>5.3452248382484759</v>
      </c>
    </row>
    <row r="33" spans="1:10" x14ac:dyDescent="0.45">
      <c r="A33" s="3">
        <v>0.255</v>
      </c>
      <c r="B33" s="1">
        <v>36</v>
      </c>
      <c r="C33" s="1">
        <v>45</v>
      </c>
      <c r="D33" s="1">
        <v>39</v>
      </c>
      <c r="E33" s="1">
        <v>58</v>
      </c>
      <c r="F33" s="1">
        <v>40</v>
      </c>
      <c r="G33" s="1">
        <v>32</v>
      </c>
      <c r="H33" s="1">
        <v>42</v>
      </c>
      <c r="I33" s="1">
        <f t="shared" si="0"/>
        <v>41.714285714285715</v>
      </c>
      <c r="J33" s="1">
        <f t="shared" si="1"/>
        <v>8.3008892237375242</v>
      </c>
    </row>
    <row r="34" spans="1:10" x14ac:dyDescent="0.45">
      <c r="A34" s="3">
        <v>0.26</v>
      </c>
      <c r="B34" s="1">
        <v>47</v>
      </c>
      <c r="C34" s="1">
        <v>44</v>
      </c>
      <c r="D34" s="1">
        <v>42</v>
      </c>
      <c r="E34" s="1">
        <v>38</v>
      </c>
      <c r="F34" s="1">
        <v>50</v>
      </c>
      <c r="G34" s="1">
        <v>42</v>
      </c>
      <c r="H34" s="1">
        <v>36</v>
      </c>
      <c r="I34" s="1">
        <f t="shared" si="0"/>
        <v>42.714285714285715</v>
      </c>
      <c r="J34" s="1">
        <f t="shared" si="1"/>
        <v>4.8550415622761092</v>
      </c>
    </row>
    <row r="35" spans="1:10" x14ac:dyDescent="0.45">
      <c r="A35" s="3">
        <v>0.26500000000000001</v>
      </c>
      <c r="B35" s="1">
        <v>42</v>
      </c>
      <c r="C35" s="1">
        <v>53</v>
      </c>
      <c r="D35" s="1">
        <v>57</v>
      </c>
      <c r="E35" s="1">
        <v>48</v>
      </c>
      <c r="F35" s="1">
        <v>47</v>
      </c>
      <c r="G35" s="1">
        <v>33</v>
      </c>
      <c r="H35" s="1">
        <v>39</v>
      </c>
      <c r="I35" s="1">
        <f t="shared" si="0"/>
        <v>45.571428571428569</v>
      </c>
      <c r="J35" s="1">
        <f t="shared" si="1"/>
        <v>8.2433234167040315</v>
      </c>
    </row>
    <row r="36" spans="1:10" x14ac:dyDescent="0.45">
      <c r="A36" s="3">
        <v>0.27</v>
      </c>
      <c r="B36" s="1">
        <v>52</v>
      </c>
      <c r="C36" s="1">
        <v>46</v>
      </c>
      <c r="D36" s="1">
        <v>41</v>
      </c>
      <c r="E36" s="1">
        <v>37</v>
      </c>
      <c r="F36" s="1">
        <v>47</v>
      </c>
      <c r="G36" s="1">
        <v>45</v>
      </c>
      <c r="H36" s="1">
        <v>49</v>
      </c>
      <c r="I36" s="1">
        <f t="shared" si="0"/>
        <v>45.285714285714285</v>
      </c>
      <c r="J36" s="1">
        <f t="shared" si="1"/>
        <v>4.9904671028633958</v>
      </c>
    </row>
    <row r="37" spans="1:10" x14ac:dyDescent="0.45">
      <c r="A37" s="3">
        <v>0.27500000000000002</v>
      </c>
      <c r="B37" s="1">
        <v>49</v>
      </c>
      <c r="C37" s="1">
        <v>39</v>
      </c>
      <c r="D37" s="1">
        <v>44</v>
      </c>
      <c r="E37" s="1">
        <v>49</v>
      </c>
      <c r="F37" s="1">
        <v>32</v>
      </c>
      <c r="G37" s="1">
        <v>42</v>
      </c>
      <c r="H37" s="1">
        <v>46</v>
      </c>
      <c r="I37" s="1">
        <f t="shared" si="0"/>
        <v>43</v>
      </c>
      <c r="J37" s="1">
        <f t="shared" si="1"/>
        <v>6.0553007081949835</v>
      </c>
    </row>
    <row r="38" spans="1:10" x14ac:dyDescent="0.45">
      <c r="A38" s="3">
        <v>0.28000000000000003</v>
      </c>
      <c r="B38" s="1">
        <v>41</v>
      </c>
      <c r="C38" s="1">
        <v>42</v>
      </c>
      <c r="D38" s="1">
        <v>55</v>
      </c>
      <c r="E38" s="1">
        <v>44</v>
      </c>
      <c r="F38" s="1">
        <v>52</v>
      </c>
      <c r="G38" s="1">
        <v>45</v>
      </c>
      <c r="H38" s="1">
        <v>55</v>
      </c>
      <c r="I38" s="1">
        <f t="shared" si="0"/>
        <v>47.714285714285715</v>
      </c>
      <c r="J38" s="1">
        <f t="shared" si="1"/>
        <v>6.1023024538361836</v>
      </c>
    </row>
    <row r="39" spans="1:10" x14ac:dyDescent="0.45">
      <c r="A39" s="3">
        <v>0.28499999999999998</v>
      </c>
      <c r="B39" s="1">
        <v>50</v>
      </c>
      <c r="C39" s="1">
        <v>41</v>
      </c>
      <c r="D39" s="1">
        <v>48</v>
      </c>
      <c r="E39" s="1">
        <v>45</v>
      </c>
      <c r="F39" s="1">
        <v>52</v>
      </c>
      <c r="G39" s="1">
        <v>42</v>
      </c>
      <c r="H39" s="1">
        <v>51</v>
      </c>
      <c r="I39" s="1">
        <f t="shared" si="0"/>
        <v>47</v>
      </c>
      <c r="J39" s="1">
        <f t="shared" si="1"/>
        <v>4.3969686527576393</v>
      </c>
    </row>
    <row r="40" spans="1:10" x14ac:dyDescent="0.45">
      <c r="A40" s="3">
        <v>0.28999999999999998</v>
      </c>
      <c r="B40" s="1">
        <v>51</v>
      </c>
      <c r="C40" s="1">
        <v>39</v>
      </c>
      <c r="D40" s="1">
        <v>55</v>
      </c>
      <c r="E40" s="1">
        <v>46</v>
      </c>
      <c r="F40" s="1">
        <v>54</v>
      </c>
      <c r="G40" s="1">
        <v>44</v>
      </c>
      <c r="H40" s="1">
        <v>54</v>
      </c>
      <c r="I40" s="1">
        <f t="shared" si="0"/>
        <v>49</v>
      </c>
      <c r="J40" s="1">
        <f t="shared" si="1"/>
        <v>6.110100926607787</v>
      </c>
    </row>
    <row r="41" spans="1:10" x14ac:dyDescent="0.45">
      <c r="A41" s="3">
        <v>0.29499999999999998</v>
      </c>
      <c r="B41" s="1">
        <v>47</v>
      </c>
      <c r="C41" s="1">
        <v>50</v>
      </c>
      <c r="D41" s="1">
        <v>45</v>
      </c>
      <c r="E41" s="1">
        <v>47</v>
      </c>
      <c r="F41" s="1">
        <v>47</v>
      </c>
      <c r="G41" s="1">
        <v>56</v>
      </c>
      <c r="H41" s="1">
        <v>42</v>
      </c>
      <c r="I41" s="1">
        <f t="shared" si="0"/>
        <v>47.714285714285715</v>
      </c>
      <c r="J41" s="1">
        <f t="shared" si="1"/>
        <v>4.386125310350268</v>
      </c>
    </row>
    <row r="42" spans="1:10" x14ac:dyDescent="0.45">
      <c r="A42" s="3">
        <v>0.29999999999999899</v>
      </c>
      <c r="B42" s="1">
        <v>56</v>
      </c>
      <c r="C42" s="1">
        <v>56</v>
      </c>
      <c r="D42" s="1">
        <v>56</v>
      </c>
      <c r="E42" s="1">
        <v>60</v>
      </c>
      <c r="F42" s="1">
        <v>41</v>
      </c>
      <c r="G42" s="1">
        <v>47</v>
      </c>
      <c r="H42" s="1">
        <v>67</v>
      </c>
      <c r="I42" s="1">
        <f t="shared" si="0"/>
        <v>54.714285714285715</v>
      </c>
      <c r="J42" s="1">
        <f t="shared" si="1"/>
        <v>8.4796675586229249</v>
      </c>
    </row>
    <row r="43" spans="1:10" x14ac:dyDescent="0.45">
      <c r="A43" s="3">
        <v>0.30499999999999999</v>
      </c>
      <c r="B43" s="1">
        <v>56</v>
      </c>
      <c r="C43" s="1">
        <v>41</v>
      </c>
      <c r="D43" s="1">
        <v>40</v>
      </c>
      <c r="E43" s="1">
        <v>57</v>
      </c>
      <c r="F43" s="1">
        <v>47</v>
      </c>
      <c r="G43" s="1">
        <v>44</v>
      </c>
      <c r="H43" s="1">
        <v>47</v>
      </c>
      <c r="I43" s="1">
        <f t="shared" si="0"/>
        <v>47.428571428571431</v>
      </c>
      <c r="J43" s="1">
        <f t="shared" si="1"/>
        <v>6.7541874136751421</v>
      </c>
    </row>
    <row r="44" spans="1:10" x14ac:dyDescent="0.45">
      <c r="A44" s="3">
        <v>0.31</v>
      </c>
      <c r="B44" s="1">
        <v>39</v>
      </c>
      <c r="C44" s="1">
        <v>58</v>
      </c>
      <c r="D44" s="1">
        <v>47</v>
      </c>
      <c r="E44" s="1">
        <v>41</v>
      </c>
      <c r="F44" s="1">
        <v>62</v>
      </c>
      <c r="G44" s="1">
        <v>45</v>
      </c>
      <c r="H44" s="1">
        <v>47</v>
      </c>
      <c r="I44" s="1">
        <f t="shared" si="0"/>
        <v>48.428571428571431</v>
      </c>
      <c r="J44" s="1">
        <f t="shared" si="1"/>
        <v>8.5216810324634729</v>
      </c>
    </row>
    <row r="45" spans="1:10" x14ac:dyDescent="0.45">
      <c r="A45" s="3">
        <v>0.315</v>
      </c>
      <c r="B45" s="1">
        <v>63</v>
      </c>
      <c r="C45" s="1">
        <v>51</v>
      </c>
      <c r="D45" s="1">
        <v>45</v>
      </c>
      <c r="E45" s="1">
        <v>54</v>
      </c>
      <c r="F45" s="1">
        <v>60</v>
      </c>
      <c r="G45" s="1">
        <v>62</v>
      </c>
      <c r="H45" s="1">
        <v>59</v>
      </c>
      <c r="I45" s="1">
        <f t="shared" si="0"/>
        <v>56.285714285714285</v>
      </c>
      <c r="J45" s="1">
        <f t="shared" si="1"/>
        <v>6.5755680544037727</v>
      </c>
    </row>
    <row r="46" spans="1:10" x14ac:dyDescent="0.45">
      <c r="A46" s="3">
        <v>0.32</v>
      </c>
      <c r="B46" s="1">
        <v>53</v>
      </c>
      <c r="C46" s="1">
        <v>58</v>
      </c>
      <c r="D46" s="1">
        <v>63</v>
      </c>
      <c r="E46" s="1">
        <v>50</v>
      </c>
      <c r="F46" s="1">
        <v>60</v>
      </c>
      <c r="G46" s="1">
        <v>51</v>
      </c>
      <c r="H46" s="1">
        <v>54</v>
      </c>
      <c r="I46" s="1">
        <f t="shared" si="0"/>
        <v>55.571428571428569</v>
      </c>
      <c r="J46" s="1">
        <f t="shared" si="1"/>
        <v>4.8599431703516469</v>
      </c>
    </row>
    <row r="47" spans="1:10" x14ac:dyDescent="0.45">
      <c r="A47" s="3">
        <v>0.32500000000000001</v>
      </c>
      <c r="B47" s="1">
        <v>55</v>
      </c>
      <c r="C47" s="1">
        <v>58</v>
      </c>
      <c r="D47" s="1">
        <v>46</v>
      </c>
      <c r="E47" s="1">
        <v>68</v>
      </c>
      <c r="F47" s="1">
        <v>59</v>
      </c>
      <c r="G47" s="1">
        <v>57</v>
      </c>
      <c r="H47" s="1">
        <v>61</v>
      </c>
      <c r="I47" s="1">
        <f t="shared" si="0"/>
        <v>57.714285714285715</v>
      </c>
      <c r="J47" s="1">
        <f t="shared" si="1"/>
        <v>6.6260668503088676</v>
      </c>
    </row>
    <row r="48" spans="1:10" x14ac:dyDescent="0.45">
      <c r="A48" s="3">
        <v>0.33</v>
      </c>
      <c r="B48" s="1">
        <v>57</v>
      </c>
      <c r="C48" s="1">
        <v>70</v>
      </c>
      <c r="D48" s="1">
        <v>63</v>
      </c>
      <c r="E48" s="1">
        <v>64</v>
      </c>
      <c r="F48" s="1">
        <v>71</v>
      </c>
      <c r="G48" s="1">
        <v>65</v>
      </c>
      <c r="H48" s="1">
        <v>58</v>
      </c>
      <c r="I48" s="1">
        <f t="shared" si="0"/>
        <v>64</v>
      </c>
      <c r="J48" s="1">
        <f t="shared" si="1"/>
        <v>5.3541261347363367</v>
      </c>
    </row>
    <row r="49" spans="1:10" x14ac:dyDescent="0.45">
      <c r="A49" s="3">
        <v>0.33500000000000002</v>
      </c>
      <c r="B49" s="1">
        <v>62</v>
      </c>
      <c r="C49" s="1">
        <v>51</v>
      </c>
      <c r="D49" s="1">
        <v>53</v>
      </c>
      <c r="E49" s="1">
        <v>60</v>
      </c>
      <c r="F49" s="1">
        <v>65</v>
      </c>
      <c r="G49" s="1">
        <v>65</v>
      </c>
      <c r="H49" s="1">
        <v>68</v>
      </c>
      <c r="I49" s="1">
        <f t="shared" si="0"/>
        <v>60.571428571428569</v>
      </c>
      <c r="J49" s="1">
        <f t="shared" si="1"/>
        <v>6.3994047342218447</v>
      </c>
    </row>
    <row r="50" spans="1:10" x14ac:dyDescent="0.45">
      <c r="A50" s="3">
        <v>0.34</v>
      </c>
      <c r="B50" s="1">
        <v>52</v>
      </c>
      <c r="C50" s="1">
        <v>64</v>
      </c>
      <c r="D50" s="1">
        <v>49</v>
      </c>
      <c r="E50" s="1">
        <v>55</v>
      </c>
      <c r="F50" s="1">
        <v>59</v>
      </c>
      <c r="G50" s="1">
        <v>67</v>
      </c>
      <c r="H50" s="1">
        <v>65</v>
      </c>
      <c r="I50" s="1">
        <f t="shared" si="0"/>
        <v>58.714285714285715</v>
      </c>
      <c r="J50" s="1">
        <f t="shared" si="1"/>
        <v>6.9453650183482374</v>
      </c>
    </row>
    <row r="51" spans="1:10" x14ac:dyDescent="0.45">
      <c r="A51" s="3">
        <v>0.34499999999999997</v>
      </c>
      <c r="B51" s="1">
        <v>59</v>
      </c>
      <c r="C51" s="1">
        <v>59</v>
      </c>
      <c r="D51" s="1">
        <v>64</v>
      </c>
      <c r="E51" s="1">
        <v>70</v>
      </c>
      <c r="F51" s="1">
        <v>64</v>
      </c>
      <c r="G51" s="1">
        <v>67</v>
      </c>
      <c r="H51" s="1">
        <v>54</v>
      </c>
      <c r="I51" s="1">
        <f t="shared" si="0"/>
        <v>62.428571428571431</v>
      </c>
      <c r="J51" s="1">
        <f t="shared" si="1"/>
        <v>5.4423384329759958</v>
      </c>
    </row>
    <row r="52" spans="1:10" x14ac:dyDescent="0.45">
      <c r="A52" s="3">
        <v>0.35</v>
      </c>
      <c r="B52" s="1">
        <v>76</v>
      </c>
      <c r="C52" s="1">
        <v>56</v>
      </c>
      <c r="D52" s="1">
        <v>55</v>
      </c>
      <c r="E52" s="1">
        <v>67</v>
      </c>
      <c r="F52" s="1">
        <v>63</v>
      </c>
      <c r="G52" s="1">
        <v>47</v>
      </c>
      <c r="H52" s="1">
        <v>74</v>
      </c>
      <c r="I52" s="1">
        <f t="shared" si="0"/>
        <v>62.571428571428569</v>
      </c>
      <c r="J52" s="1">
        <f t="shared" si="1"/>
        <v>10.596495377515831</v>
      </c>
    </row>
    <row r="53" spans="1:10" x14ac:dyDescent="0.45">
      <c r="A53" s="3">
        <v>0.35499999999999998</v>
      </c>
      <c r="B53" s="1">
        <v>55</v>
      </c>
      <c r="C53" s="1">
        <v>58</v>
      </c>
      <c r="D53" s="1">
        <v>64</v>
      </c>
      <c r="E53" s="1">
        <v>71</v>
      </c>
      <c r="F53" s="1">
        <v>63</v>
      </c>
      <c r="G53" s="1">
        <v>62</v>
      </c>
      <c r="H53" s="1">
        <v>70</v>
      </c>
      <c r="I53" s="1">
        <f t="shared" si="0"/>
        <v>63.285714285714285</v>
      </c>
      <c r="J53" s="1">
        <f t="shared" si="1"/>
        <v>5.8227795686220087</v>
      </c>
    </row>
    <row r="54" spans="1:10" x14ac:dyDescent="0.45">
      <c r="A54" s="3">
        <v>0.36</v>
      </c>
      <c r="B54" s="1">
        <v>79</v>
      </c>
      <c r="C54" s="1">
        <v>71</v>
      </c>
      <c r="D54" s="1">
        <v>67</v>
      </c>
      <c r="E54" s="1">
        <v>66</v>
      </c>
      <c r="F54" s="1">
        <v>64</v>
      </c>
      <c r="G54" s="1">
        <v>59</v>
      </c>
      <c r="H54" s="1">
        <v>58</v>
      </c>
      <c r="I54" s="1">
        <f t="shared" si="0"/>
        <v>66.285714285714292</v>
      </c>
      <c r="J54" s="1">
        <f t="shared" si="1"/>
        <v>7.2044959507769919</v>
      </c>
    </row>
    <row r="55" spans="1:10" x14ac:dyDescent="0.45">
      <c r="A55" s="3">
        <v>0.36499999999999999</v>
      </c>
      <c r="B55" s="1">
        <v>55</v>
      </c>
      <c r="C55" s="1">
        <v>79</v>
      </c>
      <c r="D55" s="1">
        <v>65</v>
      </c>
      <c r="E55" s="1">
        <v>56</v>
      </c>
      <c r="F55" s="1">
        <v>54</v>
      </c>
      <c r="G55" s="1">
        <v>62</v>
      </c>
      <c r="H55" s="1">
        <v>73</v>
      </c>
      <c r="I55" s="1">
        <f t="shared" si="0"/>
        <v>63.428571428571431</v>
      </c>
      <c r="J55" s="1">
        <f t="shared" si="1"/>
        <v>9.6065453876882501</v>
      </c>
    </row>
    <row r="56" spans="1:10" x14ac:dyDescent="0.45">
      <c r="A56" s="3">
        <v>0.37</v>
      </c>
      <c r="B56" s="1">
        <v>62</v>
      </c>
      <c r="C56" s="1">
        <v>64</v>
      </c>
      <c r="D56" s="1">
        <v>67</v>
      </c>
      <c r="E56" s="1">
        <v>53</v>
      </c>
      <c r="F56" s="1">
        <v>62</v>
      </c>
      <c r="G56" s="1">
        <v>49</v>
      </c>
      <c r="H56" s="1">
        <v>98</v>
      </c>
      <c r="I56" s="1">
        <f t="shared" si="0"/>
        <v>65</v>
      </c>
      <c r="J56" s="1">
        <f t="shared" si="1"/>
        <v>15.874507866387544</v>
      </c>
    </row>
    <row r="57" spans="1:10" x14ac:dyDescent="0.45">
      <c r="A57" s="3">
        <v>0.375</v>
      </c>
      <c r="B57" s="1">
        <v>53</v>
      </c>
      <c r="C57" s="1">
        <v>61</v>
      </c>
      <c r="D57" s="1">
        <v>60</v>
      </c>
      <c r="E57" s="1">
        <v>40</v>
      </c>
      <c r="F57" s="1">
        <v>49</v>
      </c>
      <c r="G57" s="1">
        <v>60</v>
      </c>
      <c r="H57" s="1">
        <v>57</v>
      </c>
      <c r="I57" s="1">
        <f t="shared" si="0"/>
        <v>54.285714285714285</v>
      </c>
      <c r="J57" s="1">
        <f t="shared" si="1"/>
        <v>7.6531972777022252</v>
      </c>
    </row>
    <row r="58" spans="1:10" x14ac:dyDescent="0.45">
      <c r="A58" s="3">
        <v>0.38</v>
      </c>
      <c r="B58" s="1">
        <v>61</v>
      </c>
      <c r="C58" s="1">
        <v>67</v>
      </c>
      <c r="D58" s="1">
        <v>54</v>
      </c>
      <c r="E58" s="1">
        <v>49</v>
      </c>
      <c r="F58" s="1">
        <v>58</v>
      </c>
      <c r="G58" s="1">
        <v>56</v>
      </c>
      <c r="H58" s="1">
        <v>61</v>
      </c>
      <c r="I58" s="1">
        <f t="shared" si="0"/>
        <v>58</v>
      </c>
      <c r="J58" s="1">
        <f t="shared" si="1"/>
        <v>5.7735026918962582</v>
      </c>
    </row>
    <row r="59" spans="1:10" x14ac:dyDescent="0.45">
      <c r="A59" s="3">
        <v>0.38500000000000001</v>
      </c>
      <c r="B59" s="1">
        <v>71</v>
      </c>
      <c r="C59" s="1">
        <v>69</v>
      </c>
      <c r="D59" s="1">
        <v>55</v>
      </c>
      <c r="E59" s="1">
        <v>53</v>
      </c>
      <c r="F59" s="1">
        <v>62</v>
      </c>
      <c r="G59" s="1">
        <v>55</v>
      </c>
      <c r="H59" s="1">
        <v>46</v>
      </c>
      <c r="I59" s="1">
        <f t="shared" si="0"/>
        <v>58.714285714285715</v>
      </c>
      <c r="J59" s="1">
        <f t="shared" si="1"/>
        <v>9.0316902388992908</v>
      </c>
    </row>
    <row r="60" spans="1:10" x14ac:dyDescent="0.45">
      <c r="A60" s="3">
        <v>0.39</v>
      </c>
      <c r="B60" s="1">
        <v>58</v>
      </c>
      <c r="C60" s="1">
        <v>47</v>
      </c>
      <c r="D60" s="1">
        <v>64</v>
      </c>
      <c r="E60" s="1">
        <v>63</v>
      </c>
      <c r="F60" s="1">
        <v>64</v>
      </c>
      <c r="G60" s="1">
        <v>72</v>
      </c>
      <c r="H60" s="1">
        <v>56</v>
      </c>
      <c r="I60" s="1">
        <f t="shared" si="0"/>
        <v>60.571428571428569</v>
      </c>
      <c r="J60" s="1">
        <f t="shared" si="1"/>
        <v>7.8709834806319501</v>
      </c>
    </row>
    <row r="61" spans="1:10" x14ac:dyDescent="0.45">
      <c r="A61" s="3">
        <v>0.39500000000000002</v>
      </c>
      <c r="B61" s="1">
        <v>68</v>
      </c>
      <c r="C61" s="1">
        <v>56</v>
      </c>
      <c r="D61" s="1">
        <v>78</v>
      </c>
      <c r="E61" s="1">
        <v>61</v>
      </c>
      <c r="F61" s="1">
        <v>67</v>
      </c>
      <c r="G61" s="1">
        <v>65</v>
      </c>
      <c r="H61" s="1">
        <v>63</v>
      </c>
      <c r="I61" s="1">
        <f t="shared" si="0"/>
        <v>65.428571428571431</v>
      </c>
      <c r="J61" s="1">
        <f t="shared" si="1"/>
        <v>6.8521807442872493</v>
      </c>
    </row>
    <row r="62" spans="1:10" x14ac:dyDescent="0.45">
      <c r="A62" s="3">
        <v>0.4</v>
      </c>
      <c r="B62" s="1">
        <v>50</v>
      </c>
      <c r="C62" s="1">
        <v>68</v>
      </c>
      <c r="D62" s="1">
        <v>65</v>
      </c>
      <c r="E62" s="1">
        <v>65</v>
      </c>
      <c r="F62" s="1">
        <v>66</v>
      </c>
      <c r="G62" s="1">
        <v>66</v>
      </c>
      <c r="H62" s="1">
        <v>83</v>
      </c>
      <c r="I62" s="1">
        <f t="shared" si="0"/>
        <v>66.142857142857139</v>
      </c>
      <c r="J62" s="1">
        <f t="shared" si="1"/>
        <v>9.5817286441186358</v>
      </c>
    </row>
    <row r="63" spans="1:10" x14ac:dyDescent="0.45">
      <c r="A63" s="3">
        <v>0.40500000000000003</v>
      </c>
      <c r="B63" s="1">
        <v>61</v>
      </c>
      <c r="C63" s="1">
        <v>51</v>
      </c>
      <c r="D63" s="1">
        <v>65</v>
      </c>
      <c r="E63" s="1">
        <v>55</v>
      </c>
      <c r="F63" s="1">
        <v>64</v>
      </c>
      <c r="G63" s="1">
        <v>50</v>
      </c>
      <c r="H63" s="1">
        <v>65</v>
      </c>
      <c r="I63" s="1">
        <f t="shared" si="0"/>
        <v>58.714285714285715</v>
      </c>
      <c r="J63" s="1">
        <f t="shared" si="1"/>
        <v>6.6008657440845395</v>
      </c>
    </row>
    <row r="64" spans="1:10" x14ac:dyDescent="0.45">
      <c r="A64" s="3">
        <v>0.41</v>
      </c>
      <c r="B64" s="1">
        <v>51</v>
      </c>
      <c r="C64" s="1">
        <v>57</v>
      </c>
      <c r="D64" s="1">
        <v>58</v>
      </c>
      <c r="E64" s="1">
        <v>58</v>
      </c>
      <c r="F64" s="1">
        <v>65</v>
      </c>
      <c r="G64" s="1">
        <v>66</v>
      </c>
      <c r="H64" s="1">
        <v>64</v>
      </c>
      <c r="I64" s="1">
        <f t="shared" si="0"/>
        <v>59.857142857142854</v>
      </c>
      <c r="J64" s="1">
        <f t="shared" si="1"/>
        <v>5.3984124650546237</v>
      </c>
    </row>
    <row r="65" spans="1:10" x14ac:dyDescent="0.45">
      <c r="A65" s="3">
        <v>0.41499999999999998</v>
      </c>
      <c r="B65" s="1">
        <v>62</v>
      </c>
      <c r="C65" s="1">
        <v>56</v>
      </c>
      <c r="D65" s="1">
        <v>62</v>
      </c>
      <c r="E65" s="1">
        <v>60</v>
      </c>
      <c r="F65" s="1">
        <v>66</v>
      </c>
      <c r="G65" s="1">
        <v>50</v>
      </c>
      <c r="H65" s="1">
        <v>61</v>
      </c>
      <c r="I65" s="1">
        <f t="shared" si="0"/>
        <v>59.571428571428569</v>
      </c>
      <c r="J65" s="1">
        <f t="shared" si="1"/>
        <v>5.1593650402978488</v>
      </c>
    </row>
    <row r="66" spans="1:10" x14ac:dyDescent="0.45">
      <c r="A66" s="3">
        <v>0.42</v>
      </c>
      <c r="B66" s="1">
        <v>67</v>
      </c>
      <c r="C66" s="1">
        <v>74</v>
      </c>
      <c r="D66" s="1">
        <v>74</v>
      </c>
      <c r="E66" s="1">
        <v>63</v>
      </c>
      <c r="F66" s="1">
        <v>56</v>
      </c>
      <c r="G66" s="1">
        <v>62</v>
      </c>
      <c r="H66" s="1">
        <v>65</v>
      </c>
      <c r="I66" s="1">
        <f t="shared" si="0"/>
        <v>65.857142857142861</v>
      </c>
      <c r="J66" s="1">
        <f t="shared" si="1"/>
        <v>6.5173760422573803</v>
      </c>
    </row>
    <row r="67" spans="1:10" x14ac:dyDescent="0.45">
      <c r="A67" s="3">
        <v>0.42499999999999999</v>
      </c>
      <c r="B67" s="1">
        <v>44</v>
      </c>
      <c r="C67" s="1">
        <v>55</v>
      </c>
      <c r="D67" s="1">
        <v>67</v>
      </c>
      <c r="E67" s="1">
        <v>62</v>
      </c>
      <c r="F67" s="1">
        <v>62</v>
      </c>
      <c r="G67" s="1">
        <v>61</v>
      </c>
      <c r="H67" s="1">
        <v>59</v>
      </c>
      <c r="I67" s="1">
        <f t="shared" ref="I67:I127" si="2">(AVERAGE(B67:H67))</f>
        <v>58.571428571428569</v>
      </c>
      <c r="J67" s="1">
        <f t="shared" ref="J67:J127" si="3">STDEV(B67:H67)</f>
        <v>7.3678839761300781</v>
      </c>
    </row>
    <row r="68" spans="1:10" x14ac:dyDescent="0.45">
      <c r="A68" s="3">
        <v>0.43</v>
      </c>
      <c r="B68" s="1">
        <v>59</v>
      </c>
      <c r="C68" s="1">
        <v>71</v>
      </c>
      <c r="D68" s="1">
        <v>73</v>
      </c>
      <c r="E68" s="1">
        <v>49</v>
      </c>
      <c r="F68" s="1">
        <v>54</v>
      </c>
      <c r="G68" s="1">
        <v>48</v>
      </c>
      <c r="H68" s="1">
        <v>62</v>
      </c>
      <c r="I68" s="1">
        <f t="shared" si="2"/>
        <v>59.428571428571431</v>
      </c>
      <c r="J68" s="1">
        <f t="shared" si="3"/>
        <v>9.947481136065603</v>
      </c>
    </row>
    <row r="69" spans="1:10" x14ac:dyDescent="0.45">
      <c r="A69" s="3">
        <v>0.435</v>
      </c>
      <c r="B69" s="1">
        <v>50</v>
      </c>
      <c r="C69" s="1">
        <v>71</v>
      </c>
      <c r="D69" s="1">
        <v>50</v>
      </c>
      <c r="E69" s="1">
        <v>70</v>
      </c>
      <c r="F69" s="1">
        <v>62</v>
      </c>
      <c r="G69" s="1">
        <v>60</v>
      </c>
      <c r="H69" s="1">
        <v>57</v>
      </c>
      <c r="I69" s="1">
        <f t="shared" si="2"/>
        <v>60</v>
      </c>
      <c r="J69" s="1">
        <f t="shared" si="3"/>
        <v>8.5049005481153817</v>
      </c>
    </row>
    <row r="70" spans="1:10" x14ac:dyDescent="0.45">
      <c r="A70" s="3">
        <v>0.44</v>
      </c>
      <c r="B70" s="1">
        <v>56</v>
      </c>
      <c r="C70" s="1">
        <v>60</v>
      </c>
      <c r="D70" s="1">
        <v>58</v>
      </c>
      <c r="E70" s="1">
        <v>51</v>
      </c>
      <c r="F70" s="1">
        <v>52</v>
      </c>
      <c r="G70" s="1">
        <v>66</v>
      </c>
      <c r="H70" s="1">
        <v>58</v>
      </c>
      <c r="I70" s="1">
        <f t="shared" si="2"/>
        <v>57.285714285714285</v>
      </c>
      <c r="J70" s="1">
        <f t="shared" si="3"/>
        <v>5.0568200058365305</v>
      </c>
    </row>
    <row r="71" spans="1:10" x14ac:dyDescent="0.45">
      <c r="A71" s="3">
        <v>0.44500000000000001</v>
      </c>
      <c r="B71" s="1">
        <v>53</v>
      </c>
      <c r="C71" s="1">
        <v>63</v>
      </c>
      <c r="D71" s="1">
        <v>66</v>
      </c>
      <c r="E71" s="1">
        <v>47</v>
      </c>
      <c r="F71" s="1">
        <v>59</v>
      </c>
      <c r="G71" s="1">
        <v>69</v>
      </c>
      <c r="H71" s="1">
        <v>69</v>
      </c>
      <c r="I71" s="1">
        <f t="shared" si="2"/>
        <v>60.857142857142854</v>
      </c>
      <c r="J71" s="1">
        <f t="shared" si="3"/>
        <v>8.3751332611999008</v>
      </c>
    </row>
    <row r="72" spans="1:10" x14ac:dyDescent="0.45">
      <c r="A72" s="3">
        <v>0.45</v>
      </c>
      <c r="B72" s="1">
        <v>62</v>
      </c>
      <c r="C72" s="1">
        <v>63</v>
      </c>
      <c r="D72" s="1">
        <v>50</v>
      </c>
      <c r="E72" s="1">
        <v>57</v>
      </c>
      <c r="F72" s="1">
        <v>64</v>
      </c>
      <c r="G72" s="1">
        <v>62</v>
      </c>
      <c r="H72" s="1">
        <v>50</v>
      </c>
      <c r="I72" s="1">
        <f t="shared" si="2"/>
        <v>58.285714285714285</v>
      </c>
      <c r="J72" s="1">
        <f t="shared" si="3"/>
        <v>6.0749289629395591</v>
      </c>
    </row>
    <row r="73" spans="1:10" x14ac:dyDescent="0.45">
      <c r="A73" s="3">
        <v>0.45500000000000002</v>
      </c>
      <c r="B73" s="1">
        <v>59</v>
      </c>
      <c r="C73" s="1">
        <v>68</v>
      </c>
      <c r="D73" s="1">
        <v>46</v>
      </c>
      <c r="E73" s="1">
        <v>44</v>
      </c>
      <c r="F73" s="1">
        <v>54</v>
      </c>
      <c r="G73" s="1">
        <v>51</v>
      </c>
      <c r="H73" s="1">
        <v>62</v>
      </c>
      <c r="I73" s="1">
        <f t="shared" si="2"/>
        <v>54.857142857142854</v>
      </c>
      <c r="J73" s="1">
        <f t="shared" si="3"/>
        <v>8.6877034063203507</v>
      </c>
    </row>
    <row r="74" spans="1:10" x14ac:dyDescent="0.45">
      <c r="A74" s="3">
        <v>0.46</v>
      </c>
      <c r="B74" s="1">
        <v>44</v>
      </c>
      <c r="C74" s="1">
        <v>53</v>
      </c>
      <c r="D74" s="1">
        <v>66</v>
      </c>
      <c r="E74" s="1">
        <v>41</v>
      </c>
      <c r="F74" s="1">
        <v>54</v>
      </c>
      <c r="G74" s="1">
        <v>63</v>
      </c>
      <c r="H74" s="1">
        <v>36</v>
      </c>
      <c r="I74" s="1">
        <f t="shared" si="2"/>
        <v>51</v>
      </c>
      <c r="J74" s="1">
        <f t="shared" si="3"/>
        <v>11.224972160321824</v>
      </c>
    </row>
    <row r="75" spans="1:10" x14ac:dyDescent="0.45">
      <c r="A75" s="3">
        <v>0.46500000000000002</v>
      </c>
      <c r="B75" s="1">
        <v>55</v>
      </c>
      <c r="C75" s="1">
        <v>49</v>
      </c>
      <c r="D75" s="1">
        <v>53</v>
      </c>
      <c r="E75" s="1">
        <v>52</v>
      </c>
      <c r="F75" s="1">
        <v>56</v>
      </c>
      <c r="G75" s="1">
        <v>50</v>
      </c>
      <c r="H75" s="1">
        <v>54</v>
      </c>
      <c r="I75" s="1">
        <f t="shared" si="2"/>
        <v>52.714285714285715</v>
      </c>
      <c r="J75" s="1">
        <f t="shared" si="3"/>
        <v>2.5634797778466232</v>
      </c>
    </row>
    <row r="76" spans="1:10" x14ac:dyDescent="0.45">
      <c r="A76" s="3">
        <v>0.47</v>
      </c>
      <c r="B76" s="1">
        <v>49</v>
      </c>
      <c r="C76" s="1">
        <v>45</v>
      </c>
      <c r="D76" s="1">
        <v>47</v>
      </c>
      <c r="E76" s="1">
        <v>47</v>
      </c>
      <c r="F76" s="1">
        <v>41</v>
      </c>
      <c r="G76" s="1">
        <v>38</v>
      </c>
      <c r="H76" s="1">
        <v>56</v>
      </c>
      <c r="I76" s="1">
        <f t="shared" si="2"/>
        <v>46.142857142857146</v>
      </c>
      <c r="J76" s="1">
        <f t="shared" si="3"/>
        <v>5.7858612562167888</v>
      </c>
    </row>
    <row r="77" spans="1:10" x14ac:dyDescent="0.45">
      <c r="A77" s="3">
        <v>0.47499999999999998</v>
      </c>
      <c r="B77" s="1">
        <v>51</v>
      </c>
      <c r="C77" s="1">
        <v>39</v>
      </c>
      <c r="D77" s="1">
        <v>46</v>
      </c>
      <c r="E77" s="1">
        <v>53</v>
      </c>
      <c r="F77" s="1">
        <v>62</v>
      </c>
      <c r="G77" s="1">
        <v>63</v>
      </c>
      <c r="H77" s="1">
        <v>52</v>
      </c>
      <c r="I77" s="1">
        <f t="shared" si="2"/>
        <v>52.285714285714285</v>
      </c>
      <c r="J77" s="1">
        <f t="shared" si="3"/>
        <v>8.4402663013731622</v>
      </c>
    </row>
    <row r="78" spans="1:10" x14ac:dyDescent="0.45">
      <c r="A78" s="3">
        <v>0.48</v>
      </c>
      <c r="B78" s="1">
        <v>47</v>
      </c>
      <c r="C78" s="1">
        <v>63</v>
      </c>
      <c r="D78" s="1">
        <v>64</v>
      </c>
      <c r="E78" s="1">
        <v>41</v>
      </c>
      <c r="F78" s="1">
        <v>46</v>
      </c>
      <c r="G78" s="1">
        <v>37</v>
      </c>
      <c r="H78" s="1">
        <v>51</v>
      </c>
      <c r="I78" s="1">
        <f t="shared" si="2"/>
        <v>49.857142857142854</v>
      </c>
      <c r="J78" s="1">
        <f t="shared" si="3"/>
        <v>10.334869317486485</v>
      </c>
    </row>
    <row r="79" spans="1:10" x14ac:dyDescent="0.45">
      <c r="A79" s="3">
        <v>0.48499999999999999</v>
      </c>
      <c r="B79" s="1">
        <v>47</v>
      </c>
      <c r="C79" s="1">
        <v>54</v>
      </c>
      <c r="D79" s="1">
        <v>39</v>
      </c>
      <c r="E79" s="1">
        <v>40</v>
      </c>
      <c r="F79" s="1">
        <v>58</v>
      </c>
      <c r="G79" s="1">
        <v>34</v>
      </c>
      <c r="H79" s="1">
        <v>42</v>
      </c>
      <c r="I79" s="1">
        <f t="shared" si="2"/>
        <v>44.857142857142854</v>
      </c>
      <c r="J79" s="1">
        <f t="shared" si="3"/>
        <v>8.6106246662397954</v>
      </c>
    </row>
    <row r="80" spans="1:10" x14ac:dyDescent="0.45">
      <c r="A80" s="3">
        <v>0.49</v>
      </c>
      <c r="B80" s="1">
        <v>53</v>
      </c>
      <c r="C80" s="1">
        <v>53</v>
      </c>
      <c r="D80" s="1">
        <v>57</v>
      </c>
      <c r="E80" s="1">
        <v>43</v>
      </c>
      <c r="F80" s="1">
        <v>44</v>
      </c>
      <c r="G80" s="1">
        <v>54</v>
      </c>
      <c r="H80" s="1">
        <v>48</v>
      </c>
      <c r="I80" s="1">
        <f t="shared" si="2"/>
        <v>50.285714285714285</v>
      </c>
      <c r="J80" s="1">
        <f t="shared" si="3"/>
        <v>5.3452248382484884</v>
      </c>
    </row>
    <row r="81" spans="1:10" x14ac:dyDescent="0.45">
      <c r="A81" s="3">
        <v>0.495</v>
      </c>
      <c r="B81" s="1">
        <v>39</v>
      </c>
      <c r="C81" s="1">
        <v>52</v>
      </c>
      <c r="D81" s="1">
        <v>53</v>
      </c>
      <c r="E81" s="1">
        <v>39</v>
      </c>
      <c r="F81" s="1">
        <v>46</v>
      </c>
      <c r="G81" s="1">
        <v>43</v>
      </c>
      <c r="H81" s="1">
        <v>51</v>
      </c>
      <c r="I81" s="1">
        <f t="shared" si="2"/>
        <v>46.142857142857146</v>
      </c>
      <c r="J81" s="1">
        <f t="shared" si="3"/>
        <v>6.0118929750002357</v>
      </c>
    </row>
    <row r="82" spans="1:10" x14ac:dyDescent="0.45">
      <c r="A82" s="3">
        <v>0.5</v>
      </c>
      <c r="B82" s="1">
        <v>49</v>
      </c>
      <c r="C82" s="1">
        <v>48</v>
      </c>
      <c r="D82" s="1">
        <v>39</v>
      </c>
      <c r="E82" s="1">
        <v>43</v>
      </c>
      <c r="F82" s="1">
        <v>48</v>
      </c>
      <c r="G82" s="1">
        <v>32</v>
      </c>
      <c r="H82" s="1">
        <v>54</v>
      </c>
      <c r="I82" s="1">
        <f t="shared" si="2"/>
        <v>44.714285714285715</v>
      </c>
      <c r="J82" s="1">
        <f t="shared" si="3"/>
        <v>7.3419862370316231</v>
      </c>
    </row>
    <row r="83" spans="1:10" x14ac:dyDescent="0.45">
      <c r="A83" s="3">
        <v>0.505</v>
      </c>
      <c r="B83" s="1">
        <v>56</v>
      </c>
      <c r="C83" s="1">
        <v>34</v>
      </c>
      <c r="D83" s="1">
        <v>44</v>
      </c>
      <c r="E83" s="1">
        <v>47</v>
      </c>
      <c r="F83" s="1">
        <v>43</v>
      </c>
      <c r="G83" s="1">
        <v>46</v>
      </c>
      <c r="H83" s="1">
        <v>46</v>
      </c>
      <c r="I83" s="1">
        <f t="shared" si="2"/>
        <v>45.142857142857146</v>
      </c>
      <c r="J83" s="1">
        <f t="shared" si="3"/>
        <v>6.4917530100010108</v>
      </c>
    </row>
    <row r="84" spans="1:10" x14ac:dyDescent="0.45">
      <c r="A84" s="3">
        <v>0.51</v>
      </c>
      <c r="B84" s="1">
        <v>46</v>
      </c>
      <c r="C84" s="1">
        <v>48</v>
      </c>
      <c r="D84" s="1">
        <v>48</v>
      </c>
      <c r="E84" s="1">
        <v>51</v>
      </c>
      <c r="F84" s="1">
        <v>46</v>
      </c>
      <c r="G84" s="1">
        <v>48</v>
      </c>
      <c r="H84" s="1">
        <v>40</v>
      </c>
      <c r="I84" s="1">
        <f t="shared" si="2"/>
        <v>46.714285714285715</v>
      </c>
      <c r="J84" s="1">
        <f t="shared" si="3"/>
        <v>3.4016802570830449</v>
      </c>
    </row>
    <row r="85" spans="1:10" x14ac:dyDescent="0.45">
      <c r="A85" s="3">
        <v>0.51500000000000001</v>
      </c>
      <c r="B85" s="1">
        <v>47</v>
      </c>
      <c r="C85" s="1">
        <v>35</v>
      </c>
      <c r="D85" s="1">
        <v>37</v>
      </c>
      <c r="E85" s="1">
        <v>45</v>
      </c>
      <c r="F85" s="1">
        <v>36</v>
      </c>
      <c r="G85" s="1">
        <v>44</v>
      </c>
      <c r="H85" s="1">
        <v>54</v>
      </c>
      <c r="I85" s="1">
        <f t="shared" si="2"/>
        <v>42.571428571428569</v>
      </c>
      <c r="J85" s="1">
        <f t="shared" si="3"/>
        <v>6.9487922897230403</v>
      </c>
    </row>
    <row r="86" spans="1:10" x14ac:dyDescent="0.45">
      <c r="A86" s="3">
        <v>0.52</v>
      </c>
      <c r="B86" s="1">
        <v>41</v>
      </c>
      <c r="C86" s="1">
        <v>40</v>
      </c>
      <c r="D86" s="1">
        <v>43</v>
      </c>
      <c r="E86" s="1">
        <v>33</v>
      </c>
      <c r="F86" s="1">
        <v>46</v>
      </c>
      <c r="G86" s="1">
        <v>47</v>
      </c>
      <c r="H86" s="1">
        <v>53</v>
      </c>
      <c r="I86" s="1">
        <f t="shared" si="2"/>
        <v>43.285714285714285</v>
      </c>
      <c r="J86" s="1">
        <f t="shared" si="3"/>
        <v>6.2905825303725598</v>
      </c>
    </row>
    <row r="87" spans="1:10" x14ac:dyDescent="0.45">
      <c r="A87" s="3">
        <v>0.52500000000000002</v>
      </c>
      <c r="B87" s="1">
        <v>44</v>
      </c>
      <c r="C87" s="1">
        <v>40</v>
      </c>
      <c r="D87" s="1">
        <v>37</v>
      </c>
      <c r="E87" s="1">
        <v>32</v>
      </c>
      <c r="F87" s="1">
        <v>43</v>
      </c>
      <c r="G87" s="1">
        <v>40</v>
      </c>
      <c r="H87" s="1">
        <v>42</v>
      </c>
      <c r="I87" s="1">
        <f t="shared" si="2"/>
        <v>39.714285714285715</v>
      </c>
      <c r="J87" s="1">
        <f t="shared" si="3"/>
        <v>4.1115400891590372</v>
      </c>
    </row>
    <row r="88" spans="1:10" x14ac:dyDescent="0.45">
      <c r="A88" s="3">
        <v>0.53</v>
      </c>
      <c r="B88" s="1">
        <v>36</v>
      </c>
      <c r="C88" s="1">
        <v>29</v>
      </c>
      <c r="D88" s="1">
        <v>43</v>
      </c>
      <c r="E88" s="1">
        <v>40</v>
      </c>
      <c r="F88" s="1">
        <v>52</v>
      </c>
      <c r="G88" s="1">
        <v>45</v>
      </c>
      <c r="H88" s="1">
        <v>43</v>
      </c>
      <c r="I88" s="1">
        <f t="shared" si="2"/>
        <v>41.142857142857146</v>
      </c>
      <c r="J88" s="1">
        <f t="shared" si="3"/>
        <v>7.2440451735332596</v>
      </c>
    </row>
    <row r="89" spans="1:10" x14ac:dyDescent="0.45">
      <c r="A89" s="3">
        <v>0.53500000000000003</v>
      </c>
      <c r="B89" s="1">
        <v>34</v>
      </c>
      <c r="C89" s="1">
        <v>32</v>
      </c>
      <c r="D89" s="1">
        <v>33</v>
      </c>
      <c r="E89" s="1">
        <v>45</v>
      </c>
      <c r="F89" s="1">
        <v>37</v>
      </c>
      <c r="G89" s="1">
        <v>35</v>
      </c>
      <c r="H89" s="1">
        <v>39</v>
      </c>
      <c r="I89" s="1">
        <f t="shared" si="2"/>
        <v>36.428571428571431</v>
      </c>
      <c r="J89" s="1">
        <f t="shared" si="3"/>
        <v>4.4668088108157304</v>
      </c>
    </row>
    <row r="90" spans="1:10" x14ac:dyDescent="0.45">
      <c r="A90" s="3">
        <v>0.54</v>
      </c>
      <c r="B90" s="1">
        <v>35</v>
      </c>
      <c r="C90" s="1">
        <v>33</v>
      </c>
      <c r="D90" s="1">
        <v>40</v>
      </c>
      <c r="E90" s="1">
        <v>23</v>
      </c>
      <c r="F90" s="1">
        <v>34</v>
      </c>
      <c r="G90" s="1">
        <v>37</v>
      </c>
      <c r="H90" s="1">
        <v>34</v>
      </c>
      <c r="I90" s="1">
        <f t="shared" si="2"/>
        <v>33.714285714285715</v>
      </c>
      <c r="J90" s="1">
        <f t="shared" si="3"/>
        <v>5.2824958026260589</v>
      </c>
    </row>
    <row r="91" spans="1:10" x14ac:dyDescent="0.45">
      <c r="A91" s="3">
        <v>0.54500000000000004</v>
      </c>
      <c r="B91" s="1">
        <v>33</v>
      </c>
      <c r="C91" s="1">
        <v>32</v>
      </c>
      <c r="D91" s="1">
        <v>28</v>
      </c>
      <c r="E91" s="1">
        <v>40</v>
      </c>
      <c r="F91" s="1">
        <v>30</v>
      </c>
      <c r="G91" s="1">
        <v>33</v>
      </c>
      <c r="H91" s="1">
        <v>35</v>
      </c>
      <c r="I91" s="1">
        <f t="shared" si="2"/>
        <v>33</v>
      </c>
      <c r="J91" s="1">
        <f t="shared" si="3"/>
        <v>3.8297084310253524</v>
      </c>
    </row>
    <row r="92" spans="1:10" x14ac:dyDescent="0.45">
      <c r="A92" s="3">
        <v>0.55000000000000004</v>
      </c>
      <c r="B92" s="1">
        <v>28</v>
      </c>
      <c r="C92" s="1">
        <v>43</v>
      </c>
      <c r="D92" s="1">
        <v>32</v>
      </c>
      <c r="E92" s="1">
        <v>30</v>
      </c>
      <c r="F92" s="1">
        <v>29</v>
      </c>
      <c r="G92" s="1">
        <v>26</v>
      </c>
      <c r="H92" s="1">
        <v>26</v>
      </c>
      <c r="I92" s="1">
        <f t="shared" si="2"/>
        <v>30.571428571428573</v>
      </c>
      <c r="J92" s="1">
        <f t="shared" si="3"/>
        <v>5.8837953413632222</v>
      </c>
    </row>
    <row r="93" spans="1:10" x14ac:dyDescent="0.45">
      <c r="A93" s="3">
        <v>0.55500000000000005</v>
      </c>
      <c r="B93" s="1">
        <v>20</v>
      </c>
      <c r="C93" s="1">
        <v>26</v>
      </c>
      <c r="D93" s="1">
        <v>39</v>
      </c>
      <c r="E93" s="1">
        <v>31</v>
      </c>
      <c r="F93" s="1">
        <v>28</v>
      </c>
      <c r="G93" s="1">
        <v>33</v>
      </c>
      <c r="H93" s="1">
        <v>29</v>
      </c>
      <c r="I93" s="1">
        <f t="shared" si="2"/>
        <v>29.428571428571427</v>
      </c>
      <c r="J93" s="1">
        <f t="shared" si="3"/>
        <v>5.9120538692049216</v>
      </c>
    </row>
    <row r="94" spans="1:10" x14ac:dyDescent="0.45">
      <c r="A94" s="3">
        <v>0.56000000000000005</v>
      </c>
      <c r="B94" s="1">
        <v>29</v>
      </c>
      <c r="C94" s="1">
        <v>40</v>
      </c>
      <c r="D94" s="1">
        <v>24</v>
      </c>
      <c r="E94" s="1">
        <v>25</v>
      </c>
      <c r="F94" s="1">
        <v>34</v>
      </c>
      <c r="G94" s="1">
        <v>25</v>
      </c>
      <c r="H94" s="1">
        <v>39</v>
      </c>
      <c r="I94" s="1">
        <f t="shared" si="2"/>
        <v>30.857142857142858</v>
      </c>
      <c r="J94" s="1">
        <f t="shared" si="3"/>
        <v>6.8173448259707765</v>
      </c>
    </row>
    <row r="95" spans="1:10" x14ac:dyDescent="0.45">
      <c r="A95" s="3">
        <v>0.56499999999999995</v>
      </c>
      <c r="B95" s="1">
        <v>29</v>
      </c>
      <c r="C95" s="1">
        <v>30</v>
      </c>
      <c r="D95" s="1">
        <v>33</v>
      </c>
      <c r="E95" s="1">
        <v>21</v>
      </c>
      <c r="F95" s="1">
        <v>28</v>
      </c>
      <c r="G95" s="1">
        <v>36</v>
      </c>
      <c r="H95" s="1">
        <v>25</v>
      </c>
      <c r="I95" s="1">
        <f t="shared" si="2"/>
        <v>28.857142857142858</v>
      </c>
      <c r="J95" s="1">
        <f t="shared" si="3"/>
        <v>4.9473417585801087</v>
      </c>
    </row>
    <row r="96" spans="1:10" x14ac:dyDescent="0.45">
      <c r="A96" s="3">
        <v>0.56999999999999995</v>
      </c>
      <c r="B96" s="1">
        <v>27</v>
      </c>
      <c r="C96" s="1">
        <v>30</v>
      </c>
      <c r="D96" s="1">
        <v>32</v>
      </c>
      <c r="E96" s="1">
        <v>29</v>
      </c>
      <c r="F96" s="1">
        <v>33</v>
      </c>
      <c r="G96" s="1">
        <v>27</v>
      </c>
      <c r="H96" s="1">
        <v>24</v>
      </c>
      <c r="I96" s="1">
        <f t="shared" si="2"/>
        <v>28.857142857142858</v>
      </c>
      <c r="J96" s="1">
        <f t="shared" si="3"/>
        <v>3.1320159337914948</v>
      </c>
    </row>
    <row r="97" spans="1:10" x14ac:dyDescent="0.45">
      <c r="A97" s="3">
        <v>0.57499999999999996</v>
      </c>
      <c r="B97" s="1">
        <v>34</v>
      </c>
      <c r="C97" s="1">
        <v>28</v>
      </c>
      <c r="D97" s="1">
        <v>22</v>
      </c>
      <c r="E97" s="1">
        <v>24</v>
      </c>
      <c r="F97" s="1">
        <v>33</v>
      </c>
      <c r="G97" s="1">
        <v>23</v>
      </c>
      <c r="H97" s="1">
        <v>25</v>
      </c>
      <c r="I97" s="1">
        <f t="shared" si="2"/>
        <v>27</v>
      </c>
      <c r="J97" s="1">
        <f t="shared" si="3"/>
        <v>4.8304589153964796</v>
      </c>
    </row>
    <row r="98" spans="1:10" x14ac:dyDescent="0.45">
      <c r="A98" s="3">
        <v>0.57999999999999996</v>
      </c>
      <c r="B98" s="1">
        <v>28</v>
      </c>
      <c r="C98" s="1">
        <v>23</v>
      </c>
      <c r="D98" s="1">
        <v>20</v>
      </c>
      <c r="E98" s="1">
        <v>21</v>
      </c>
      <c r="F98" s="1">
        <v>41</v>
      </c>
      <c r="G98" s="1">
        <v>20</v>
      </c>
      <c r="H98" s="1">
        <v>17</v>
      </c>
      <c r="I98" s="1">
        <f t="shared" si="2"/>
        <v>24.285714285714285</v>
      </c>
      <c r="J98" s="1">
        <f t="shared" si="3"/>
        <v>8.118174789000415</v>
      </c>
    </row>
    <row r="99" spans="1:10" x14ac:dyDescent="0.45">
      <c r="A99" s="3">
        <v>0.58499999999999996</v>
      </c>
      <c r="B99" s="1">
        <v>23</v>
      </c>
      <c r="C99" s="1">
        <v>26</v>
      </c>
      <c r="D99" s="1">
        <v>26</v>
      </c>
      <c r="E99" s="1">
        <v>24</v>
      </c>
      <c r="F99" s="1">
        <v>23</v>
      </c>
      <c r="G99" s="1">
        <v>22</v>
      </c>
      <c r="H99" s="1">
        <v>24</v>
      </c>
      <c r="I99" s="1">
        <f t="shared" si="2"/>
        <v>24</v>
      </c>
      <c r="J99" s="1">
        <f t="shared" si="3"/>
        <v>1.5275252316519468</v>
      </c>
    </row>
    <row r="100" spans="1:10" x14ac:dyDescent="0.45">
      <c r="A100" s="3">
        <v>0.59</v>
      </c>
      <c r="B100" s="1">
        <v>21</v>
      </c>
      <c r="C100" s="1">
        <v>23</v>
      </c>
      <c r="D100" s="1">
        <v>21</v>
      </c>
      <c r="E100" s="1">
        <v>15</v>
      </c>
      <c r="F100" s="1">
        <v>25</v>
      </c>
      <c r="G100" s="1">
        <v>23</v>
      </c>
      <c r="H100" s="1">
        <v>21</v>
      </c>
      <c r="I100" s="1">
        <f t="shared" si="2"/>
        <v>21.285714285714285</v>
      </c>
      <c r="J100" s="1">
        <f t="shared" si="3"/>
        <v>3.1471831698777759</v>
      </c>
    </row>
    <row r="101" spans="1:10" x14ac:dyDescent="0.45">
      <c r="A101" s="3">
        <v>0.59499999999999997</v>
      </c>
      <c r="B101" s="1">
        <v>19</v>
      </c>
      <c r="C101" s="1">
        <v>26</v>
      </c>
      <c r="D101" s="1">
        <v>17</v>
      </c>
      <c r="E101" s="1">
        <v>35</v>
      </c>
      <c r="F101" s="1">
        <v>27</v>
      </c>
      <c r="G101" s="1">
        <v>26</v>
      </c>
      <c r="H101" s="1">
        <v>19</v>
      </c>
      <c r="I101" s="1">
        <f t="shared" si="2"/>
        <v>24.142857142857142</v>
      </c>
      <c r="J101" s="1">
        <f t="shared" si="3"/>
        <v>6.283008075451634</v>
      </c>
    </row>
    <row r="102" spans="1:10" x14ac:dyDescent="0.45">
      <c r="A102" s="3">
        <v>0.6</v>
      </c>
      <c r="B102" s="1">
        <v>24</v>
      </c>
      <c r="C102" s="1">
        <v>18</v>
      </c>
      <c r="D102" s="1">
        <v>16</v>
      </c>
      <c r="E102" s="1">
        <v>29</v>
      </c>
      <c r="F102" s="1">
        <v>17</v>
      </c>
      <c r="G102" s="1">
        <v>13</v>
      </c>
      <c r="H102" s="1">
        <v>20</v>
      </c>
      <c r="I102" s="1">
        <f t="shared" si="2"/>
        <v>19.571428571428573</v>
      </c>
      <c r="J102" s="1">
        <f t="shared" si="3"/>
        <v>5.3807416730763951</v>
      </c>
    </row>
    <row r="103" spans="1:10" x14ac:dyDescent="0.45">
      <c r="A103" s="3">
        <v>0.60499999999999998</v>
      </c>
      <c r="B103" s="1">
        <v>21</v>
      </c>
      <c r="C103" s="1">
        <v>18</v>
      </c>
      <c r="D103" s="1">
        <v>27</v>
      </c>
      <c r="E103" s="1">
        <v>24</v>
      </c>
      <c r="F103" s="1">
        <v>26</v>
      </c>
      <c r="G103" s="1">
        <v>16</v>
      </c>
      <c r="H103" s="1">
        <v>12</v>
      </c>
      <c r="I103" s="1">
        <f t="shared" si="2"/>
        <v>20.571428571428573</v>
      </c>
      <c r="J103" s="1">
        <f t="shared" si="3"/>
        <v>5.5334480768366872</v>
      </c>
    </row>
    <row r="104" spans="1:10" x14ac:dyDescent="0.45">
      <c r="A104" s="3">
        <v>0.61</v>
      </c>
      <c r="B104" s="1">
        <v>20</v>
      </c>
      <c r="C104" s="1">
        <v>19</v>
      </c>
      <c r="D104" s="1">
        <v>20</v>
      </c>
      <c r="E104" s="1">
        <v>29</v>
      </c>
      <c r="F104" s="1">
        <v>17</v>
      </c>
      <c r="G104" s="1">
        <v>14</v>
      </c>
      <c r="H104" s="1">
        <v>15</v>
      </c>
      <c r="I104" s="1">
        <f t="shared" si="2"/>
        <v>19.142857142857142</v>
      </c>
      <c r="J104" s="1">
        <f t="shared" si="3"/>
        <v>4.9473417585801007</v>
      </c>
    </row>
    <row r="105" spans="1:10" x14ac:dyDescent="0.45">
      <c r="A105" s="3">
        <v>0.61499999999999999</v>
      </c>
      <c r="B105" s="1">
        <v>18</v>
      </c>
      <c r="C105" s="1">
        <v>19</v>
      </c>
      <c r="D105" s="1">
        <v>20</v>
      </c>
      <c r="E105" s="1">
        <v>17</v>
      </c>
      <c r="F105" s="1">
        <v>17</v>
      </c>
      <c r="G105" s="1">
        <v>16</v>
      </c>
      <c r="H105" s="1">
        <v>19</v>
      </c>
      <c r="I105" s="1">
        <f t="shared" si="2"/>
        <v>18</v>
      </c>
      <c r="J105" s="1">
        <f t="shared" si="3"/>
        <v>1.4142135623730951</v>
      </c>
    </row>
    <row r="106" spans="1:10" x14ac:dyDescent="0.45">
      <c r="A106" s="3">
        <v>0.62</v>
      </c>
      <c r="B106" s="1">
        <v>12</v>
      </c>
      <c r="C106" s="1">
        <v>15</v>
      </c>
      <c r="D106" s="1">
        <v>13</v>
      </c>
      <c r="E106" s="1">
        <v>18</v>
      </c>
      <c r="F106" s="1">
        <v>19</v>
      </c>
      <c r="G106" s="1">
        <v>18</v>
      </c>
      <c r="H106" s="1">
        <v>18</v>
      </c>
      <c r="I106" s="1">
        <f t="shared" si="2"/>
        <v>16.142857142857142</v>
      </c>
      <c r="J106" s="1">
        <f t="shared" si="3"/>
        <v>2.7945525240230884</v>
      </c>
    </row>
    <row r="107" spans="1:10" x14ac:dyDescent="0.45">
      <c r="A107" s="3">
        <v>0.625</v>
      </c>
      <c r="B107" s="1">
        <v>19</v>
      </c>
      <c r="C107" s="1">
        <v>19</v>
      </c>
      <c r="D107" s="1">
        <v>13</v>
      </c>
      <c r="E107" s="1">
        <v>9</v>
      </c>
      <c r="F107" s="1">
        <v>12</v>
      </c>
      <c r="G107" s="1">
        <v>11</v>
      </c>
      <c r="H107" s="1">
        <v>13</v>
      </c>
      <c r="I107" s="1">
        <f t="shared" si="2"/>
        <v>13.714285714285714</v>
      </c>
      <c r="J107" s="1">
        <f t="shared" si="3"/>
        <v>3.860668582611293</v>
      </c>
    </row>
    <row r="108" spans="1:10" x14ac:dyDescent="0.45">
      <c r="A108" s="3">
        <v>0.63</v>
      </c>
      <c r="B108" s="1">
        <v>18</v>
      </c>
      <c r="C108" s="1">
        <v>16</v>
      </c>
      <c r="D108" s="1">
        <v>9</v>
      </c>
      <c r="E108" s="1">
        <v>10</v>
      </c>
      <c r="F108" s="1">
        <v>15</v>
      </c>
      <c r="G108" s="1">
        <v>14</v>
      </c>
      <c r="H108" s="1">
        <v>14</v>
      </c>
      <c r="I108" s="1">
        <f t="shared" si="2"/>
        <v>13.714285714285714</v>
      </c>
      <c r="J108" s="1">
        <f t="shared" si="3"/>
        <v>3.1997023671109193</v>
      </c>
    </row>
    <row r="109" spans="1:10" x14ac:dyDescent="0.45">
      <c r="A109" s="3">
        <v>0.63500000000000001</v>
      </c>
      <c r="B109" s="1">
        <v>13</v>
      </c>
      <c r="C109" s="1">
        <v>9</v>
      </c>
      <c r="D109" s="1">
        <v>10</v>
      </c>
      <c r="E109" s="1">
        <v>14</v>
      </c>
      <c r="F109" s="1">
        <v>7</v>
      </c>
      <c r="G109" s="1">
        <v>12</v>
      </c>
      <c r="H109" s="1">
        <v>21</v>
      </c>
      <c r="I109" s="1">
        <f t="shared" si="2"/>
        <v>12.285714285714286</v>
      </c>
      <c r="J109" s="1">
        <f t="shared" si="3"/>
        <v>4.535573676110725</v>
      </c>
    </row>
    <row r="110" spans="1:10" x14ac:dyDescent="0.45">
      <c r="A110" s="3">
        <v>0.64</v>
      </c>
      <c r="B110" s="1">
        <v>12</v>
      </c>
      <c r="C110" s="1">
        <v>14</v>
      </c>
      <c r="D110" s="1">
        <v>11</v>
      </c>
      <c r="E110" s="1">
        <v>11</v>
      </c>
      <c r="F110" s="1">
        <v>15</v>
      </c>
      <c r="G110" s="1">
        <v>19</v>
      </c>
      <c r="H110" s="1">
        <v>12</v>
      </c>
      <c r="I110" s="1">
        <f t="shared" si="2"/>
        <v>13.428571428571429</v>
      </c>
      <c r="J110" s="1">
        <f t="shared" si="3"/>
        <v>2.8784916685156996</v>
      </c>
    </row>
    <row r="111" spans="1:10" x14ac:dyDescent="0.45">
      <c r="A111" s="3">
        <v>0.64500000000000002</v>
      </c>
      <c r="B111" s="1">
        <v>11</v>
      </c>
      <c r="C111" s="1">
        <v>19</v>
      </c>
      <c r="D111" s="1">
        <v>13</v>
      </c>
      <c r="E111" s="1">
        <v>16</v>
      </c>
      <c r="F111" s="1">
        <v>12</v>
      </c>
      <c r="G111" s="1">
        <v>9</v>
      </c>
      <c r="H111" s="1">
        <v>6</v>
      </c>
      <c r="I111" s="1">
        <f t="shared" si="2"/>
        <v>12.285714285714286</v>
      </c>
      <c r="J111" s="1">
        <f t="shared" si="3"/>
        <v>4.3094580368566717</v>
      </c>
    </row>
    <row r="112" spans="1:10" x14ac:dyDescent="0.45">
      <c r="A112" s="3">
        <v>0.65</v>
      </c>
      <c r="B112" s="1">
        <v>8</v>
      </c>
      <c r="C112" s="1">
        <v>10</v>
      </c>
      <c r="D112" s="1">
        <v>12</v>
      </c>
      <c r="E112" s="1">
        <v>4</v>
      </c>
      <c r="F112" s="1">
        <v>18</v>
      </c>
      <c r="G112" s="1">
        <v>10</v>
      </c>
      <c r="H112" s="1">
        <v>11</v>
      </c>
      <c r="I112" s="1">
        <f t="shared" si="2"/>
        <v>10.428571428571429</v>
      </c>
      <c r="J112" s="1">
        <f t="shared" si="3"/>
        <v>4.2370250120079476</v>
      </c>
    </row>
    <row r="113" spans="1:10" x14ac:dyDescent="0.45">
      <c r="A113" s="3">
        <v>0.66</v>
      </c>
      <c r="B113" s="1">
        <v>11</v>
      </c>
      <c r="C113" s="1">
        <v>13</v>
      </c>
      <c r="D113" s="1">
        <v>11</v>
      </c>
      <c r="E113" s="1">
        <v>9</v>
      </c>
      <c r="F113" s="1">
        <v>12</v>
      </c>
      <c r="G113" s="1">
        <v>6</v>
      </c>
      <c r="H113" s="1">
        <v>10</v>
      </c>
      <c r="I113" s="1">
        <f t="shared" si="2"/>
        <v>10.285714285714286</v>
      </c>
      <c r="J113" s="1">
        <f t="shared" si="3"/>
        <v>2.2886885410853179</v>
      </c>
    </row>
    <row r="114" spans="1:10" x14ac:dyDescent="0.45">
      <c r="A114" s="3">
        <v>0.67</v>
      </c>
      <c r="B114" s="1">
        <v>5</v>
      </c>
      <c r="C114" s="1">
        <v>7</v>
      </c>
      <c r="D114" s="1">
        <v>6</v>
      </c>
      <c r="E114" s="1">
        <v>8</v>
      </c>
      <c r="F114" s="1">
        <v>8</v>
      </c>
      <c r="G114" s="1">
        <v>4</v>
      </c>
      <c r="H114" s="1">
        <v>12</v>
      </c>
      <c r="I114" s="1">
        <f t="shared" si="2"/>
        <v>7.1428571428571432</v>
      </c>
      <c r="J114" s="1">
        <f t="shared" si="3"/>
        <v>2.6095064302514768</v>
      </c>
    </row>
    <row r="115" spans="1:10" x14ac:dyDescent="0.45">
      <c r="A115" s="3">
        <v>0.68</v>
      </c>
      <c r="B115" s="1">
        <v>9</v>
      </c>
      <c r="C115" s="1">
        <v>10</v>
      </c>
      <c r="D115" s="1">
        <v>8</v>
      </c>
      <c r="E115" s="1">
        <v>3</v>
      </c>
      <c r="F115" s="1">
        <v>8</v>
      </c>
      <c r="G115" s="1">
        <v>9</v>
      </c>
      <c r="H115" s="1">
        <v>10</v>
      </c>
      <c r="I115" s="1">
        <f t="shared" si="2"/>
        <v>8.1428571428571423</v>
      </c>
      <c r="J115" s="1">
        <f t="shared" si="3"/>
        <v>2.4102953780654781</v>
      </c>
    </row>
    <row r="116" spans="1:10" x14ac:dyDescent="0.45">
      <c r="A116" s="3">
        <v>0.69</v>
      </c>
      <c r="B116" s="1">
        <v>8</v>
      </c>
      <c r="C116" s="1">
        <v>9</v>
      </c>
      <c r="D116" s="1">
        <v>8</v>
      </c>
      <c r="E116" s="1">
        <v>11</v>
      </c>
      <c r="F116" s="1">
        <v>6</v>
      </c>
      <c r="G116" s="1">
        <v>11</v>
      </c>
      <c r="H116" s="1">
        <v>8</v>
      </c>
      <c r="I116" s="1">
        <f t="shared" si="2"/>
        <v>8.7142857142857135</v>
      </c>
      <c r="J116" s="1">
        <f t="shared" si="3"/>
        <v>1.7994708216848754</v>
      </c>
    </row>
    <row r="117" spans="1:10" x14ac:dyDescent="0.45">
      <c r="A117" s="3">
        <v>0.7</v>
      </c>
      <c r="B117" s="1">
        <v>4</v>
      </c>
      <c r="C117" s="1">
        <v>3</v>
      </c>
      <c r="D117" s="1">
        <v>10</v>
      </c>
      <c r="E117" s="1">
        <v>9</v>
      </c>
      <c r="F117" s="1">
        <v>3</v>
      </c>
      <c r="G117" s="1">
        <v>5</v>
      </c>
      <c r="H117" s="1">
        <v>14</v>
      </c>
      <c r="I117" s="1">
        <f t="shared" si="2"/>
        <v>6.8571428571428568</v>
      </c>
      <c r="J117" s="1">
        <f t="shared" si="3"/>
        <v>4.2201331506865758</v>
      </c>
    </row>
    <row r="118" spans="1:10" x14ac:dyDescent="0.45">
      <c r="A118" s="3">
        <v>0.71</v>
      </c>
      <c r="B118" s="1">
        <v>6</v>
      </c>
      <c r="C118" s="1">
        <v>5</v>
      </c>
      <c r="D118" s="1">
        <v>6</v>
      </c>
      <c r="E118" s="1">
        <v>3</v>
      </c>
      <c r="F118" s="1">
        <v>9</v>
      </c>
      <c r="G118" s="1">
        <v>8</v>
      </c>
      <c r="H118" s="1">
        <v>9</v>
      </c>
      <c r="I118" s="1">
        <f t="shared" si="2"/>
        <v>6.5714285714285712</v>
      </c>
      <c r="J118" s="1">
        <f t="shared" si="3"/>
        <v>2.2253945610567474</v>
      </c>
    </row>
    <row r="119" spans="1:10" x14ac:dyDescent="0.45">
      <c r="A119" s="3">
        <v>0.72</v>
      </c>
      <c r="B119" s="1">
        <v>3</v>
      </c>
      <c r="C119" s="1">
        <v>4</v>
      </c>
      <c r="D119" s="1">
        <v>3</v>
      </c>
      <c r="E119" s="1">
        <v>5</v>
      </c>
      <c r="F119" s="1">
        <v>5</v>
      </c>
      <c r="G119" s="1">
        <v>12</v>
      </c>
      <c r="H119" s="1">
        <v>2</v>
      </c>
      <c r="I119" s="1">
        <f t="shared" si="2"/>
        <v>4.8571428571428568</v>
      </c>
      <c r="J119" s="1">
        <f t="shared" si="3"/>
        <v>3.3380918415851211</v>
      </c>
    </row>
    <row r="120" spans="1:10" x14ac:dyDescent="0.45">
      <c r="A120" s="3">
        <v>0.73</v>
      </c>
      <c r="B120" s="1">
        <v>4</v>
      </c>
      <c r="C120" s="1">
        <v>3</v>
      </c>
      <c r="D120" s="1">
        <v>3</v>
      </c>
      <c r="E120" s="1">
        <v>4</v>
      </c>
      <c r="F120" s="1">
        <v>5</v>
      </c>
      <c r="G120" s="1">
        <v>2</v>
      </c>
      <c r="H120" s="1">
        <v>3</v>
      </c>
      <c r="I120" s="1">
        <f t="shared" si="2"/>
        <v>3.4285714285714284</v>
      </c>
      <c r="J120" s="1">
        <f t="shared" si="3"/>
        <v>0.97590007294853265</v>
      </c>
    </row>
    <row r="121" spans="1:10" x14ac:dyDescent="0.45">
      <c r="A121" s="3">
        <v>0.74</v>
      </c>
      <c r="B121" s="1">
        <v>3</v>
      </c>
      <c r="C121" s="1">
        <v>8</v>
      </c>
      <c r="D121" s="1">
        <v>4</v>
      </c>
      <c r="E121" s="1">
        <v>6</v>
      </c>
      <c r="F121" s="1">
        <v>4</v>
      </c>
      <c r="G121" s="1">
        <v>4</v>
      </c>
      <c r="H121" s="1">
        <v>5</v>
      </c>
      <c r="I121" s="1">
        <f t="shared" si="2"/>
        <v>4.8571428571428568</v>
      </c>
      <c r="J121" s="1">
        <f t="shared" si="3"/>
        <v>1.6761634196950517</v>
      </c>
    </row>
    <row r="122" spans="1:10" x14ac:dyDescent="0.45">
      <c r="A122" s="3">
        <v>0.75</v>
      </c>
      <c r="B122" s="1">
        <v>4</v>
      </c>
      <c r="C122" s="1">
        <v>2</v>
      </c>
      <c r="D122" s="1">
        <v>3</v>
      </c>
      <c r="E122" s="1">
        <v>4</v>
      </c>
      <c r="F122" s="1">
        <v>6</v>
      </c>
      <c r="G122" s="1">
        <v>4</v>
      </c>
      <c r="H122" s="1">
        <v>4</v>
      </c>
      <c r="I122" s="1">
        <f t="shared" si="2"/>
        <v>3.8571428571428572</v>
      </c>
      <c r="J122" s="1">
        <f t="shared" si="3"/>
        <v>1.2149857925879122</v>
      </c>
    </row>
    <row r="123" spans="1:10" x14ac:dyDescent="0.45">
      <c r="A123" s="3">
        <v>0.76</v>
      </c>
      <c r="B123" s="1">
        <v>4</v>
      </c>
      <c r="C123" s="1">
        <v>1</v>
      </c>
      <c r="D123" s="1">
        <v>7</v>
      </c>
      <c r="E123" s="1">
        <v>4</v>
      </c>
      <c r="F123" s="1">
        <v>3</v>
      </c>
      <c r="G123" s="1">
        <v>2</v>
      </c>
      <c r="H123" s="1">
        <v>1</v>
      </c>
      <c r="I123" s="1">
        <f t="shared" si="2"/>
        <v>3.1428571428571428</v>
      </c>
      <c r="J123" s="1">
        <f t="shared" si="3"/>
        <v>2.1157009420498154</v>
      </c>
    </row>
    <row r="124" spans="1:10" x14ac:dyDescent="0.45">
      <c r="A124" s="3">
        <v>0.77</v>
      </c>
      <c r="B124" s="1">
        <v>2</v>
      </c>
      <c r="C124" s="1">
        <v>7</v>
      </c>
      <c r="D124" s="1">
        <v>3</v>
      </c>
      <c r="E124" s="1">
        <v>6</v>
      </c>
      <c r="F124" s="1">
        <v>3</v>
      </c>
      <c r="G124" s="1">
        <v>1</v>
      </c>
      <c r="H124" s="1">
        <v>5</v>
      </c>
      <c r="I124" s="1">
        <f t="shared" si="2"/>
        <v>3.8571428571428572</v>
      </c>
      <c r="J124" s="1">
        <f t="shared" si="3"/>
        <v>2.1930626551751344</v>
      </c>
    </row>
    <row r="125" spans="1:10" x14ac:dyDescent="0.45">
      <c r="A125" s="3">
        <v>0.78</v>
      </c>
      <c r="B125" s="1">
        <v>2</v>
      </c>
      <c r="C125" s="1">
        <v>6</v>
      </c>
      <c r="D125" s="1">
        <v>4</v>
      </c>
      <c r="E125" s="1">
        <v>4</v>
      </c>
      <c r="F125" s="1">
        <v>6</v>
      </c>
      <c r="G125" s="1">
        <v>4</v>
      </c>
      <c r="H125" s="1">
        <v>8</v>
      </c>
      <c r="I125" s="1">
        <f t="shared" si="2"/>
        <v>4.8571428571428568</v>
      </c>
      <c r="J125" s="1">
        <f t="shared" si="3"/>
        <v>1.9518001458970666</v>
      </c>
    </row>
    <row r="126" spans="1:10" x14ac:dyDescent="0.45">
      <c r="A126" s="3">
        <v>0.79</v>
      </c>
      <c r="B126" s="1">
        <v>1</v>
      </c>
      <c r="C126" s="1">
        <v>6</v>
      </c>
      <c r="D126" s="1">
        <v>1</v>
      </c>
      <c r="E126" s="1">
        <v>1</v>
      </c>
      <c r="F126" s="1">
        <v>3</v>
      </c>
      <c r="G126" s="1">
        <v>1</v>
      </c>
      <c r="H126" s="1">
        <v>1</v>
      </c>
      <c r="I126" s="1">
        <f t="shared" si="2"/>
        <v>2</v>
      </c>
      <c r="J126" s="1">
        <f t="shared" si="3"/>
        <v>1.9148542155126762</v>
      </c>
    </row>
    <row r="127" spans="1:10" x14ac:dyDescent="0.45">
      <c r="A127" s="3">
        <v>0.8</v>
      </c>
      <c r="B127" s="1">
        <v>2</v>
      </c>
      <c r="C127" s="1">
        <v>3</v>
      </c>
      <c r="D127" s="1">
        <v>3</v>
      </c>
      <c r="E127" s="1">
        <v>1</v>
      </c>
      <c r="F127" s="1">
        <v>4</v>
      </c>
      <c r="G127" s="1">
        <v>3</v>
      </c>
      <c r="H127" s="1">
        <v>6</v>
      </c>
      <c r="I127" s="1">
        <f t="shared" si="2"/>
        <v>3.1428571428571428</v>
      </c>
      <c r="J127" s="1">
        <f t="shared" si="3"/>
        <v>1.5735915849388864</v>
      </c>
    </row>
    <row r="128" spans="1:10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45">
      <c r="A134" s="3"/>
      <c r="I134" s="1"/>
      <c r="J134" s="1"/>
    </row>
    <row r="135" spans="1:10" x14ac:dyDescent="0.45">
      <c r="A135" s="3"/>
      <c r="I135" s="1"/>
      <c r="J135" s="1"/>
    </row>
    <row r="136" spans="1:10" x14ac:dyDescent="0.45">
      <c r="A136" s="3"/>
      <c r="I136" s="1"/>
      <c r="J136" s="1"/>
    </row>
    <row r="137" spans="1:10" x14ac:dyDescent="0.45">
      <c r="A137" s="3"/>
      <c r="I137" s="1"/>
      <c r="J137" s="1"/>
    </row>
    <row r="138" spans="1:10" x14ac:dyDescent="0.45">
      <c r="A138" s="3"/>
      <c r="I138" s="1"/>
      <c r="J138" s="1"/>
    </row>
    <row r="139" spans="1:10" x14ac:dyDescent="0.45">
      <c r="A139" s="3"/>
      <c r="I139" s="1"/>
      <c r="J139" s="1"/>
    </row>
    <row r="140" spans="1:10" x14ac:dyDescent="0.45">
      <c r="A140" s="3"/>
      <c r="I140" s="1"/>
      <c r="J140" s="1"/>
    </row>
    <row r="141" spans="1:10" x14ac:dyDescent="0.45">
      <c r="A141" s="3"/>
      <c r="I141" s="1"/>
      <c r="J141" s="1"/>
    </row>
  </sheetData>
  <mergeCells count="15">
    <mergeCell ref="Q22:Q30"/>
    <mergeCell ref="R22:R24"/>
    <mergeCell ref="R25:R27"/>
    <mergeCell ref="R28:R30"/>
    <mergeCell ref="M3:O3"/>
    <mergeCell ref="M4:O4"/>
    <mergeCell ref="Q4:Q12"/>
    <mergeCell ref="R4:R6"/>
    <mergeCell ref="R7:R9"/>
    <mergeCell ref="R10:R12"/>
    <mergeCell ref="L13:M13"/>
    <mergeCell ref="Q13:Q21"/>
    <mergeCell ref="R13:R15"/>
    <mergeCell ref="R16:R18"/>
    <mergeCell ref="R19:R21"/>
  </mergeCells>
  <phoneticPr fontId="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zoomScale="81" workbookViewId="0">
      <selection activeCell="O100" sqref="O100"/>
    </sheetView>
  </sheetViews>
  <sheetFormatPr defaultRowHeight="17.5" x14ac:dyDescent="0.45"/>
  <cols>
    <col min="1" max="1" width="35.3046875" customWidth="1"/>
    <col min="12" max="12" width="17.15234375" customWidth="1"/>
  </cols>
  <sheetData>
    <row r="1" spans="1:19" x14ac:dyDescent="0.45">
      <c r="A1" s="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  <c r="O1" s="1"/>
      <c r="P1" s="1"/>
      <c r="Q1" s="1"/>
      <c r="R1" s="1"/>
      <c r="S1" s="1"/>
    </row>
    <row r="2" spans="1:19" ht="18" thickBot="1" x14ac:dyDescent="0.5">
      <c r="A2" s="3">
        <v>0</v>
      </c>
      <c r="B2" s="1">
        <v>3</v>
      </c>
      <c r="C2" s="1">
        <v>3</v>
      </c>
      <c r="D2" s="1">
        <v>2</v>
      </c>
      <c r="E2" s="1">
        <v>5</v>
      </c>
      <c r="F2" s="1">
        <v>9</v>
      </c>
      <c r="G2" s="1">
        <v>4</v>
      </c>
      <c r="H2" s="1">
        <v>3</v>
      </c>
      <c r="I2" s="1">
        <f>(AVERAGE(B2:H2))</f>
        <v>4.1428571428571432</v>
      </c>
      <c r="J2" s="1">
        <f>STDEV(B2:H2)</f>
        <v>2.3401261667248794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45">
      <c r="A3" s="3">
        <v>0.01</v>
      </c>
      <c r="B3" s="1">
        <v>1</v>
      </c>
      <c r="C3" s="1">
        <v>3</v>
      </c>
      <c r="D3" s="1">
        <v>2</v>
      </c>
      <c r="E3" s="1">
        <v>1</v>
      </c>
      <c r="F3" s="1">
        <v>3</v>
      </c>
      <c r="G3" s="1">
        <v>2</v>
      </c>
      <c r="H3" s="1">
        <v>3</v>
      </c>
      <c r="I3" s="1">
        <f t="shared" ref="I3:I66" si="0">(AVERAGE(B3:H3))</f>
        <v>2.1428571428571428</v>
      </c>
      <c r="J3" s="1">
        <f t="shared" ref="J3:J66" si="1">STDEV(B3:H3)</f>
        <v>0.89973541084243702</v>
      </c>
      <c r="K3" s="1"/>
      <c r="L3" s="7"/>
      <c r="M3" s="50" t="s">
        <v>22</v>
      </c>
      <c r="N3" s="50"/>
      <c r="O3" s="51"/>
      <c r="P3" s="1"/>
      <c r="Q3" s="7" t="s">
        <v>53</v>
      </c>
      <c r="R3" s="8" t="s">
        <v>54</v>
      </c>
      <c r="S3" s="9"/>
    </row>
    <row r="4" spans="1:19" x14ac:dyDescent="0.45">
      <c r="A4" s="3">
        <v>0.02</v>
      </c>
      <c r="B4" s="1">
        <v>5</v>
      </c>
      <c r="C4" s="1">
        <v>8</v>
      </c>
      <c r="D4" s="1">
        <v>4</v>
      </c>
      <c r="E4" s="1">
        <v>6</v>
      </c>
      <c r="F4" s="1">
        <v>7</v>
      </c>
      <c r="G4" s="1">
        <v>6</v>
      </c>
      <c r="H4" s="1">
        <v>4</v>
      </c>
      <c r="I4" s="1">
        <f t="shared" si="0"/>
        <v>5.7142857142857144</v>
      </c>
      <c r="J4" s="1">
        <f t="shared" si="1"/>
        <v>1.4960264830861905</v>
      </c>
      <c r="K4" s="1"/>
      <c r="L4" s="10" t="s">
        <v>50</v>
      </c>
      <c r="M4" s="52">
        <v>0.27500000000000002</v>
      </c>
      <c r="N4" s="52"/>
      <c r="O4" s="53"/>
      <c r="P4" s="1"/>
      <c r="Q4" s="46">
        <v>14</v>
      </c>
      <c r="R4" s="48">
        <v>3</v>
      </c>
      <c r="S4" s="11" t="s">
        <v>55</v>
      </c>
    </row>
    <row r="5" spans="1:19" x14ac:dyDescent="0.45">
      <c r="A5" s="3">
        <v>0.03</v>
      </c>
      <c r="B5" s="1">
        <v>9</v>
      </c>
      <c r="C5" s="1">
        <v>6</v>
      </c>
      <c r="D5" s="1">
        <v>15</v>
      </c>
      <c r="E5" s="1">
        <v>10</v>
      </c>
      <c r="F5" s="1">
        <v>5</v>
      </c>
      <c r="G5" s="1">
        <v>6</v>
      </c>
      <c r="H5" s="1">
        <v>5</v>
      </c>
      <c r="I5" s="1">
        <f t="shared" si="0"/>
        <v>8</v>
      </c>
      <c r="J5" s="1">
        <f t="shared" si="1"/>
        <v>3.6514837167011076</v>
      </c>
      <c r="K5" s="1"/>
      <c r="L5" s="10" t="s">
        <v>51</v>
      </c>
      <c r="M5" s="36">
        <v>0.19700000000000001</v>
      </c>
      <c r="N5" s="36">
        <v>0.128</v>
      </c>
      <c r="O5" s="37">
        <v>0.156</v>
      </c>
      <c r="P5" s="1"/>
      <c r="Q5" s="46"/>
      <c r="R5" s="48"/>
      <c r="S5" s="11" t="s">
        <v>56</v>
      </c>
    </row>
    <row r="6" spans="1:19" ht="18" thickBot="1" x14ac:dyDescent="0.5">
      <c r="A6" s="3">
        <v>0.04</v>
      </c>
      <c r="B6" s="1">
        <v>12</v>
      </c>
      <c r="C6" s="1">
        <v>11</v>
      </c>
      <c r="D6" s="1">
        <v>8</v>
      </c>
      <c r="E6" s="1">
        <v>6</v>
      </c>
      <c r="F6" s="1">
        <v>12</v>
      </c>
      <c r="G6" s="1">
        <v>8</v>
      </c>
      <c r="H6" s="1">
        <v>10</v>
      </c>
      <c r="I6" s="1">
        <f t="shared" si="0"/>
        <v>9.5714285714285712</v>
      </c>
      <c r="J6" s="1">
        <f t="shared" si="1"/>
        <v>2.2990681342044383</v>
      </c>
      <c r="K6" s="1"/>
      <c r="L6" s="12" t="s">
        <v>52</v>
      </c>
      <c r="M6" s="38">
        <v>0.30599999999999999</v>
      </c>
      <c r="N6" s="38">
        <v>0.33400000000000002</v>
      </c>
      <c r="O6" s="39">
        <v>0.371</v>
      </c>
      <c r="P6" s="1"/>
      <c r="Q6" s="46"/>
      <c r="R6" s="48"/>
      <c r="S6" s="11" t="s">
        <v>57</v>
      </c>
    </row>
    <row r="7" spans="1:19" x14ac:dyDescent="0.45">
      <c r="A7" s="3">
        <v>0.05</v>
      </c>
      <c r="B7" s="1">
        <v>16</v>
      </c>
      <c r="C7" s="1">
        <v>10</v>
      </c>
      <c r="D7" s="1">
        <v>11</v>
      </c>
      <c r="E7" s="1">
        <v>6</v>
      </c>
      <c r="F7" s="1">
        <v>16</v>
      </c>
      <c r="G7" s="1">
        <v>17</v>
      </c>
      <c r="H7" s="1">
        <v>16</v>
      </c>
      <c r="I7" s="1">
        <f t="shared" si="0"/>
        <v>13.142857142857142</v>
      </c>
      <c r="J7" s="1">
        <f t="shared" si="1"/>
        <v>4.1804533816549707</v>
      </c>
      <c r="K7" s="1"/>
      <c r="L7" s="1"/>
      <c r="M7" s="1"/>
      <c r="N7" s="1"/>
      <c r="O7" s="1"/>
      <c r="P7" s="1"/>
      <c r="Q7" s="46"/>
      <c r="R7" s="48">
        <v>4</v>
      </c>
      <c r="S7" s="11" t="s">
        <v>55</v>
      </c>
    </row>
    <row r="8" spans="1:19" ht="18" thickBot="1" x14ac:dyDescent="0.5">
      <c r="A8" s="3">
        <v>0.06</v>
      </c>
      <c r="B8" s="1">
        <v>18</v>
      </c>
      <c r="C8" s="1">
        <v>14</v>
      </c>
      <c r="D8" s="1">
        <v>19</v>
      </c>
      <c r="E8" s="1">
        <v>18</v>
      </c>
      <c r="F8" s="1">
        <v>15</v>
      </c>
      <c r="G8" s="1">
        <v>17</v>
      </c>
      <c r="H8" s="1">
        <v>18</v>
      </c>
      <c r="I8" s="1">
        <f t="shared" si="0"/>
        <v>17</v>
      </c>
      <c r="J8" s="1">
        <f t="shared" si="1"/>
        <v>1.8257418583505538</v>
      </c>
      <c r="K8" s="1"/>
      <c r="L8" s="1"/>
      <c r="M8" s="1"/>
      <c r="N8" s="1"/>
      <c r="O8" s="1"/>
      <c r="P8" s="1"/>
      <c r="Q8" s="46"/>
      <c r="R8" s="48"/>
      <c r="S8" s="11" t="s">
        <v>56</v>
      </c>
    </row>
    <row r="9" spans="1:19" x14ac:dyDescent="0.45">
      <c r="A9" s="3">
        <v>7.0000000000000007E-2</v>
      </c>
      <c r="B9" s="1">
        <v>27</v>
      </c>
      <c r="C9" s="1">
        <v>24</v>
      </c>
      <c r="D9" s="1">
        <v>17</v>
      </c>
      <c r="E9" s="1">
        <v>23</v>
      </c>
      <c r="F9" s="1">
        <v>19</v>
      </c>
      <c r="G9" s="1">
        <v>19</v>
      </c>
      <c r="H9" s="1">
        <v>18</v>
      </c>
      <c r="I9" s="1">
        <f t="shared" si="0"/>
        <v>21</v>
      </c>
      <c r="J9" s="1">
        <f t="shared" si="1"/>
        <v>3.6968455021364721</v>
      </c>
      <c r="K9" s="1"/>
      <c r="L9" s="7" t="s">
        <v>53</v>
      </c>
      <c r="M9" s="9">
        <v>15</v>
      </c>
      <c r="N9" s="1"/>
      <c r="O9" s="1"/>
      <c r="P9" s="1"/>
      <c r="Q9" s="46"/>
      <c r="R9" s="48"/>
      <c r="S9" s="11" t="s">
        <v>57</v>
      </c>
    </row>
    <row r="10" spans="1:19" x14ac:dyDescent="0.45">
      <c r="A10" s="3">
        <v>0.08</v>
      </c>
      <c r="B10" s="1">
        <v>25</v>
      </c>
      <c r="C10" s="1">
        <v>11</v>
      </c>
      <c r="D10" s="1">
        <v>20</v>
      </c>
      <c r="E10" s="1">
        <v>30</v>
      </c>
      <c r="F10" s="1">
        <v>29</v>
      </c>
      <c r="G10" s="1">
        <v>26</v>
      </c>
      <c r="H10" s="1">
        <v>24</v>
      </c>
      <c r="I10" s="1">
        <f t="shared" si="0"/>
        <v>23.571428571428573</v>
      </c>
      <c r="J10" s="1">
        <f t="shared" si="1"/>
        <v>6.4512826336355493</v>
      </c>
      <c r="K10" s="1"/>
      <c r="L10" s="10" t="s">
        <v>54</v>
      </c>
      <c r="M10" s="11">
        <v>5</v>
      </c>
      <c r="N10" s="1"/>
      <c r="O10" s="1"/>
      <c r="P10" s="1"/>
      <c r="Q10" s="46"/>
      <c r="R10" s="48">
        <v>5</v>
      </c>
      <c r="S10" s="11" t="s">
        <v>55</v>
      </c>
    </row>
    <row r="11" spans="1:19" ht="18" thickBot="1" x14ac:dyDescent="0.5">
      <c r="A11" s="3">
        <v>0.09</v>
      </c>
      <c r="B11" s="1">
        <v>22</v>
      </c>
      <c r="C11" s="1">
        <v>12</v>
      </c>
      <c r="D11" s="1">
        <v>16</v>
      </c>
      <c r="E11" s="1">
        <v>24</v>
      </c>
      <c r="F11" s="1">
        <v>15</v>
      </c>
      <c r="G11" s="1">
        <v>18</v>
      </c>
      <c r="H11" s="1">
        <v>27</v>
      </c>
      <c r="I11" s="1">
        <f t="shared" si="0"/>
        <v>19.142857142857142</v>
      </c>
      <c r="J11" s="1">
        <f t="shared" si="1"/>
        <v>5.3674504012169297</v>
      </c>
      <c r="K11" s="1"/>
      <c r="L11" s="12" t="s">
        <v>40</v>
      </c>
      <c r="M11" s="15">
        <v>720</v>
      </c>
      <c r="N11" s="1"/>
      <c r="O11" s="1"/>
      <c r="P11" s="1"/>
      <c r="Q11" s="46"/>
      <c r="R11" s="48"/>
      <c r="S11" s="11" t="s">
        <v>56</v>
      </c>
    </row>
    <row r="12" spans="1:19" ht="18" thickBot="1" x14ac:dyDescent="0.5">
      <c r="A12" s="3">
        <v>0.1</v>
      </c>
      <c r="B12" s="1">
        <v>20</v>
      </c>
      <c r="C12" s="1">
        <v>10</v>
      </c>
      <c r="D12" s="1">
        <v>13</v>
      </c>
      <c r="E12" s="1">
        <v>15</v>
      </c>
      <c r="F12" s="1">
        <v>9</v>
      </c>
      <c r="G12" s="1">
        <v>12</v>
      </c>
      <c r="H12" s="1">
        <v>18</v>
      </c>
      <c r="I12" s="1">
        <f t="shared" si="0"/>
        <v>13.857142857142858</v>
      </c>
      <c r="J12" s="1">
        <f t="shared" si="1"/>
        <v>4.0590873945002075</v>
      </c>
      <c r="K12" s="1"/>
      <c r="L12" s="1"/>
      <c r="M12" s="1"/>
      <c r="N12" s="1"/>
      <c r="O12" s="1"/>
      <c r="P12" s="1"/>
      <c r="Q12" s="46"/>
      <c r="R12" s="48"/>
      <c r="S12" s="11" t="s">
        <v>57</v>
      </c>
    </row>
    <row r="13" spans="1:19" ht="18" thickBot="1" x14ac:dyDescent="0.5">
      <c r="A13" s="3">
        <v>0.11</v>
      </c>
      <c r="B13" s="1">
        <v>15</v>
      </c>
      <c r="C13" s="1">
        <v>19</v>
      </c>
      <c r="D13" s="1">
        <v>10</v>
      </c>
      <c r="E13" s="1">
        <v>6</v>
      </c>
      <c r="F13" s="1">
        <v>10</v>
      </c>
      <c r="G13" s="1">
        <v>10</v>
      </c>
      <c r="H13" s="1">
        <v>7</v>
      </c>
      <c r="I13" s="1">
        <f t="shared" si="0"/>
        <v>11</v>
      </c>
      <c r="J13" s="1">
        <f t="shared" si="1"/>
        <v>4.5460605656619517</v>
      </c>
      <c r="K13" s="1"/>
      <c r="L13" s="54" t="s">
        <v>58</v>
      </c>
      <c r="M13" s="55"/>
      <c r="N13" s="1"/>
      <c r="O13" s="1"/>
      <c r="P13" s="1"/>
      <c r="Q13" s="46">
        <v>15</v>
      </c>
      <c r="R13" s="48">
        <v>3</v>
      </c>
      <c r="S13" s="11" t="s">
        <v>55</v>
      </c>
    </row>
    <row r="14" spans="1:19" x14ac:dyDescent="0.45">
      <c r="A14" s="3">
        <v>0.12</v>
      </c>
      <c r="B14" s="1">
        <v>24</v>
      </c>
      <c r="C14" s="1">
        <v>15</v>
      </c>
      <c r="D14" s="1">
        <v>24</v>
      </c>
      <c r="E14" s="1">
        <v>29</v>
      </c>
      <c r="F14" s="1">
        <v>22</v>
      </c>
      <c r="G14" s="1">
        <v>17</v>
      </c>
      <c r="H14" s="1">
        <v>24</v>
      </c>
      <c r="I14" s="1">
        <f t="shared" si="0"/>
        <v>22.142857142857142</v>
      </c>
      <c r="J14" s="1">
        <f t="shared" si="1"/>
        <v>4.7409060817728124</v>
      </c>
      <c r="K14" s="1"/>
      <c r="L14" s="1"/>
      <c r="M14" s="1"/>
      <c r="N14" s="1"/>
      <c r="O14" s="1"/>
      <c r="P14" s="1"/>
      <c r="Q14" s="46"/>
      <c r="R14" s="48"/>
      <c r="S14" s="11" t="s">
        <v>56</v>
      </c>
    </row>
    <row r="15" spans="1:19" x14ac:dyDescent="0.45">
      <c r="A15" s="3">
        <v>0.13</v>
      </c>
      <c r="B15" s="1">
        <v>35</v>
      </c>
      <c r="C15" s="1">
        <v>33</v>
      </c>
      <c r="D15" s="1">
        <v>49</v>
      </c>
      <c r="E15" s="1">
        <v>31</v>
      </c>
      <c r="F15" s="1">
        <v>36</v>
      </c>
      <c r="G15" s="1">
        <v>37</v>
      </c>
      <c r="H15" s="1">
        <v>27</v>
      </c>
      <c r="I15" s="1">
        <f t="shared" si="0"/>
        <v>35.428571428571431</v>
      </c>
      <c r="J15" s="1">
        <f t="shared" si="1"/>
        <v>6.8764608837478578</v>
      </c>
      <c r="K15" s="1"/>
      <c r="L15" s="1"/>
      <c r="M15" s="1"/>
      <c r="N15" s="1"/>
      <c r="O15" s="1"/>
      <c r="P15" s="1"/>
      <c r="Q15" s="46"/>
      <c r="R15" s="48"/>
      <c r="S15" s="11" t="s">
        <v>57</v>
      </c>
    </row>
    <row r="16" spans="1:19" x14ac:dyDescent="0.45">
      <c r="A16" s="3">
        <v>0.14000000000000001</v>
      </c>
      <c r="B16" s="1">
        <v>42</v>
      </c>
      <c r="C16" s="1">
        <v>39</v>
      </c>
      <c r="D16" s="1">
        <v>45</v>
      </c>
      <c r="E16" s="1">
        <v>49</v>
      </c>
      <c r="F16" s="1">
        <v>40</v>
      </c>
      <c r="G16" s="1">
        <v>41</v>
      </c>
      <c r="H16" s="1">
        <v>36</v>
      </c>
      <c r="I16" s="1">
        <f>(AVERAGE(B16:H16))</f>
        <v>41.714285714285715</v>
      </c>
      <c r="J16" s="1">
        <f>STDEV(B16:H16)</f>
        <v>4.2314018840996299</v>
      </c>
      <c r="K16" s="1"/>
      <c r="L16" s="1"/>
      <c r="M16" s="1"/>
      <c r="N16" s="1"/>
      <c r="O16" s="1"/>
      <c r="P16" s="1"/>
      <c r="Q16" s="46"/>
      <c r="R16" s="48">
        <v>4</v>
      </c>
      <c r="S16" s="11" t="s">
        <v>55</v>
      </c>
    </row>
    <row r="17" spans="1:19" x14ac:dyDescent="0.45">
      <c r="A17" s="3">
        <v>0.15</v>
      </c>
      <c r="B17" s="1">
        <v>37</v>
      </c>
      <c r="C17" s="1">
        <v>44</v>
      </c>
      <c r="D17" s="1">
        <v>51</v>
      </c>
      <c r="E17" s="1">
        <v>30</v>
      </c>
      <c r="F17" s="1">
        <v>33</v>
      </c>
      <c r="G17" s="1">
        <v>22</v>
      </c>
      <c r="H17" s="1">
        <v>34</v>
      </c>
      <c r="I17" s="1">
        <f t="shared" si="0"/>
        <v>35.857142857142854</v>
      </c>
      <c r="J17" s="1">
        <f t="shared" si="1"/>
        <v>9.4415495096333206</v>
      </c>
      <c r="K17" s="1"/>
      <c r="L17" s="1"/>
      <c r="M17" s="1"/>
      <c r="N17" s="1"/>
      <c r="O17" s="1"/>
      <c r="P17" s="1"/>
      <c r="Q17" s="46"/>
      <c r="R17" s="48"/>
      <c r="S17" s="11" t="s">
        <v>56</v>
      </c>
    </row>
    <row r="18" spans="1:19" x14ac:dyDescent="0.45">
      <c r="A18" s="3">
        <v>0.16</v>
      </c>
      <c r="B18" s="1">
        <v>38</v>
      </c>
      <c r="C18" s="1">
        <v>46</v>
      </c>
      <c r="D18" s="1">
        <v>37</v>
      </c>
      <c r="E18" s="1">
        <v>43</v>
      </c>
      <c r="F18" s="1">
        <v>50</v>
      </c>
      <c r="G18" s="1">
        <v>41</v>
      </c>
      <c r="H18" s="1">
        <v>45</v>
      </c>
      <c r="I18" s="1">
        <f t="shared" si="0"/>
        <v>42.857142857142854</v>
      </c>
      <c r="J18" s="1">
        <f t="shared" si="1"/>
        <v>4.5981362684088802</v>
      </c>
      <c r="K18" s="1"/>
      <c r="L18" s="1"/>
      <c r="M18" s="1"/>
      <c r="N18" s="1"/>
      <c r="O18" s="1"/>
      <c r="P18" s="1"/>
      <c r="Q18" s="46"/>
      <c r="R18" s="48"/>
      <c r="S18" s="11" t="s">
        <v>57</v>
      </c>
    </row>
    <row r="19" spans="1:19" x14ac:dyDescent="0.45">
      <c r="A19" s="3">
        <v>0.17</v>
      </c>
      <c r="B19" s="1">
        <v>55</v>
      </c>
      <c r="C19" s="1">
        <v>59</v>
      </c>
      <c r="D19" s="1">
        <v>48</v>
      </c>
      <c r="E19" s="1">
        <v>44</v>
      </c>
      <c r="F19" s="1">
        <v>43</v>
      </c>
      <c r="G19" s="1">
        <v>44</v>
      </c>
      <c r="H19" s="1">
        <v>55</v>
      </c>
      <c r="I19" s="1">
        <f t="shared" si="0"/>
        <v>49.714285714285715</v>
      </c>
      <c r="J19" s="1">
        <f t="shared" si="1"/>
        <v>6.5246784266681486</v>
      </c>
      <c r="K19" s="1"/>
      <c r="L19" s="1"/>
      <c r="M19" s="1"/>
      <c r="N19" s="1"/>
      <c r="O19" s="1"/>
      <c r="P19" s="1"/>
      <c r="Q19" s="46"/>
      <c r="R19" s="48">
        <v>5</v>
      </c>
      <c r="S19" s="11" t="s">
        <v>55</v>
      </c>
    </row>
    <row r="20" spans="1:19" x14ac:dyDescent="0.45">
      <c r="A20" s="3">
        <v>0.18</v>
      </c>
      <c r="B20" s="1">
        <v>54</v>
      </c>
      <c r="C20" s="1">
        <v>51</v>
      </c>
      <c r="D20" s="1">
        <v>47</v>
      </c>
      <c r="E20" s="1">
        <v>56</v>
      </c>
      <c r="F20" s="1">
        <v>58</v>
      </c>
      <c r="G20" s="1">
        <v>49</v>
      </c>
      <c r="H20" s="1">
        <v>73</v>
      </c>
      <c r="I20" s="1">
        <f t="shared" si="0"/>
        <v>55.428571428571431</v>
      </c>
      <c r="J20" s="1">
        <f t="shared" si="1"/>
        <v>8.6575043143148953</v>
      </c>
      <c r="K20" s="1"/>
      <c r="L20" s="1"/>
      <c r="M20" s="1"/>
      <c r="N20" s="1"/>
      <c r="O20" s="1"/>
      <c r="P20" s="1"/>
      <c r="Q20" s="46"/>
      <c r="R20" s="48"/>
      <c r="S20" s="11" t="s">
        <v>56</v>
      </c>
    </row>
    <row r="21" spans="1:19" x14ac:dyDescent="0.45">
      <c r="A21" s="3">
        <v>0.19</v>
      </c>
      <c r="B21" s="1">
        <v>57</v>
      </c>
      <c r="C21" s="1">
        <v>65</v>
      </c>
      <c r="D21" s="1">
        <v>59</v>
      </c>
      <c r="E21" s="1">
        <v>54</v>
      </c>
      <c r="F21" s="1">
        <v>59</v>
      </c>
      <c r="G21" s="1">
        <v>52</v>
      </c>
      <c r="H21" s="1">
        <v>49</v>
      </c>
      <c r="I21" s="1">
        <f t="shared" si="0"/>
        <v>56.428571428571431</v>
      </c>
      <c r="J21" s="1">
        <f t="shared" si="1"/>
        <v>5.2870011303555584</v>
      </c>
      <c r="K21" s="1"/>
      <c r="L21" s="1"/>
      <c r="M21" s="1"/>
      <c r="N21" s="1"/>
      <c r="O21" s="1"/>
      <c r="P21" s="1"/>
      <c r="Q21" s="46"/>
      <c r="R21" s="48"/>
      <c r="S21" s="11" t="s">
        <v>57</v>
      </c>
    </row>
    <row r="22" spans="1:19" x14ac:dyDescent="0.45">
      <c r="A22" s="3">
        <v>0.2</v>
      </c>
      <c r="B22" s="1">
        <v>52</v>
      </c>
      <c r="C22" s="1">
        <v>55</v>
      </c>
      <c r="D22" s="1">
        <v>49</v>
      </c>
      <c r="E22" s="1">
        <v>50</v>
      </c>
      <c r="F22" s="1">
        <v>42</v>
      </c>
      <c r="G22" s="1">
        <v>40</v>
      </c>
      <c r="H22" s="1">
        <v>46</v>
      </c>
      <c r="I22" s="1">
        <f t="shared" si="0"/>
        <v>47.714285714285715</v>
      </c>
      <c r="J22" s="1">
        <f t="shared" si="1"/>
        <v>5.3763149000743784</v>
      </c>
      <c r="K22" s="1"/>
      <c r="L22" s="1"/>
      <c r="M22" s="1"/>
      <c r="N22" s="1"/>
      <c r="O22" s="1"/>
      <c r="P22" s="1"/>
      <c r="Q22" s="46">
        <v>16</v>
      </c>
      <c r="R22" s="48">
        <v>3</v>
      </c>
      <c r="S22" s="11" t="s">
        <v>55</v>
      </c>
    </row>
    <row r="23" spans="1:19" x14ac:dyDescent="0.45">
      <c r="A23" s="3">
        <v>0.20499999999999999</v>
      </c>
      <c r="B23" s="1">
        <v>41</v>
      </c>
      <c r="C23" s="1">
        <v>46</v>
      </c>
      <c r="D23" s="1">
        <v>33</v>
      </c>
      <c r="E23" s="1">
        <v>39</v>
      </c>
      <c r="F23" s="1">
        <v>36</v>
      </c>
      <c r="G23" s="1">
        <v>41</v>
      </c>
      <c r="H23" s="1">
        <v>41</v>
      </c>
      <c r="I23" s="1">
        <f t="shared" si="0"/>
        <v>39.571428571428569</v>
      </c>
      <c r="J23" s="1">
        <f t="shared" si="1"/>
        <v>4.1576092031014991</v>
      </c>
      <c r="K23" s="1"/>
      <c r="L23" s="1"/>
      <c r="M23" s="1"/>
      <c r="N23" s="1"/>
      <c r="O23" s="1"/>
      <c r="P23" s="1"/>
      <c r="Q23" s="46"/>
      <c r="R23" s="48"/>
      <c r="S23" s="11" t="s">
        <v>56</v>
      </c>
    </row>
    <row r="24" spans="1:19" x14ac:dyDescent="0.45">
      <c r="A24" s="3">
        <v>0.21</v>
      </c>
      <c r="B24" s="1">
        <v>33</v>
      </c>
      <c r="C24" s="1">
        <v>38</v>
      </c>
      <c r="D24" s="1">
        <v>32</v>
      </c>
      <c r="E24" s="1">
        <v>40</v>
      </c>
      <c r="F24" s="1">
        <v>40</v>
      </c>
      <c r="G24" s="1">
        <v>23</v>
      </c>
      <c r="H24" s="1">
        <v>36</v>
      </c>
      <c r="I24" s="1">
        <f t="shared" si="0"/>
        <v>34.571428571428569</v>
      </c>
      <c r="J24" s="1">
        <f t="shared" si="1"/>
        <v>5.9960304329098468</v>
      </c>
      <c r="K24" s="1"/>
      <c r="L24" s="1"/>
      <c r="M24" s="1"/>
      <c r="N24" s="1"/>
      <c r="O24" s="1"/>
      <c r="P24" s="1"/>
      <c r="Q24" s="46"/>
      <c r="R24" s="48"/>
      <c r="S24" s="11" t="s">
        <v>57</v>
      </c>
    </row>
    <row r="25" spans="1:19" x14ac:dyDescent="0.45">
      <c r="A25" s="3">
        <v>0.215</v>
      </c>
      <c r="B25" s="1">
        <v>32</v>
      </c>
      <c r="C25" s="1">
        <v>40</v>
      </c>
      <c r="D25" s="1">
        <v>49</v>
      </c>
      <c r="E25" s="1">
        <v>46</v>
      </c>
      <c r="F25" s="1">
        <v>46</v>
      </c>
      <c r="G25" s="1">
        <v>40</v>
      </c>
      <c r="H25" s="1">
        <v>38</v>
      </c>
      <c r="I25" s="1">
        <f t="shared" si="0"/>
        <v>41.571428571428569</v>
      </c>
      <c r="J25" s="1">
        <f t="shared" si="1"/>
        <v>5.8268671644702046</v>
      </c>
      <c r="K25" s="1"/>
      <c r="L25" s="1"/>
      <c r="M25" s="1"/>
      <c r="N25" s="1"/>
      <c r="O25" s="1"/>
      <c r="P25" s="1"/>
      <c r="Q25" s="46"/>
      <c r="R25" s="48">
        <v>4</v>
      </c>
      <c r="S25" s="11" t="s">
        <v>55</v>
      </c>
    </row>
    <row r="26" spans="1:19" x14ac:dyDescent="0.45">
      <c r="A26" s="3">
        <v>0.22</v>
      </c>
      <c r="B26" s="1">
        <v>65</v>
      </c>
      <c r="C26" s="1">
        <v>53</v>
      </c>
      <c r="D26" s="1">
        <v>61</v>
      </c>
      <c r="E26" s="1">
        <v>47</v>
      </c>
      <c r="F26" s="1">
        <v>55</v>
      </c>
      <c r="G26" s="1">
        <v>61</v>
      </c>
      <c r="H26" s="1">
        <v>60</v>
      </c>
      <c r="I26" s="1">
        <f t="shared" si="0"/>
        <v>57.428571428571431</v>
      </c>
      <c r="J26" s="1">
        <f t="shared" si="1"/>
        <v>6.1062029351892892</v>
      </c>
      <c r="K26" s="1"/>
      <c r="L26" s="1"/>
      <c r="M26" s="1"/>
      <c r="N26" s="1"/>
      <c r="O26" s="1"/>
      <c r="P26" s="1"/>
      <c r="Q26" s="46"/>
      <c r="R26" s="48"/>
      <c r="S26" s="11" t="s">
        <v>56</v>
      </c>
    </row>
    <row r="27" spans="1:19" x14ac:dyDescent="0.45">
      <c r="A27" s="3">
        <v>0.22500000000000001</v>
      </c>
      <c r="B27" s="1">
        <v>83</v>
      </c>
      <c r="C27" s="1">
        <v>78</v>
      </c>
      <c r="D27" s="1">
        <v>78</v>
      </c>
      <c r="E27" s="1">
        <v>86</v>
      </c>
      <c r="F27" s="1">
        <v>87</v>
      </c>
      <c r="G27" s="1">
        <v>67</v>
      </c>
      <c r="H27" s="1">
        <v>76</v>
      </c>
      <c r="I27" s="1">
        <f t="shared" si="0"/>
        <v>79.285714285714292</v>
      </c>
      <c r="J27" s="1">
        <f t="shared" si="1"/>
        <v>6.8729975438737965</v>
      </c>
      <c r="K27" s="1"/>
      <c r="L27" s="1"/>
      <c r="M27" s="1"/>
      <c r="N27" s="1"/>
      <c r="O27" s="1"/>
      <c r="P27" s="1"/>
      <c r="Q27" s="46"/>
      <c r="R27" s="48"/>
      <c r="S27" s="11" t="s">
        <v>57</v>
      </c>
    </row>
    <row r="28" spans="1:19" x14ac:dyDescent="0.45">
      <c r="A28" s="3">
        <v>0.23</v>
      </c>
      <c r="B28" s="1">
        <v>131</v>
      </c>
      <c r="C28" s="1">
        <v>111</v>
      </c>
      <c r="D28" s="1">
        <v>117</v>
      </c>
      <c r="E28" s="1">
        <v>127</v>
      </c>
      <c r="F28" s="1">
        <v>111</v>
      </c>
      <c r="G28" s="1">
        <v>123</v>
      </c>
      <c r="H28" s="1">
        <v>129</v>
      </c>
      <c r="I28" s="1">
        <f t="shared" si="0"/>
        <v>121.28571428571429</v>
      </c>
      <c r="J28" s="1">
        <f t="shared" si="1"/>
        <v>8.3609067633099396</v>
      </c>
      <c r="K28" s="1"/>
      <c r="L28" s="1"/>
      <c r="M28" s="1"/>
      <c r="N28" s="1"/>
      <c r="O28" s="1"/>
      <c r="P28" s="1"/>
      <c r="Q28" s="46"/>
      <c r="R28" s="48">
        <v>5</v>
      </c>
      <c r="S28" s="11" t="s">
        <v>55</v>
      </c>
    </row>
    <row r="29" spans="1:19" x14ac:dyDescent="0.45">
      <c r="A29" s="3">
        <v>0.23499999999999999</v>
      </c>
      <c r="B29" s="1">
        <v>146</v>
      </c>
      <c r="C29" s="1">
        <v>152</v>
      </c>
      <c r="D29" s="1">
        <v>133</v>
      </c>
      <c r="E29" s="1">
        <v>150</v>
      </c>
      <c r="F29" s="1">
        <v>155</v>
      </c>
      <c r="G29" s="1">
        <v>145</v>
      </c>
      <c r="H29" s="1">
        <v>156</v>
      </c>
      <c r="I29" s="1">
        <f t="shared" si="0"/>
        <v>148.14285714285714</v>
      </c>
      <c r="J29" s="1">
        <f t="shared" si="1"/>
        <v>7.8619033197772028</v>
      </c>
      <c r="K29" s="1"/>
      <c r="L29" s="1"/>
      <c r="M29" s="1"/>
      <c r="N29" s="1"/>
      <c r="O29" s="1"/>
      <c r="P29" s="1"/>
      <c r="Q29" s="46"/>
      <c r="R29" s="48"/>
      <c r="S29" s="11" t="s">
        <v>56</v>
      </c>
    </row>
    <row r="30" spans="1:19" ht="18" thickBot="1" x14ac:dyDescent="0.5">
      <c r="A30" s="3">
        <v>0.24</v>
      </c>
      <c r="B30" s="1">
        <v>172</v>
      </c>
      <c r="C30" s="1">
        <v>173</v>
      </c>
      <c r="D30" s="1">
        <v>162</v>
      </c>
      <c r="E30" s="1">
        <v>162</v>
      </c>
      <c r="F30" s="1">
        <v>171</v>
      </c>
      <c r="G30" s="1">
        <v>161</v>
      </c>
      <c r="H30" s="1">
        <v>150</v>
      </c>
      <c r="I30" s="1">
        <f t="shared" si="0"/>
        <v>164.42857142857142</v>
      </c>
      <c r="J30" s="1">
        <f t="shared" si="1"/>
        <v>8.2230801783180745</v>
      </c>
      <c r="K30" s="1"/>
      <c r="L30" s="1"/>
      <c r="M30" s="1"/>
      <c r="N30" s="1"/>
      <c r="O30" s="1"/>
      <c r="P30" s="1"/>
      <c r="Q30" s="47"/>
      <c r="R30" s="49"/>
      <c r="S30" s="15" t="s">
        <v>57</v>
      </c>
    </row>
    <row r="31" spans="1:19" x14ac:dyDescent="0.45">
      <c r="A31" s="3">
        <v>0.245</v>
      </c>
      <c r="B31" s="1">
        <v>187</v>
      </c>
      <c r="C31" s="1">
        <v>188</v>
      </c>
      <c r="D31" s="1">
        <v>175</v>
      </c>
      <c r="E31" s="1">
        <v>171</v>
      </c>
      <c r="F31" s="1">
        <v>161</v>
      </c>
      <c r="G31" s="1">
        <v>169</v>
      </c>
      <c r="H31" s="1">
        <v>204</v>
      </c>
      <c r="I31" s="1">
        <f t="shared" si="0"/>
        <v>179.28571428571428</v>
      </c>
      <c r="J31" s="1">
        <f t="shared" si="1"/>
        <v>14.568393708233426</v>
      </c>
    </row>
    <row r="32" spans="1:19" x14ac:dyDescent="0.45">
      <c r="A32" s="3">
        <v>0.25</v>
      </c>
      <c r="B32" s="1">
        <v>142</v>
      </c>
      <c r="C32" s="1">
        <v>193</v>
      </c>
      <c r="D32" s="1">
        <v>187</v>
      </c>
      <c r="E32" s="1">
        <v>183</v>
      </c>
      <c r="F32" s="1">
        <v>165</v>
      </c>
      <c r="G32" s="1">
        <v>181</v>
      </c>
      <c r="H32" s="1">
        <v>191</v>
      </c>
      <c r="I32" s="1">
        <f t="shared" si="0"/>
        <v>177.42857142857142</v>
      </c>
      <c r="J32" s="1">
        <f t="shared" si="1"/>
        <v>18.127852813255288</v>
      </c>
    </row>
    <row r="33" spans="1:10" x14ac:dyDescent="0.45">
      <c r="A33" s="3">
        <v>0.255</v>
      </c>
      <c r="B33" s="1">
        <v>167</v>
      </c>
      <c r="C33" s="1">
        <v>176</v>
      </c>
      <c r="D33" s="1">
        <v>158</v>
      </c>
      <c r="E33" s="1">
        <v>155</v>
      </c>
      <c r="F33" s="1">
        <v>170</v>
      </c>
      <c r="G33" s="1">
        <v>181</v>
      </c>
      <c r="H33" s="1">
        <v>161</v>
      </c>
      <c r="I33" s="1">
        <f t="shared" si="0"/>
        <v>166.85714285714286</v>
      </c>
      <c r="J33" s="1">
        <f t="shared" si="1"/>
        <v>9.5468768266306405</v>
      </c>
    </row>
    <row r="34" spans="1:10" x14ac:dyDescent="0.45">
      <c r="A34" s="3">
        <v>0.26</v>
      </c>
      <c r="B34" s="1">
        <v>137</v>
      </c>
      <c r="C34" s="1">
        <v>126</v>
      </c>
      <c r="D34" s="1">
        <v>119</v>
      </c>
      <c r="E34" s="1">
        <v>135</v>
      </c>
      <c r="F34" s="1">
        <v>115</v>
      </c>
      <c r="G34" s="1">
        <v>102</v>
      </c>
      <c r="H34" s="1">
        <v>117</v>
      </c>
      <c r="I34" s="1">
        <f t="shared" si="0"/>
        <v>121.57142857142857</v>
      </c>
      <c r="J34" s="1">
        <f t="shared" si="1"/>
        <v>12.190941211368695</v>
      </c>
    </row>
    <row r="35" spans="1:10" x14ac:dyDescent="0.45">
      <c r="A35" s="3">
        <v>0.26500000000000001</v>
      </c>
      <c r="B35" s="1">
        <v>113</v>
      </c>
      <c r="C35" s="1">
        <v>101</v>
      </c>
      <c r="D35" s="1">
        <v>89</v>
      </c>
      <c r="E35" s="1">
        <v>95</v>
      </c>
      <c r="F35" s="1">
        <v>103</v>
      </c>
      <c r="G35" s="1">
        <v>103</v>
      </c>
      <c r="H35" s="1">
        <v>102</v>
      </c>
      <c r="I35" s="1">
        <f t="shared" si="0"/>
        <v>100.85714285714286</v>
      </c>
      <c r="J35" s="1">
        <f t="shared" si="1"/>
        <v>7.4482340508465814</v>
      </c>
    </row>
    <row r="36" spans="1:10" x14ac:dyDescent="0.45">
      <c r="A36" s="3">
        <v>0.27</v>
      </c>
      <c r="B36" s="1">
        <v>60</v>
      </c>
      <c r="C36" s="1">
        <v>71</v>
      </c>
      <c r="D36" s="1">
        <v>67</v>
      </c>
      <c r="E36" s="1">
        <v>71</v>
      </c>
      <c r="F36" s="1">
        <v>73</v>
      </c>
      <c r="G36" s="1">
        <v>71</v>
      </c>
      <c r="H36" s="1">
        <v>61</v>
      </c>
      <c r="I36" s="1">
        <f t="shared" si="0"/>
        <v>67.714285714285708</v>
      </c>
      <c r="J36" s="1">
        <f t="shared" si="1"/>
        <v>5.2508502712826015</v>
      </c>
    </row>
    <row r="37" spans="1:10" x14ac:dyDescent="0.45">
      <c r="A37" s="3">
        <v>0.27500000000000002</v>
      </c>
      <c r="B37" s="1">
        <v>42</v>
      </c>
      <c r="C37" s="1">
        <v>35</v>
      </c>
      <c r="D37" s="1">
        <v>39</v>
      </c>
      <c r="E37" s="1">
        <v>41</v>
      </c>
      <c r="F37" s="1">
        <v>38</v>
      </c>
      <c r="G37" s="1">
        <v>39</v>
      </c>
      <c r="H37" s="1">
        <v>41</v>
      </c>
      <c r="I37" s="1">
        <f t="shared" si="0"/>
        <v>39.285714285714285</v>
      </c>
      <c r="J37" s="1">
        <f t="shared" si="1"/>
        <v>2.3603873774083297</v>
      </c>
    </row>
    <row r="38" spans="1:10" x14ac:dyDescent="0.45">
      <c r="A38" s="3">
        <v>0.28000000000000003</v>
      </c>
      <c r="B38" s="1">
        <v>35</v>
      </c>
      <c r="C38" s="1">
        <v>27</v>
      </c>
      <c r="D38" s="1">
        <v>32</v>
      </c>
      <c r="E38" s="1">
        <v>37</v>
      </c>
      <c r="F38" s="1">
        <v>31</v>
      </c>
      <c r="G38" s="1">
        <v>29</v>
      </c>
      <c r="H38" s="1">
        <v>24</v>
      </c>
      <c r="I38" s="1">
        <f t="shared" si="0"/>
        <v>30.714285714285715</v>
      </c>
      <c r="J38" s="1">
        <f t="shared" si="1"/>
        <v>4.4986770542121892</v>
      </c>
    </row>
    <row r="39" spans="1:10" x14ac:dyDescent="0.45">
      <c r="A39" s="3">
        <v>0.28499999999999998</v>
      </c>
      <c r="B39" s="1">
        <v>30</v>
      </c>
      <c r="C39" s="1">
        <v>58</v>
      </c>
      <c r="D39" s="1">
        <v>47</v>
      </c>
      <c r="E39" s="1">
        <v>53</v>
      </c>
      <c r="F39" s="1">
        <v>54</v>
      </c>
      <c r="G39" s="1">
        <v>54</v>
      </c>
      <c r="H39" s="1">
        <v>38</v>
      </c>
      <c r="I39" s="1">
        <f t="shared" si="0"/>
        <v>47.714285714285715</v>
      </c>
      <c r="J39" s="1">
        <f t="shared" si="1"/>
        <v>10.177004891982142</v>
      </c>
    </row>
    <row r="40" spans="1:10" x14ac:dyDescent="0.45">
      <c r="A40" s="3">
        <v>0.28999999999999998</v>
      </c>
      <c r="B40" s="1">
        <v>89</v>
      </c>
      <c r="C40" s="1">
        <v>86</v>
      </c>
      <c r="D40" s="1">
        <v>96</v>
      </c>
      <c r="E40" s="1">
        <v>95</v>
      </c>
      <c r="F40" s="1">
        <v>106</v>
      </c>
      <c r="G40" s="1">
        <v>104</v>
      </c>
      <c r="H40" s="1">
        <v>86</v>
      </c>
      <c r="I40" s="1">
        <f t="shared" si="0"/>
        <v>94.571428571428569</v>
      </c>
      <c r="J40" s="1">
        <f t="shared" si="1"/>
        <v>8.1620492291487441</v>
      </c>
    </row>
    <row r="41" spans="1:10" x14ac:dyDescent="0.45">
      <c r="A41" s="3">
        <v>0.29499999999999998</v>
      </c>
      <c r="B41" s="1">
        <v>153</v>
      </c>
      <c r="C41" s="1">
        <v>183</v>
      </c>
      <c r="D41" s="1">
        <v>165</v>
      </c>
      <c r="E41" s="1">
        <v>165</v>
      </c>
      <c r="F41" s="1">
        <v>171</v>
      </c>
      <c r="G41" s="1">
        <v>194</v>
      </c>
      <c r="H41" s="1">
        <v>189</v>
      </c>
      <c r="I41" s="1">
        <f t="shared" si="0"/>
        <v>174.28571428571428</v>
      </c>
      <c r="J41" s="1">
        <f t="shared" si="1"/>
        <v>14.817942791475089</v>
      </c>
    </row>
    <row r="42" spans="1:10" x14ac:dyDescent="0.45">
      <c r="A42" s="3">
        <v>0.29999999999999899</v>
      </c>
      <c r="B42" s="1">
        <v>230</v>
      </c>
      <c r="C42" s="1">
        <v>213</v>
      </c>
      <c r="D42" s="1">
        <v>252</v>
      </c>
      <c r="E42" s="1">
        <v>220</v>
      </c>
      <c r="F42" s="1">
        <v>208</v>
      </c>
      <c r="G42" s="1">
        <v>207</v>
      </c>
      <c r="H42" s="1">
        <v>236</v>
      </c>
      <c r="I42" s="1">
        <f t="shared" si="0"/>
        <v>223.71428571428572</v>
      </c>
      <c r="J42" s="1">
        <f t="shared" si="1"/>
        <v>16.560135725231699</v>
      </c>
    </row>
    <row r="43" spans="1:10" x14ac:dyDescent="0.45">
      <c r="A43" s="3">
        <v>0.30499999999999999</v>
      </c>
      <c r="B43" s="1">
        <v>305</v>
      </c>
      <c r="C43" s="1">
        <v>320</v>
      </c>
      <c r="D43" s="1">
        <v>293</v>
      </c>
      <c r="E43" s="1">
        <v>308</v>
      </c>
      <c r="F43" s="1">
        <v>294</v>
      </c>
      <c r="G43" s="1">
        <v>297</v>
      </c>
      <c r="H43" s="1">
        <v>336</v>
      </c>
      <c r="I43" s="1">
        <f t="shared" si="0"/>
        <v>307.57142857142856</v>
      </c>
      <c r="J43" s="1">
        <f t="shared" si="1"/>
        <v>15.693492736982238</v>
      </c>
    </row>
    <row r="44" spans="1:10" x14ac:dyDescent="0.45">
      <c r="A44" s="3">
        <v>0.31</v>
      </c>
      <c r="B44" s="1">
        <v>339</v>
      </c>
      <c r="C44" s="1">
        <v>347</v>
      </c>
      <c r="D44" s="1">
        <v>327</v>
      </c>
      <c r="E44" s="1">
        <v>349</v>
      </c>
      <c r="F44" s="1">
        <v>303</v>
      </c>
      <c r="G44" s="1">
        <v>335</v>
      </c>
      <c r="H44" s="1">
        <v>322</v>
      </c>
      <c r="I44" s="1">
        <f t="shared" si="0"/>
        <v>331.71428571428572</v>
      </c>
      <c r="J44" s="1">
        <f t="shared" si="1"/>
        <v>16.007438746973083</v>
      </c>
    </row>
    <row r="45" spans="1:10" x14ac:dyDescent="0.45">
      <c r="A45" s="3">
        <v>0.315</v>
      </c>
      <c r="B45" s="1">
        <v>361</v>
      </c>
      <c r="C45" s="1">
        <v>348</v>
      </c>
      <c r="D45" s="1">
        <v>351</v>
      </c>
      <c r="E45" s="1">
        <v>350</v>
      </c>
      <c r="F45" s="1">
        <v>383</v>
      </c>
      <c r="G45" s="1">
        <v>361</v>
      </c>
      <c r="H45" s="1">
        <v>360</v>
      </c>
      <c r="I45" s="1">
        <f t="shared" si="0"/>
        <v>359.14285714285717</v>
      </c>
      <c r="J45" s="1">
        <f t="shared" si="1"/>
        <v>11.908380402452879</v>
      </c>
    </row>
    <row r="46" spans="1:10" x14ac:dyDescent="0.45">
      <c r="A46" s="3">
        <v>0.32</v>
      </c>
      <c r="B46" s="1">
        <v>325</v>
      </c>
      <c r="C46" s="1">
        <v>363</v>
      </c>
      <c r="D46" s="1">
        <v>318</v>
      </c>
      <c r="E46" s="1">
        <v>306</v>
      </c>
      <c r="F46" s="1">
        <v>325</v>
      </c>
      <c r="G46" s="1">
        <v>345</v>
      </c>
      <c r="H46" s="1">
        <v>335</v>
      </c>
      <c r="I46" s="1">
        <f t="shared" si="0"/>
        <v>331</v>
      </c>
      <c r="J46" s="1">
        <f t="shared" si="1"/>
        <v>18.717193521821944</v>
      </c>
    </row>
    <row r="47" spans="1:10" x14ac:dyDescent="0.45">
      <c r="A47" s="3">
        <v>0.32500000000000001</v>
      </c>
      <c r="B47" s="1">
        <v>280</v>
      </c>
      <c r="C47" s="1">
        <v>271</v>
      </c>
      <c r="D47" s="1">
        <v>280</v>
      </c>
      <c r="E47" s="1">
        <v>277</v>
      </c>
      <c r="F47" s="1">
        <v>279</v>
      </c>
      <c r="G47" s="1">
        <v>272</v>
      </c>
      <c r="H47" s="1">
        <v>285</v>
      </c>
      <c r="I47" s="1">
        <f t="shared" si="0"/>
        <v>277.71428571428572</v>
      </c>
      <c r="J47" s="1">
        <f t="shared" si="1"/>
        <v>4.8892496259407645</v>
      </c>
    </row>
    <row r="48" spans="1:10" x14ac:dyDescent="0.45">
      <c r="A48" s="3">
        <v>0.33</v>
      </c>
      <c r="B48" s="1">
        <v>200</v>
      </c>
      <c r="C48" s="1">
        <v>200</v>
      </c>
      <c r="D48" s="1">
        <v>199</v>
      </c>
      <c r="E48" s="1">
        <v>230</v>
      </c>
      <c r="F48" s="1">
        <v>195</v>
      </c>
      <c r="G48" s="1">
        <v>211</v>
      </c>
      <c r="H48" s="1">
        <v>215</v>
      </c>
      <c r="I48" s="1">
        <f t="shared" si="0"/>
        <v>207.14285714285714</v>
      </c>
      <c r="J48" s="1">
        <f t="shared" si="1"/>
        <v>12.34812497815723</v>
      </c>
    </row>
    <row r="49" spans="1:10" x14ac:dyDescent="0.45">
      <c r="A49" s="3">
        <v>0.33500000000000002</v>
      </c>
      <c r="B49" s="1">
        <v>142</v>
      </c>
      <c r="C49" s="1">
        <v>129</v>
      </c>
      <c r="D49" s="1">
        <v>137</v>
      </c>
      <c r="E49" s="1">
        <v>139</v>
      </c>
      <c r="F49" s="1">
        <v>141</v>
      </c>
      <c r="G49" s="1">
        <v>133</v>
      </c>
      <c r="H49" s="1">
        <v>162</v>
      </c>
      <c r="I49" s="1">
        <f t="shared" si="0"/>
        <v>140.42857142857142</v>
      </c>
      <c r="J49" s="1">
        <f t="shared" si="1"/>
        <v>10.549204438521148</v>
      </c>
    </row>
    <row r="50" spans="1:10" x14ac:dyDescent="0.45">
      <c r="A50" s="3">
        <v>0.34</v>
      </c>
      <c r="B50" s="1">
        <v>73</v>
      </c>
      <c r="C50" s="1">
        <v>75</v>
      </c>
      <c r="D50" s="1">
        <v>74</v>
      </c>
      <c r="E50" s="1">
        <v>69</v>
      </c>
      <c r="F50" s="1">
        <v>88</v>
      </c>
      <c r="G50" s="1">
        <v>79</v>
      </c>
      <c r="H50" s="1">
        <v>86</v>
      </c>
      <c r="I50" s="1">
        <f t="shared" si="0"/>
        <v>77.714285714285708</v>
      </c>
      <c r="J50" s="1">
        <f t="shared" si="1"/>
        <v>7.0169861933806912</v>
      </c>
    </row>
    <row r="51" spans="1:10" x14ac:dyDescent="0.45">
      <c r="A51" s="3">
        <v>0.34499999999999997</v>
      </c>
      <c r="B51" s="1">
        <v>33</v>
      </c>
      <c r="C51" s="1">
        <v>33</v>
      </c>
      <c r="D51" s="1">
        <v>34</v>
      </c>
      <c r="E51" s="1">
        <v>31</v>
      </c>
      <c r="F51" s="1">
        <v>29</v>
      </c>
      <c r="G51" s="1">
        <v>25</v>
      </c>
      <c r="H51" s="1">
        <v>37</v>
      </c>
      <c r="I51" s="1">
        <f t="shared" si="0"/>
        <v>31.714285714285715</v>
      </c>
      <c r="J51" s="1">
        <f t="shared" si="1"/>
        <v>3.8606685826112979</v>
      </c>
    </row>
    <row r="52" spans="1:10" x14ac:dyDescent="0.45">
      <c r="A52" s="3">
        <v>0.35</v>
      </c>
      <c r="B52" s="1">
        <v>33</v>
      </c>
      <c r="C52" s="1">
        <v>30</v>
      </c>
      <c r="D52" s="1">
        <v>42</v>
      </c>
      <c r="E52" s="1">
        <v>40</v>
      </c>
      <c r="F52" s="1">
        <v>40</v>
      </c>
      <c r="G52" s="1">
        <v>44</v>
      </c>
      <c r="H52" s="1">
        <v>43</v>
      </c>
      <c r="I52" s="1">
        <f t="shared" si="0"/>
        <v>38.857142857142854</v>
      </c>
      <c r="J52" s="1">
        <f t="shared" si="1"/>
        <v>5.3049841793220445</v>
      </c>
    </row>
    <row r="53" spans="1:10" x14ac:dyDescent="0.45">
      <c r="A53" s="3">
        <v>0.35499999999999998</v>
      </c>
      <c r="B53" s="1">
        <v>91</v>
      </c>
      <c r="C53" s="1">
        <v>99</v>
      </c>
      <c r="D53" s="1">
        <v>102</v>
      </c>
      <c r="E53" s="1">
        <v>93</v>
      </c>
      <c r="F53" s="1">
        <v>103</v>
      </c>
      <c r="G53" s="1">
        <v>92</v>
      </c>
      <c r="H53" s="1">
        <v>100</v>
      </c>
      <c r="I53" s="1">
        <f t="shared" si="0"/>
        <v>97.142857142857139</v>
      </c>
      <c r="J53" s="1">
        <f t="shared" si="1"/>
        <v>5.0142653642240695</v>
      </c>
    </row>
    <row r="54" spans="1:10" x14ac:dyDescent="0.45">
      <c r="A54" s="3">
        <v>0.36</v>
      </c>
      <c r="B54" s="1">
        <v>160</v>
      </c>
      <c r="C54" s="1">
        <v>177</v>
      </c>
      <c r="D54" s="1">
        <v>162</v>
      </c>
      <c r="E54" s="1">
        <v>158</v>
      </c>
      <c r="F54" s="1">
        <v>153</v>
      </c>
      <c r="G54" s="1">
        <v>178</v>
      </c>
      <c r="H54" s="1">
        <v>175</v>
      </c>
      <c r="I54" s="1">
        <f t="shared" si="0"/>
        <v>166.14285714285714</v>
      </c>
      <c r="J54" s="1">
        <f t="shared" si="1"/>
        <v>10.253919111386493</v>
      </c>
    </row>
    <row r="55" spans="1:10" x14ac:dyDescent="0.45">
      <c r="A55" s="3">
        <v>0.36499999999999999</v>
      </c>
      <c r="B55" s="1">
        <v>294</v>
      </c>
      <c r="C55" s="1">
        <v>312</v>
      </c>
      <c r="D55" s="1">
        <v>291</v>
      </c>
      <c r="E55" s="1">
        <v>273</v>
      </c>
      <c r="F55" s="1">
        <v>256</v>
      </c>
      <c r="G55" s="1">
        <v>281</v>
      </c>
      <c r="H55" s="1">
        <v>271</v>
      </c>
      <c r="I55" s="1">
        <f t="shared" si="0"/>
        <v>282.57142857142856</v>
      </c>
      <c r="J55" s="1">
        <f t="shared" si="1"/>
        <v>18.265241515486391</v>
      </c>
    </row>
    <row r="56" spans="1:10" x14ac:dyDescent="0.45">
      <c r="A56" s="3">
        <v>0.37</v>
      </c>
      <c r="B56" s="1">
        <v>426</v>
      </c>
      <c r="C56" s="1">
        <v>393</v>
      </c>
      <c r="D56" s="1">
        <v>436</v>
      </c>
      <c r="E56" s="1">
        <v>427</v>
      </c>
      <c r="F56" s="1">
        <v>393</v>
      </c>
      <c r="G56" s="1">
        <v>426</v>
      </c>
      <c r="H56" s="1">
        <v>434</v>
      </c>
      <c r="I56" s="1">
        <f t="shared" si="0"/>
        <v>419.28571428571428</v>
      </c>
      <c r="J56" s="1">
        <f t="shared" si="1"/>
        <v>18.382185993639656</v>
      </c>
    </row>
    <row r="57" spans="1:10" x14ac:dyDescent="0.45">
      <c r="A57" s="3">
        <v>0.375</v>
      </c>
      <c r="B57" s="1">
        <v>461</v>
      </c>
      <c r="C57" s="1">
        <v>487</v>
      </c>
      <c r="D57" s="1">
        <v>435</v>
      </c>
      <c r="E57" s="1">
        <v>508</v>
      </c>
      <c r="F57" s="1">
        <v>466</v>
      </c>
      <c r="G57" s="1">
        <v>485</v>
      </c>
      <c r="H57" s="1">
        <v>500</v>
      </c>
      <c r="I57" s="1">
        <f t="shared" si="0"/>
        <v>477.42857142857144</v>
      </c>
      <c r="J57" s="1">
        <f t="shared" si="1"/>
        <v>25.145292089886613</v>
      </c>
    </row>
    <row r="58" spans="1:10" x14ac:dyDescent="0.45">
      <c r="A58" s="3">
        <v>0.38</v>
      </c>
      <c r="B58" s="1">
        <v>504</v>
      </c>
      <c r="C58" s="1">
        <v>553</v>
      </c>
      <c r="D58" s="1">
        <v>552</v>
      </c>
      <c r="E58" s="1">
        <v>516</v>
      </c>
      <c r="F58" s="1">
        <v>530</v>
      </c>
      <c r="G58" s="1">
        <v>477</v>
      </c>
      <c r="H58" s="1">
        <v>530</v>
      </c>
      <c r="I58" s="1">
        <f t="shared" si="0"/>
        <v>523.14285714285711</v>
      </c>
      <c r="J58" s="1">
        <f t="shared" si="1"/>
        <v>26.971766543483767</v>
      </c>
    </row>
    <row r="59" spans="1:10" x14ac:dyDescent="0.45">
      <c r="A59" s="3">
        <v>0.38500000000000001</v>
      </c>
      <c r="B59" s="1">
        <v>533</v>
      </c>
      <c r="C59" s="1">
        <v>510</v>
      </c>
      <c r="D59" s="1">
        <v>504</v>
      </c>
      <c r="E59" s="1">
        <v>549</v>
      </c>
      <c r="F59" s="1">
        <v>506</v>
      </c>
      <c r="G59" s="1">
        <v>510</v>
      </c>
      <c r="H59" s="1">
        <v>483</v>
      </c>
      <c r="I59" s="1">
        <f t="shared" si="0"/>
        <v>513.57142857142856</v>
      </c>
      <c r="J59" s="1">
        <f t="shared" si="1"/>
        <v>21.376444534870174</v>
      </c>
    </row>
    <row r="60" spans="1:10" x14ac:dyDescent="0.45">
      <c r="A60" s="3">
        <v>0.39</v>
      </c>
      <c r="B60" s="1">
        <v>482</v>
      </c>
      <c r="C60" s="1">
        <v>500</v>
      </c>
      <c r="D60" s="1">
        <v>448</v>
      </c>
      <c r="E60" s="1">
        <v>481</v>
      </c>
      <c r="F60" s="1">
        <v>478</v>
      </c>
      <c r="G60" s="1">
        <v>451</v>
      </c>
      <c r="H60" s="1">
        <v>446</v>
      </c>
      <c r="I60" s="1">
        <f t="shared" si="0"/>
        <v>469.42857142857144</v>
      </c>
      <c r="J60" s="1">
        <f t="shared" si="1"/>
        <v>21.006801619611544</v>
      </c>
    </row>
    <row r="61" spans="1:10" x14ac:dyDescent="0.45">
      <c r="A61" s="3">
        <v>0.39500000000000002</v>
      </c>
      <c r="B61" s="1">
        <v>347</v>
      </c>
      <c r="C61" s="1">
        <v>362</v>
      </c>
      <c r="D61" s="1">
        <v>335</v>
      </c>
      <c r="E61" s="1">
        <v>395</v>
      </c>
      <c r="F61" s="1">
        <v>355</v>
      </c>
      <c r="G61" s="1">
        <v>327</v>
      </c>
      <c r="H61" s="1">
        <v>357</v>
      </c>
      <c r="I61" s="1">
        <f t="shared" si="0"/>
        <v>354</v>
      </c>
      <c r="J61" s="1">
        <f t="shared" si="1"/>
        <v>21.962088546705509</v>
      </c>
    </row>
    <row r="62" spans="1:10" x14ac:dyDescent="0.45">
      <c r="A62" s="3">
        <v>0.4</v>
      </c>
      <c r="B62" s="1">
        <v>200</v>
      </c>
      <c r="C62" s="1">
        <v>198</v>
      </c>
      <c r="D62" s="1">
        <v>214</v>
      </c>
      <c r="E62" s="1">
        <v>225</v>
      </c>
      <c r="F62" s="1">
        <v>233</v>
      </c>
      <c r="G62" s="1">
        <v>204</v>
      </c>
      <c r="H62" s="1">
        <v>224</v>
      </c>
      <c r="I62" s="1">
        <f t="shared" si="0"/>
        <v>214</v>
      </c>
      <c r="J62" s="1">
        <f t="shared" si="1"/>
        <v>13.74772708486752</v>
      </c>
    </row>
    <row r="63" spans="1:10" x14ac:dyDescent="0.45">
      <c r="A63" s="3">
        <v>0.40500000000000003</v>
      </c>
      <c r="B63" s="1">
        <v>111</v>
      </c>
      <c r="C63" s="1">
        <v>126</v>
      </c>
      <c r="D63" s="1">
        <v>110</v>
      </c>
      <c r="E63" s="1">
        <v>115</v>
      </c>
      <c r="F63" s="1">
        <v>117</v>
      </c>
      <c r="G63" s="1">
        <v>116</v>
      </c>
      <c r="H63" s="1">
        <v>122</v>
      </c>
      <c r="I63" s="1">
        <f t="shared" si="0"/>
        <v>116.71428571428571</v>
      </c>
      <c r="J63" s="1">
        <f t="shared" si="1"/>
        <v>5.7071383872680519</v>
      </c>
    </row>
    <row r="64" spans="1:10" x14ac:dyDescent="0.45">
      <c r="A64" s="3">
        <v>0.41</v>
      </c>
      <c r="B64" s="1">
        <v>70</v>
      </c>
      <c r="C64" s="1">
        <v>53</v>
      </c>
      <c r="D64" s="1">
        <v>51</v>
      </c>
      <c r="E64" s="1">
        <v>61</v>
      </c>
      <c r="F64" s="1">
        <v>49</v>
      </c>
      <c r="G64" s="1">
        <v>53</v>
      </c>
      <c r="H64" s="1">
        <v>52</v>
      </c>
      <c r="I64" s="1">
        <f t="shared" si="0"/>
        <v>55.571428571428569</v>
      </c>
      <c r="J64" s="1">
        <f t="shared" si="1"/>
        <v>7.39047005399844</v>
      </c>
    </row>
    <row r="65" spans="1:10" x14ac:dyDescent="0.45">
      <c r="A65" s="3">
        <v>0.41499999999999998</v>
      </c>
      <c r="B65" s="1">
        <v>27</v>
      </c>
      <c r="C65" s="1">
        <v>33</v>
      </c>
      <c r="D65" s="1">
        <v>27</v>
      </c>
      <c r="E65" s="1">
        <v>23</v>
      </c>
      <c r="F65" s="1">
        <v>24</v>
      </c>
      <c r="G65" s="1">
        <v>29</v>
      </c>
      <c r="H65" s="1">
        <v>29</v>
      </c>
      <c r="I65" s="1">
        <f t="shared" si="0"/>
        <v>27.428571428571427</v>
      </c>
      <c r="J65" s="1">
        <f t="shared" si="1"/>
        <v>3.3594217189442324</v>
      </c>
    </row>
    <row r="66" spans="1:10" x14ac:dyDescent="0.45">
      <c r="A66" s="3">
        <v>0.42</v>
      </c>
      <c r="B66" s="1">
        <v>44</v>
      </c>
      <c r="C66" s="1">
        <v>64</v>
      </c>
      <c r="D66" s="1">
        <v>48</v>
      </c>
      <c r="E66" s="1">
        <v>61</v>
      </c>
      <c r="F66" s="1">
        <v>48</v>
      </c>
      <c r="G66" s="1">
        <v>61</v>
      </c>
      <c r="H66" s="1">
        <v>47</v>
      </c>
      <c r="I66" s="1">
        <f t="shared" si="0"/>
        <v>53.285714285714285</v>
      </c>
      <c r="J66" s="1">
        <f t="shared" si="1"/>
        <v>8.3209431699835221</v>
      </c>
    </row>
    <row r="67" spans="1:10" x14ac:dyDescent="0.45">
      <c r="A67" s="3">
        <v>0.42499999999999999</v>
      </c>
      <c r="B67" s="1">
        <v>163</v>
      </c>
      <c r="C67" s="1">
        <v>140</v>
      </c>
      <c r="D67" s="1">
        <v>149</v>
      </c>
      <c r="E67" s="1">
        <v>147</v>
      </c>
      <c r="F67" s="1">
        <v>158</v>
      </c>
      <c r="G67" s="1">
        <v>148</v>
      </c>
      <c r="H67" s="1">
        <v>174</v>
      </c>
      <c r="I67" s="1">
        <f t="shared" ref="I67:I130" si="2">(AVERAGE(B67:H67))</f>
        <v>154.14285714285714</v>
      </c>
      <c r="J67" s="1">
        <f t="shared" ref="J67:J130" si="3">STDEV(B67:H67)</f>
        <v>11.567606658662102</v>
      </c>
    </row>
    <row r="68" spans="1:10" x14ac:dyDescent="0.45">
      <c r="A68" s="3">
        <v>0.43</v>
      </c>
      <c r="B68" s="1">
        <v>295</v>
      </c>
      <c r="C68" s="1">
        <v>263</v>
      </c>
      <c r="D68" s="1">
        <v>315</v>
      </c>
      <c r="E68" s="1">
        <v>267</v>
      </c>
      <c r="F68" s="1">
        <v>296</v>
      </c>
      <c r="G68" s="1">
        <v>284</v>
      </c>
      <c r="H68" s="1">
        <v>301</v>
      </c>
      <c r="I68" s="1">
        <f t="shared" si="2"/>
        <v>288.71428571428572</v>
      </c>
      <c r="J68" s="1">
        <f t="shared" si="3"/>
        <v>18.661138637234739</v>
      </c>
    </row>
    <row r="69" spans="1:10" x14ac:dyDescent="0.45">
      <c r="A69" s="3">
        <v>0.435</v>
      </c>
      <c r="B69" s="1">
        <v>416</v>
      </c>
      <c r="C69" s="1">
        <v>384</v>
      </c>
      <c r="D69" s="1">
        <v>376</v>
      </c>
      <c r="E69" s="1">
        <v>403</v>
      </c>
      <c r="F69" s="1">
        <v>378</v>
      </c>
      <c r="G69" s="1">
        <v>412</v>
      </c>
      <c r="H69" s="1">
        <v>386</v>
      </c>
      <c r="I69" s="1">
        <f t="shared" si="2"/>
        <v>393.57142857142856</v>
      </c>
      <c r="J69" s="1">
        <f t="shared" si="3"/>
        <v>16.490978774844777</v>
      </c>
    </row>
    <row r="70" spans="1:10" x14ac:dyDescent="0.45">
      <c r="A70" s="3">
        <v>0.44</v>
      </c>
      <c r="B70" s="1">
        <v>496</v>
      </c>
      <c r="C70" s="1">
        <v>470</v>
      </c>
      <c r="D70" s="1">
        <v>522</v>
      </c>
      <c r="E70" s="1">
        <v>521</v>
      </c>
      <c r="F70" s="1">
        <v>534</v>
      </c>
      <c r="G70" s="1">
        <v>492</v>
      </c>
      <c r="H70" s="1">
        <v>473</v>
      </c>
      <c r="I70" s="1">
        <f t="shared" si="2"/>
        <v>501.14285714285717</v>
      </c>
      <c r="J70" s="1">
        <f t="shared" si="3"/>
        <v>25.102646417118201</v>
      </c>
    </row>
    <row r="71" spans="1:10" x14ac:dyDescent="0.45">
      <c r="A71" s="3">
        <v>0.44500000000000001</v>
      </c>
      <c r="B71" s="1">
        <v>591</v>
      </c>
      <c r="C71" s="1">
        <v>585</v>
      </c>
      <c r="D71" s="1">
        <v>594</v>
      </c>
      <c r="E71" s="1">
        <v>574</v>
      </c>
      <c r="F71" s="1">
        <v>566</v>
      </c>
      <c r="G71" s="1">
        <v>579</v>
      </c>
      <c r="H71" s="1">
        <v>610</v>
      </c>
      <c r="I71" s="1">
        <f t="shared" si="2"/>
        <v>585.57142857142856</v>
      </c>
      <c r="J71" s="1">
        <f t="shared" si="3"/>
        <v>14.478226673838464</v>
      </c>
    </row>
    <row r="72" spans="1:10" x14ac:dyDescent="0.45">
      <c r="A72" s="3">
        <v>0.45</v>
      </c>
      <c r="B72" s="1">
        <v>560</v>
      </c>
      <c r="C72" s="1">
        <v>534</v>
      </c>
      <c r="D72" s="1">
        <v>656</v>
      </c>
      <c r="E72" s="1">
        <v>607</v>
      </c>
      <c r="F72" s="1">
        <v>572</v>
      </c>
      <c r="G72" s="1">
        <v>591</v>
      </c>
      <c r="H72" s="1">
        <v>576</v>
      </c>
      <c r="I72" s="1">
        <f t="shared" si="2"/>
        <v>585.14285714285711</v>
      </c>
      <c r="J72" s="1">
        <f t="shared" si="3"/>
        <v>38.809056380474608</v>
      </c>
    </row>
    <row r="73" spans="1:10" x14ac:dyDescent="0.45">
      <c r="A73" s="3">
        <v>0.45500000000000002</v>
      </c>
      <c r="B73" s="1">
        <v>526</v>
      </c>
      <c r="C73" s="1">
        <v>541</v>
      </c>
      <c r="D73" s="1">
        <v>563</v>
      </c>
      <c r="E73" s="1">
        <v>551</v>
      </c>
      <c r="F73" s="1">
        <v>526</v>
      </c>
      <c r="G73" s="1">
        <v>533</v>
      </c>
      <c r="H73" s="1">
        <v>527</v>
      </c>
      <c r="I73" s="1">
        <f t="shared" si="2"/>
        <v>538.14285714285711</v>
      </c>
      <c r="J73" s="1">
        <f t="shared" si="3"/>
        <v>14.357675896288269</v>
      </c>
    </row>
    <row r="74" spans="1:10" x14ac:dyDescent="0.45">
      <c r="A74" s="3">
        <v>0.46</v>
      </c>
      <c r="B74" s="1">
        <v>452</v>
      </c>
      <c r="C74" s="1">
        <v>416</v>
      </c>
      <c r="D74" s="1">
        <v>473</v>
      </c>
      <c r="E74" s="1">
        <v>463</v>
      </c>
      <c r="F74" s="1">
        <v>453</v>
      </c>
      <c r="G74" s="1">
        <v>485</v>
      </c>
      <c r="H74" s="1">
        <v>442</v>
      </c>
      <c r="I74" s="1">
        <f t="shared" si="2"/>
        <v>454.85714285714283</v>
      </c>
      <c r="J74" s="1">
        <f t="shared" si="3"/>
        <v>22.326580357864714</v>
      </c>
    </row>
    <row r="75" spans="1:10" x14ac:dyDescent="0.45">
      <c r="A75" s="3">
        <v>0.46500000000000002</v>
      </c>
      <c r="B75" s="1">
        <v>344</v>
      </c>
      <c r="C75" s="1">
        <v>357</v>
      </c>
      <c r="D75" s="1">
        <v>361</v>
      </c>
      <c r="E75" s="1">
        <v>344</v>
      </c>
      <c r="F75" s="1">
        <v>362</v>
      </c>
      <c r="G75" s="1">
        <v>332</v>
      </c>
      <c r="H75" s="1">
        <v>328</v>
      </c>
      <c r="I75" s="1">
        <f t="shared" si="2"/>
        <v>346.85714285714283</v>
      </c>
      <c r="J75" s="1">
        <f t="shared" si="3"/>
        <v>13.692194509142443</v>
      </c>
    </row>
    <row r="76" spans="1:10" x14ac:dyDescent="0.45">
      <c r="A76" s="3">
        <v>0.47</v>
      </c>
      <c r="B76" s="1">
        <v>215</v>
      </c>
      <c r="C76" s="1">
        <v>233</v>
      </c>
      <c r="D76" s="1">
        <v>238</v>
      </c>
      <c r="E76" s="1">
        <v>248</v>
      </c>
      <c r="F76" s="1">
        <v>200</v>
      </c>
      <c r="G76" s="1">
        <v>235</v>
      </c>
      <c r="H76" s="1">
        <v>238</v>
      </c>
      <c r="I76" s="1">
        <f t="shared" si="2"/>
        <v>229.57142857142858</v>
      </c>
      <c r="J76" s="1">
        <f t="shared" si="3"/>
        <v>16.37942960806982</v>
      </c>
    </row>
    <row r="77" spans="1:10" x14ac:dyDescent="0.45">
      <c r="A77" s="3">
        <v>0.47499999999999998</v>
      </c>
      <c r="B77" s="1">
        <v>88</v>
      </c>
      <c r="C77" s="1">
        <v>96</v>
      </c>
      <c r="D77" s="1">
        <v>83</v>
      </c>
      <c r="E77" s="1">
        <v>74</v>
      </c>
      <c r="F77" s="1">
        <v>91</v>
      </c>
      <c r="G77" s="1">
        <v>91</v>
      </c>
      <c r="H77" s="1">
        <v>31</v>
      </c>
      <c r="I77" s="1">
        <f t="shared" si="2"/>
        <v>79.142857142857139</v>
      </c>
      <c r="J77" s="1">
        <f t="shared" si="3"/>
        <v>22.371325183729972</v>
      </c>
    </row>
    <row r="78" spans="1:10" x14ac:dyDescent="0.45">
      <c r="A78" s="3">
        <v>0.48</v>
      </c>
      <c r="B78" s="1">
        <v>45</v>
      </c>
      <c r="C78" s="1">
        <v>45</v>
      </c>
      <c r="D78" s="1">
        <v>46</v>
      </c>
      <c r="E78" s="1">
        <v>47</v>
      </c>
      <c r="F78" s="1">
        <v>37</v>
      </c>
      <c r="G78" s="1">
        <v>37</v>
      </c>
      <c r="H78" s="1">
        <v>33</v>
      </c>
      <c r="I78" s="1">
        <f t="shared" si="2"/>
        <v>41.428571428571431</v>
      </c>
      <c r="J78" s="1">
        <f t="shared" si="3"/>
        <v>5.5933634144148341</v>
      </c>
    </row>
    <row r="79" spans="1:10" x14ac:dyDescent="0.45">
      <c r="A79" s="3">
        <v>0.48499999999999999</v>
      </c>
      <c r="B79" s="1">
        <v>46</v>
      </c>
      <c r="C79" s="1">
        <v>37</v>
      </c>
      <c r="D79" s="1">
        <v>43</v>
      </c>
      <c r="E79" s="1">
        <v>38</v>
      </c>
      <c r="F79" s="1">
        <v>38</v>
      </c>
      <c r="G79" s="1">
        <v>45</v>
      </c>
      <c r="H79" s="1">
        <v>31</v>
      </c>
      <c r="I79" s="1">
        <f t="shared" si="2"/>
        <v>39.714285714285715</v>
      </c>
      <c r="J79" s="1">
        <f t="shared" si="3"/>
        <v>5.2824958026260438</v>
      </c>
    </row>
    <row r="80" spans="1:10" x14ac:dyDescent="0.45">
      <c r="A80" s="3">
        <v>0.49</v>
      </c>
      <c r="B80" s="1">
        <v>77</v>
      </c>
      <c r="C80" s="1">
        <v>90</v>
      </c>
      <c r="D80" s="1">
        <v>82</v>
      </c>
      <c r="E80" s="1">
        <v>90</v>
      </c>
      <c r="F80" s="1">
        <v>84</v>
      </c>
      <c r="G80" s="1">
        <v>92</v>
      </c>
      <c r="H80" s="1">
        <v>99</v>
      </c>
      <c r="I80" s="1">
        <f t="shared" si="2"/>
        <v>87.714285714285708</v>
      </c>
      <c r="J80" s="1">
        <f t="shared" si="3"/>
        <v>7.2735659689564862</v>
      </c>
    </row>
    <row r="81" spans="1:10" x14ac:dyDescent="0.45">
      <c r="A81" s="3">
        <v>0.495</v>
      </c>
      <c r="B81" s="1">
        <v>210</v>
      </c>
      <c r="C81" s="1">
        <v>195</v>
      </c>
      <c r="D81" s="1">
        <v>215</v>
      </c>
      <c r="E81" s="1">
        <v>184</v>
      </c>
      <c r="F81" s="1">
        <v>193</v>
      </c>
      <c r="G81" s="1">
        <v>187</v>
      </c>
      <c r="H81" s="1">
        <v>190</v>
      </c>
      <c r="I81" s="1">
        <f t="shared" si="2"/>
        <v>196.28571428571428</v>
      </c>
      <c r="J81" s="1">
        <f t="shared" si="3"/>
        <v>11.743285822322553</v>
      </c>
    </row>
    <row r="82" spans="1:10" x14ac:dyDescent="0.45">
      <c r="A82" s="3">
        <v>0.5</v>
      </c>
      <c r="B82" s="1">
        <v>307</v>
      </c>
      <c r="C82" s="1">
        <v>340</v>
      </c>
      <c r="D82" s="1">
        <v>309</v>
      </c>
      <c r="E82" s="1">
        <v>294</v>
      </c>
      <c r="F82" s="1">
        <v>294</v>
      </c>
      <c r="G82" s="1">
        <v>320</v>
      </c>
      <c r="H82" s="1">
        <v>300</v>
      </c>
      <c r="I82" s="1">
        <f t="shared" si="2"/>
        <v>309.14285714285717</v>
      </c>
      <c r="J82" s="1">
        <f t="shared" si="3"/>
        <v>16.415729970859978</v>
      </c>
    </row>
    <row r="83" spans="1:10" x14ac:dyDescent="0.45">
      <c r="A83" s="3">
        <v>0.505</v>
      </c>
      <c r="B83" s="1">
        <v>466</v>
      </c>
      <c r="C83" s="1">
        <v>416</v>
      </c>
      <c r="D83" s="1">
        <v>432</v>
      </c>
      <c r="E83" s="1">
        <v>397</v>
      </c>
      <c r="F83" s="1">
        <v>444</v>
      </c>
      <c r="G83" s="1">
        <v>426</v>
      </c>
      <c r="H83" s="1">
        <v>400</v>
      </c>
      <c r="I83" s="1">
        <f t="shared" si="2"/>
        <v>425.85714285714283</v>
      </c>
      <c r="J83" s="1">
        <f t="shared" si="3"/>
        <v>24.416036884450705</v>
      </c>
    </row>
    <row r="84" spans="1:10" x14ac:dyDescent="0.45">
      <c r="A84" s="3">
        <v>0.51</v>
      </c>
      <c r="B84" s="1">
        <v>454</v>
      </c>
      <c r="C84" s="1">
        <v>501</v>
      </c>
      <c r="D84" s="1">
        <v>502</v>
      </c>
      <c r="E84" s="1">
        <v>462</v>
      </c>
      <c r="F84" s="1">
        <v>509</v>
      </c>
      <c r="G84" s="1">
        <v>477</v>
      </c>
      <c r="H84" s="1">
        <v>533</v>
      </c>
      <c r="I84" s="1">
        <f t="shared" si="2"/>
        <v>491.14285714285717</v>
      </c>
      <c r="J84" s="1">
        <f t="shared" si="3"/>
        <v>28.03229430156447</v>
      </c>
    </row>
    <row r="85" spans="1:10" x14ac:dyDescent="0.45">
      <c r="A85" s="3">
        <v>0.51500000000000001</v>
      </c>
      <c r="B85" s="1">
        <v>475</v>
      </c>
      <c r="C85" s="1">
        <v>518</v>
      </c>
      <c r="D85" s="1">
        <v>541</v>
      </c>
      <c r="E85" s="1">
        <v>544</v>
      </c>
      <c r="F85" s="1">
        <v>559</v>
      </c>
      <c r="G85" s="1">
        <v>500</v>
      </c>
      <c r="H85" s="1">
        <v>545</v>
      </c>
      <c r="I85" s="1">
        <f t="shared" si="2"/>
        <v>526</v>
      </c>
      <c r="J85" s="1">
        <f t="shared" si="3"/>
        <v>29.832867780352597</v>
      </c>
    </row>
    <row r="86" spans="1:10" x14ac:dyDescent="0.45">
      <c r="A86" s="3">
        <v>0.52</v>
      </c>
      <c r="B86" s="1">
        <v>512</v>
      </c>
      <c r="C86" s="1">
        <v>515</v>
      </c>
      <c r="D86" s="1">
        <v>491</v>
      </c>
      <c r="E86" s="1">
        <v>505</v>
      </c>
      <c r="F86" s="1">
        <v>523</v>
      </c>
      <c r="G86" s="1">
        <v>540</v>
      </c>
      <c r="H86" s="1">
        <v>544</v>
      </c>
      <c r="I86" s="1">
        <f t="shared" si="2"/>
        <v>518.57142857142856</v>
      </c>
      <c r="J86" s="1">
        <f t="shared" si="3"/>
        <v>18.822478962286404</v>
      </c>
    </row>
    <row r="87" spans="1:10" x14ac:dyDescent="0.45">
      <c r="A87" s="3">
        <v>0.52500000000000002</v>
      </c>
      <c r="B87" s="1">
        <v>460</v>
      </c>
      <c r="C87" s="1">
        <v>449</v>
      </c>
      <c r="D87" s="1">
        <v>473</v>
      </c>
      <c r="E87" s="1">
        <v>454</v>
      </c>
      <c r="F87" s="1">
        <v>473</v>
      </c>
      <c r="G87" s="1">
        <v>423</v>
      </c>
      <c r="H87" s="1">
        <v>470</v>
      </c>
      <c r="I87" s="1">
        <f t="shared" si="2"/>
        <v>457.42857142857144</v>
      </c>
      <c r="J87" s="1">
        <f t="shared" si="3"/>
        <v>17.877892706330005</v>
      </c>
    </row>
    <row r="88" spans="1:10" x14ac:dyDescent="0.45">
      <c r="A88" s="3">
        <v>0.53</v>
      </c>
      <c r="B88" s="1">
        <v>333</v>
      </c>
      <c r="C88" s="1">
        <v>317</v>
      </c>
      <c r="D88" s="1">
        <v>315</v>
      </c>
      <c r="E88" s="1">
        <v>331</v>
      </c>
      <c r="F88" s="1">
        <v>319</v>
      </c>
      <c r="G88" s="1">
        <v>351</v>
      </c>
      <c r="H88" s="1">
        <v>308</v>
      </c>
      <c r="I88" s="1">
        <f t="shared" si="2"/>
        <v>324.85714285714283</v>
      </c>
      <c r="J88" s="1">
        <f t="shared" si="3"/>
        <v>14.519281105121003</v>
      </c>
    </row>
    <row r="89" spans="1:10" x14ac:dyDescent="0.45">
      <c r="A89" s="3">
        <v>0.53500000000000003</v>
      </c>
      <c r="B89" s="1">
        <v>217</v>
      </c>
      <c r="C89" s="1">
        <v>236</v>
      </c>
      <c r="D89" s="1">
        <v>246</v>
      </c>
      <c r="E89" s="1">
        <v>235</v>
      </c>
      <c r="F89" s="1">
        <v>232</v>
      </c>
      <c r="G89" s="1">
        <v>252</v>
      </c>
      <c r="H89" s="1">
        <v>220</v>
      </c>
      <c r="I89" s="1">
        <f t="shared" si="2"/>
        <v>234</v>
      </c>
      <c r="J89" s="1">
        <f t="shared" si="3"/>
        <v>12.662279942148386</v>
      </c>
    </row>
    <row r="90" spans="1:10" x14ac:dyDescent="0.45">
      <c r="A90" s="3">
        <v>0.54</v>
      </c>
      <c r="B90" s="1">
        <v>173</v>
      </c>
      <c r="C90" s="1">
        <v>158</v>
      </c>
      <c r="D90" s="1">
        <v>162</v>
      </c>
      <c r="E90" s="1">
        <v>131</v>
      </c>
      <c r="F90" s="1">
        <v>161</v>
      </c>
      <c r="G90" s="1">
        <v>161</v>
      </c>
      <c r="H90" s="1">
        <v>151</v>
      </c>
      <c r="I90" s="1">
        <f t="shared" si="2"/>
        <v>156.71428571428572</v>
      </c>
      <c r="J90" s="1">
        <f t="shared" si="3"/>
        <v>13.073054803861334</v>
      </c>
    </row>
    <row r="91" spans="1:10" x14ac:dyDescent="0.45">
      <c r="A91" s="3">
        <v>0.54500000000000004</v>
      </c>
      <c r="B91" s="1">
        <v>66</v>
      </c>
      <c r="C91" s="1">
        <v>71</v>
      </c>
      <c r="D91" s="1">
        <v>80</v>
      </c>
      <c r="E91" s="1">
        <v>73</v>
      </c>
      <c r="F91" s="1">
        <v>81</v>
      </c>
      <c r="G91" s="1">
        <v>93</v>
      </c>
      <c r="H91" s="1">
        <v>76</v>
      </c>
      <c r="I91" s="1">
        <f t="shared" si="2"/>
        <v>77.142857142857139</v>
      </c>
      <c r="J91" s="1">
        <f t="shared" si="3"/>
        <v>8.7068664747728928</v>
      </c>
    </row>
    <row r="92" spans="1:10" x14ac:dyDescent="0.45">
      <c r="A92" s="3">
        <v>0.55000000000000004</v>
      </c>
      <c r="B92" s="1">
        <v>40</v>
      </c>
      <c r="C92" s="1">
        <v>47</v>
      </c>
      <c r="D92" s="1">
        <v>49</v>
      </c>
      <c r="E92" s="1">
        <v>51</v>
      </c>
      <c r="F92" s="1">
        <v>61</v>
      </c>
      <c r="G92" s="1">
        <v>34</v>
      </c>
      <c r="H92" s="1">
        <v>35</v>
      </c>
      <c r="I92" s="1">
        <f t="shared" si="2"/>
        <v>45.285714285714285</v>
      </c>
      <c r="J92" s="1">
        <f t="shared" si="3"/>
        <v>9.6387116309578307</v>
      </c>
    </row>
    <row r="93" spans="1:10" x14ac:dyDescent="0.45">
      <c r="A93" s="3">
        <v>0.55500000000000005</v>
      </c>
      <c r="B93" s="1">
        <v>49</v>
      </c>
      <c r="C93" s="1">
        <v>65</v>
      </c>
      <c r="D93" s="1">
        <v>44</v>
      </c>
      <c r="E93" s="1">
        <v>51</v>
      </c>
      <c r="F93" s="1">
        <v>73</v>
      </c>
      <c r="G93" s="1">
        <v>44</v>
      </c>
      <c r="H93" s="1">
        <v>55</v>
      </c>
      <c r="I93" s="1">
        <f t="shared" si="2"/>
        <v>54.428571428571431</v>
      </c>
      <c r="J93" s="1">
        <f t="shared" si="3"/>
        <v>10.921799956312805</v>
      </c>
    </row>
    <row r="94" spans="1:10" x14ac:dyDescent="0.45">
      <c r="A94" s="3">
        <v>0.56000000000000005</v>
      </c>
      <c r="B94" s="1">
        <v>93</v>
      </c>
      <c r="C94" s="1">
        <v>100</v>
      </c>
      <c r="D94" s="1">
        <v>99</v>
      </c>
      <c r="E94" s="1">
        <v>92</v>
      </c>
      <c r="F94" s="1">
        <v>86</v>
      </c>
      <c r="G94" s="1">
        <v>96</v>
      </c>
      <c r="H94" s="1">
        <v>90</v>
      </c>
      <c r="I94" s="1">
        <f t="shared" si="2"/>
        <v>93.714285714285708</v>
      </c>
      <c r="J94" s="1">
        <f t="shared" si="3"/>
        <v>4.9904671028634091</v>
      </c>
    </row>
    <row r="95" spans="1:10" x14ac:dyDescent="0.45">
      <c r="A95" s="3">
        <v>0.56499999999999995</v>
      </c>
      <c r="B95" s="1">
        <v>185</v>
      </c>
      <c r="C95" s="1">
        <v>163</v>
      </c>
      <c r="D95" s="1">
        <v>165</v>
      </c>
      <c r="E95" s="1">
        <v>190</v>
      </c>
      <c r="F95" s="1">
        <v>176</v>
      </c>
      <c r="G95" s="1">
        <v>167</v>
      </c>
      <c r="H95" s="1">
        <v>176</v>
      </c>
      <c r="I95" s="1">
        <f t="shared" si="2"/>
        <v>174.57142857142858</v>
      </c>
      <c r="J95" s="1">
        <f t="shared" si="3"/>
        <v>10.277112805600979</v>
      </c>
    </row>
    <row r="96" spans="1:10" x14ac:dyDescent="0.45">
      <c r="A96" s="3">
        <v>0.56999999999999995</v>
      </c>
      <c r="B96" s="1">
        <v>252</v>
      </c>
      <c r="C96" s="1">
        <v>235</v>
      </c>
      <c r="D96" s="1">
        <v>252</v>
      </c>
      <c r="E96" s="1">
        <v>274</v>
      </c>
      <c r="F96" s="1">
        <v>242</v>
      </c>
      <c r="G96" s="1">
        <v>243</v>
      </c>
      <c r="H96" s="1">
        <v>220</v>
      </c>
      <c r="I96" s="1">
        <f t="shared" si="2"/>
        <v>245.42857142857142</v>
      </c>
      <c r="J96" s="1">
        <f t="shared" si="3"/>
        <v>16.711843533426055</v>
      </c>
    </row>
    <row r="97" spans="1:10" x14ac:dyDescent="0.45">
      <c r="A97" s="3">
        <v>0.57499999999999996</v>
      </c>
      <c r="B97" s="1">
        <v>292</v>
      </c>
      <c r="C97" s="1">
        <v>319</v>
      </c>
      <c r="D97" s="1">
        <v>312</v>
      </c>
      <c r="E97" s="1">
        <v>320</v>
      </c>
      <c r="F97" s="1">
        <v>293</v>
      </c>
      <c r="G97" s="1">
        <v>363</v>
      </c>
      <c r="H97" s="1">
        <v>308</v>
      </c>
      <c r="I97" s="1">
        <f t="shared" si="2"/>
        <v>315.28571428571428</v>
      </c>
      <c r="J97" s="1">
        <f t="shared" si="3"/>
        <v>23.858711097586461</v>
      </c>
    </row>
    <row r="98" spans="1:10" x14ac:dyDescent="0.45">
      <c r="A98" s="3">
        <v>0.57999999999999996</v>
      </c>
      <c r="B98" s="1">
        <v>360</v>
      </c>
      <c r="C98" s="1">
        <v>352</v>
      </c>
      <c r="D98" s="1">
        <v>364</v>
      </c>
      <c r="E98" s="1">
        <v>336</v>
      </c>
      <c r="F98" s="1">
        <v>354</v>
      </c>
      <c r="G98" s="1">
        <v>348</v>
      </c>
      <c r="H98" s="1">
        <v>337</v>
      </c>
      <c r="I98" s="1">
        <f t="shared" si="2"/>
        <v>350.14285714285717</v>
      </c>
      <c r="J98" s="1">
        <f t="shared" si="3"/>
        <v>10.683766056164705</v>
      </c>
    </row>
    <row r="99" spans="1:10" x14ac:dyDescent="0.45">
      <c r="A99" s="3">
        <v>0.58499999999999996</v>
      </c>
      <c r="B99" s="1">
        <v>355</v>
      </c>
      <c r="C99" s="1">
        <v>353</v>
      </c>
      <c r="D99" s="1">
        <v>316</v>
      </c>
      <c r="E99" s="1">
        <v>342</v>
      </c>
      <c r="F99" s="1">
        <v>365</v>
      </c>
      <c r="G99" s="1">
        <v>315</v>
      </c>
      <c r="H99" s="1">
        <v>343</v>
      </c>
      <c r="I99" s="1">
        <f t="shared" si="2"/>
        <v>341.28571428571428</v>
      </c>
      <c r="J99" s="1">
        <f t="shared" si="3"/>
        <v>19.241572057347479</v>
      </c>
    </row>
    <row r="100" spans="1:10" x14ac:dyDescent="0.45">
      <c r="A100" s="3">
        <v>0.59</v>
      </c>
      <c r="B100" s="1">
        <v>280</v>
      </c>
      <c r="C100" s="1">
        <v>330</v>
      </c>
      <c r="D100" s="1">
        <v>316</v>
      </c>
      <c r="E100" s="1">
        <v>310</v>
      </c>
      <c r="F100" s="1">
        <v>330</v>
      </c>
      <c r="G100" s="1">
        <v>323</v>
      </c>
      <c r="H100" s="1">
        <v>322</v>
      </c>
      <c r="I100" s="1">
        <f t="shared" si="2"/>
        <v>315.85714285714283</v>
      </c>
      <c r="J100" s="1">
        <f t="shared" si="3"/>
        <v>17.36306973078754</v>
      </c>
    </row>
    <row r="101" spans="1:10" x14ac:dyDescent="0.45">
      <c r="A101" s="3">
        <v>0.59499999999999997</v>
      </c>
      <c r="B101" s="1">
        <v>267</v>
      </c>
      <c r="C101" s="1">
        <v>276</v>
      </c>
      <c r="D101" s="1">
        <v>272</v>
      </c>
      <c r="E101" s="1">
        <v>254</v>
      </c>
      <c r="F101" s="1">
        <v>246</v>
      </c>
      <c r="G101" s="1">
        <v>255</v>
      </c>
      <c r="H101" s="1">
        <v>264</v>
      </c>
      <c r="I101" s="1">
        <f t="shared" si="2"/>
        <v>262</v>
      </c>
      <c r="J101" s="1">
        <f t="shared" si="3"/>
        <v>10.754843869934453</v>
      </c>
    </row>
    <row r="102" spans="1:10" x14ac:dyDescent="0.45">
      <c r="A102" s="3">
        <v>0.6</v>
      </c>
      <c r="B102" s="1">
        <v>179</v>
      </c>
      <c r="C102" s="1">
        <v>205</v>
      </c>
      <c r="D102" s="1">
        <v>193</v>
      </c>
      <c r="E102" s="1">
        <v>190</v>
      </c>
      <c r="F102" s="1">
        <v>191</v>
      </c>
      <c r="G102" s="1">
        <v>181</v>
      </c>
      <c r="H102" s="1">
        <v>203</v>
      </c>
      <c r="I102" s="1">
        <f t="shared" si="2"/>
        <v>191.71428571428572</v>
      </c>
      <c r="J102" s="1">
        <f t="shared" si="3"/>
        <v>9.8778250931785863</v>
      </c>
    </row>
    <row r="103" spans="1:10" x14ac:dyDescent="0.45">
      <c r="A103" s="3">
        <v>0.60499999999999998</v>
      </c>
      <c r="B103" s="1">
        <v>143</v>
      </c>
      <c r="C103" s="1">
        <v>104</v>
      </c>
      <c r="D103" s="1">
        <v>142</v>
      </c>
      <c r="E103" s="1">
        <v>147</v>
      </c>
      <c r="F103" s="1">
        <v>119</v>
      </c>
      <c r="G103" s="1">
        <v>143</v>
      </c>
      <c r="H103" s="1">
        <v>138</v>
      </c>
      <c r="I103" s="1">
        <f t="shared" si="2"/>
        <v>133.71428571428572</v>
      </c>
      <c r="J103" s="1">
        <f t="shared" si="3"/>
        <v>15.997023532668846</v>
      </c>
    </row>
    <row r="104" spans="1:10" x14ac:dyDescent="0.45">
      <c r="A104" s="3">
        <v>0.61</v>
      </c>
      <c r="B104" s="1">
        <v>79</v>
      </c>
      <c r="C104" s="1">
        <v>81</v>
      </c>
      <c r="D104" s="1">
        <v>51</v>
      </c>
      <c r="E104" s="1">
        <v>61</v>
      </c>
      <c r="F104" s="1">
        <v>66</v>
      </c>
      <c r="G104" s="1">
        <v>83</v>
      </c>
      <c r="H104" s="1">
        <v>69</v>
      </c>
      <c r="I104" s="1">
        <f t="shared" si="2"/>
        <v>70</v>
      </c>
      <c r="J104" s="1">
        <f t="shared" si="3"/>
        <v>11.761519176251568</v>
      </c>
    </row>
    <row r="105" spans="1:10" x14ac:dyDescent="0.45">
      <c r="A105" s="3">
        <v>0.61499999999999999</v>
      </c>
      <c r="B105" s="1">
        <v>48</v>
      </c>
      <c r="C105" s="1">
        <v>38</v>
      </c>
      <c r="D105" s="1">
        <v>34</v>
      </c>
      <c r="E105" s="1">
        <v>46</v>
      </c>
      <c r="F105" s="1">
        <v>61</v>
      </c>
      <c r="G105" s="1">
        <v>56</v>
      </c>
      <c r="H105" s="1">
        <v>56</v>
      </c>
      <c r="I105" s="1">
        <f t="shared" si="2"/>
        <v>48.428571428571431</v>
      </c>
      <c r="J105" s="1">
        <f t="shared" si="3"/>
        <v>9.9642217099838959</v>
      </c>
    </row>
    <row r="106" spans="1:10" x14ac:dyDescent="0.45">
      <c r="A106" s="3">
        <v>0.62</v>
      </c>
      <c r="B106" s="1">
        <v>39</v>
      </c>
      <c r="C106" s="1">
        <v>37</v>
      </c>
      <c r="D106" s="1">
        <v>36</v>
      </c>
      <c r="E106" s="1">
        <v>42</v>
      </c>
      <c r="F106" s="1">
        <v>37</v>
      </c>
      <c r="G106" s="1">
        <v>32</v>
      </c>
      <c r="H106" s="1">
        <v>36</v>
      </c>
      <c r="I106" s="1">
        <f t="shared" si="2"/>
        <v>37</v>
      </c>
      <c r="J106" s="1">
        <f t="shared" si="3"/>
        <v>3.0550504633038935</v>
      </c>
    </row>
    <row r="107" spans="1:10" x14ac:dyDescent="0.45">
      <c r="A107" s="3">
        <v>0.625</v>
      </c>
      <c r="B107" s="1">
        <v>59</v>
      </c>
      <c r="C107" s="1">
        <v>48</v>
      </c>
      <c r="D107" s="1">
        <v>52</v>
      </c>
      <c r="E107" s="1">
        <v>47</v>
      </c>
      <c r="F107" s="1">
        <v>58</v>
      </c>
      <c r="G107" s="1">
        <v>50</v>
      </c>
      <c r="H107" s="1">
        <v>50</v>
      </c>
      <c r="I107" s="1">
        <f t="shared" si="2"/>
        <v>52</v>
      </c>
      <c r="J107" s="1">
        <f t="shared" si="3"/>
        <v>4.7258156262526079</v>
      </c>
    </row>
    <row r="108" spans="1:10" x14ac:dyDescent="0.45">
      <c r="A108" s="3">
        <v>0.63</v>
      </c>
      <c r="B108" s="1">
        <v>82</v>
      </c>
      <c r="C108" s="1">
        <v>91</v>
      </c>
      <c r="D108" s="1">
        <v>95</v>
      </c>
      <c r="E108" s="1">
        <v>80</v>
      </c>
      <c r="F108" s="1">
        <v>86</v>
      </c>
      <c r="G108" s="1">
        <v>83</v>
      </c>
      <c r="H108" s="1">
        <v>72</v>
      </c>
      <c r="I108" s="1">
        <f t="shared" si="2"/>
        <v>84.142857142857139</v>
      </c>
      <c r="J108" s="1">
        <f t="shared" si="3"/>
        <v>7.5150642363316145</v>
      </c>
    </row>
    <row r="109" spans="1:10" x14ac:dyDescent="0.45">
      <c r="A109" s="3">
        <v>0.63500000000000001</v>
      </c>
      <c r="B109" s="1">
        <v>122</v>
      </c>
      <c r="C109" s="1">
        <v>122</v>
      </c>
      <c r="D109" s="1">
        <v>128</v>
      </c>
      <c r="E109" s="1">
        <v>117</v>
      </c>
      <c r="F109" s="1">
        <v>120</v>
      </c>
      <c r="G109" s="1">
        <v>119</v>
      </c>
      <c r="H109" s="1">
        <v>115</v>
      </c>
      <c r="I109" s="1">
        <f t="shared" si="2"/>
        <v>120.42857142857143</v>
      </c>
      <c r="J109" s="1">
        <f t="shared" si="3"/>
        <v>4.1975049278169543</v>
      </c>
    </row>
    <row r="110" spans="1:10" x14ac:dyDescent="0.45">
      <c r="A110" s="3">
        <v>0.64</v>
      </c>
      <c r="B110" s="1">
        <v>155</v>
      </c>
      <c r="C110" s="1">
        <v>172</v>
      </c>
      <c r="D110" s="1">
        <v>169</v>
      </c>
      <c r="E110" s="1">
        <v>168</v>
      </c>
      <c r="F110" s="1">
        <v>133</v>
      </c>
      <c r="G110" s="1">
        <v>136</v>
      </c>
      <c r="H110" s="1">
        <v>154</v>
      </c>
      <c r="I110" s="1">
        <f t="shared" si="2"/>
        <v>155.28571428571428</v>
      </c>
      <c r="J110" s="1">
        <f t="shared" si="3"/>
        <v>15.808376320949659</v>
      </c>
    </row>
    <row r="111" spans="1:10" x14ac:dyDescent="0.45">
      <c r="A111" s="3">
        <v>0.64500000000000002</v>
      </c>
      <c r="B111" s="1">
        <v>164</v>
      </c>
      <c r="C111" s="1">
        <v>178</v>
      </c>
      <c r="D111" s="1">
        <v>154</v>
      </c>
      <c r="E111" s="1">
        <v>174</v>
      </c>
      <c r="F111" s="1">
        <v>162</v>
      </c>
      <c r="G111" s="1">
        <v>147</v>
      </c>
      <c r="H111" s="1">
        <v>186</v>
      </c>
      <c r="I111" s="1">
        <f t="shared" si="2"/>
        <v>166.42857142857142</v>
      </c>
      <c r="J111" s="1">
        <f t="shared" si="3"/>
        <v>13.73386499202055</v>
      </c>
    </row>
    <row r="112" spans="1:10" x14ac:dyDescent="0.45">
      <c r="A112" s="3">
        <v>0.65</v>
      </c>
      <c r="B112" s="1">
        <v>187</v>
      </c>
      <c r="C112" s="1">
        <v>202</v>
      </c>
      <c r="D112" s="1">
        <v>175</v>
      </c>
      <c r="E112" s="1">
        <v>181</v>
      </c>
      <c r="F112" s="1">
        <v>172</v>
      </c>
      <c r="G112" s="1">
        <v>168</v>
      </c>
      <c r="H112" s="1">
        <v>208</v>
      </c>
      <c r="I112" s="1">
        <f t="shared" si="2"/>
        <v>184.71428571428572</v>
      </c>
      <c r="J112" s="1">
        <f t="shared" si="3"/>
        <v>15.250292737237162</v>
      </c>
    </row>
    <row r="113" spans="1:10" x14ac:dyDescent="0.45">
      <c r="A113" s="3">
        <v>0.65500000000000003</v>
      </c>
      <c r="B113" s="1">
        <v>168</v>
      </c>
      <c r="C113" s="1">
        <v>154</v>
      </c>
      <c r="D113" s="1">
        <v>199</v>
      </c>
      <c r="E113" s="1">
        <v>166</v>
      </c>
      <c r="F113" s="1">
        <v>166</v>
      </c>
      <c r="G113" s="1">
        <v>166</v>
      </c>
      <c r="H113" s="1">
        <v>131</v>
      </c>
      <c r="I113" s="1">
        <f t="shared" si="2"/>
        <v>164.28571428571428</v>
      </c>
      <c r="J113" s="1">
        <f t="shared" si="3"/>
        <v>20.171880475175421</v>
      </c>
    </row>
    <row r="114" spans="1:10" x14ac:dyDescent="0.45">
      <c r="A114" s="3">
        <v>0.66</v>
      </c>
      <c r="B114" s="1">
        <v>136</v>
      </c>
      <c r="C114" s="1">
        <v>139</v>
      </c>
      <c r="D114" s="1">
        <v>161</v>
      </c>
      <c r="E114" s="1">
        <v>115</v>
      </c>
      <c r="F114" s="1">
        <v>126</v>
      </c>
      <c r="G114" s="1">
        <v>138</v>
      </c>
      <c r="H114" s="1">
        <v>147</v>
      </c>
      <c r="I114" s="1">
        <f t="shared" si="2"/>
        <v>137.42857142857142</v>
      </c>
      <c r="J114" s="1">
        <f t="shared" si="3"/>
        <v>14.638501094227996</v>
      </c>
    </row>
    <row r="115" spans="1:10" x14ac:dyDescent="0.45">
      <c r="A115" s="3">
        <v>0.66500000000000004</v>
      </c>
      <c r="B115" s="1">
        <v>112</v>
      </c>
      <c r="C115" s="1">
        <v>116</v>
      </c>
      <c r="D115" s="1">
        <v>124</v>
      </c>
      <c r="E115" s="1">
        <v>104</v>
      </c>
      <c r="F115" s="1">
        <v>111</v>
      </c>
      <c r="G115" s="1">
        <v>106</v>
      </c>
      <c r="H115" s="1">
        <v>111</v>
      </c>
      <c r="I115" s="1">
        <f t="shared" si="2"/>
        <v>112</v>
      </c>
      <c r="J115" s="1">
        <f t="shared" si="3"/>
        <v>6.6080758671996698</v>
      </c>
    </row>
    <row r="116" spans="1:10" x14ac:dyDescent="0.45">
      <c r="A116" s="3">
        <v>0.67</v>
      </c>
      <c r="B116" s="1">
        <v>74</v>
      </c>
      <c r="C116" s="1">
        <v>86</v>
      </c>
      <c r="D116" s="1">
        <v>89</v>
      </c>
      <c r="E116" s="1">
        <v>81</v>
      </c>
      <c r="F116" s="1">
        <v>68</v>
      </c>
      <c r="G116" s="1">
        <v>89</v>
      </c>
      <c r="H116" s="1">
        <v>88</v>
      </c>
      <c r="I116" s="1">
        <f t="shared" si="2"/>
        <v>82.142857142857139</v>
      </c>
      <c r="J116" s="1">
        <f t="shared" si="3"/>
        <v>8.2750341676751074</v>
      </c>
    </row>
    <row r="117" spans="1:10" x14ac:dyDescent="0.45">
      <c r="A117" s="3">
        <v>0.67500000000000004</v>
      </c>
      <c r="B117" s="1">
        <v>47</v>
      </c>
      <c r="C117" s="1">
        <v>67</v>
      </c>
      <c r="D117" s="1">
        <v>64</v>
      </c>
      <c r="E117" s="1">
        <v>57</v>
      </c>
      <c r="F117" s="1">
        <v>52</v>
      </c>
      <c r="G117" s="1">
        <v>65</v>
      </c>
      <c r="H117" s="1">
        <v>58</v>
      </c>
      <c r="I117" s="1">
        <f t="shared" si="2"/>
        <v>58.571428571428569</v>
      </c>
      <c r="J117" s="1">
        <f t="shared" si="3"/>
        <v>7.3225028247893293</v>
      </c>
    </row>
    <row r="118" spans="1:10" x14ac:dyDescent="0.45">
      <c r="A118" s="3">
        <v>0.68</v>
      </c>
      <c r="B118" s="1">
        <v>34</v>
      </c>
      <c r="C118" s="1">
        <v>42</v>
      </c>
      <c r="D118" s="1">
        <v>31</v>
      </c>
      <c r="E118" s="1">
        <v>38</v>
      </c>
      <c r="F118" s="1">
        <v>29</v>
      </c>
      <c r="G118" s="1">
        <v>28</v>
      </c>
      <c r="H118" s="1">
        <v>37</v>
      </c>
      <c r="I118" s="1">
        <f t="shared" si="2"/>
        <v>34.142857142857146</v>
      </c>
      <c r="J118" s="1">
        <f t="shared" si="3"/>
        <v>5.1455019654248044</v>
      </c>
    </row>
    <row r="119" spans="1:10" x14ac:dyDescent="0.45">
      <c r="A119" s="3">
        <v>0.68500000000000005</v>
      </c>
      <c r="B119" s="1">
        <v>30</v>
      </c>
      <c r="C119" s="1">
        <v>26</v>
      </c>
      <c r="D119" s="1">
        <v>16</v>
      </c>
      <c r="E119" s="1">
        <v>27</v>
      </c>
      <c r="F119" s="1">
        <v>27</v>
      </c>
      <c r="G119" s="1">
        <v>30</v>
      </c>
      <c r="H119" s="1">
        <v>33</v>
      </c>
      <c r="I119" s="1">
        <f t="shared" si="2"/>
        <v>27</v>
      </c>
      <c r="J119" s="1">
        <f t="shared" si="3"/>
        <v>5.41602560309064</v>
      </c>
    </row>
    <row r="120" spans="1:10" x14ac:dyDescent="0.45">
      <c r="A120" s="3">
        <v>0.69</v>
      </c>
      <c r="B120" s="1">
        <v>19</v>
      </c>
      <c r="C120" s="1">
        <v>27</v>
      </c>
      <c r="D120" s="1">
        <v>21</v>
      </c>
      <c r="E120" s="1">
        <v>19</v>
      </c>
      <c r="F120" s="1">
        <v>40</v>
      </c>
      <c r="G120" s="1">
        <v>33</v>
      </c>
      <c r="H120" s="1">
        <v>24</v>
      </c>
      <c r="I120" s="1">
        <f t="shared" si="2"/>
        <v>26.142857142857142</v>
      </c>
      <c r="J120" s="1">
        <f t="shared" si="3"/>
        <v>7.8830740921836568</v>
      </c>
    </row>
    <row r="121" spans="1:10" x14ac:dyDescent="0.45">
      <c r="A121" s="3">
        <v>0.69499999999999995</v>
      </c>
      <c r="B121" s="1">
        <v>31</v>
      </c>
      <c r="C121" s="1">
        <v>36</v>
      </c>
      <c r="D121" s="1">
        <v>53</v>
      </c>
      <c r="E121" s="1">
        <v>32</v>
      </c>
      <c r="F121" s="1">
        <v>25</v>
      </c>
      <c r="G121" s="1">
        <v>30</v>
      </c>
      <c r="H121" s="1">
        <v>31</v>
      </c>
      <c r="I121" s="1">
        <f t="shared" si="2"/>
        <v>34</v>
      </c>
      <c r="J121" s="1">
        <f t="shared" si="3"/>
        <v>8.981462390204987</v>
      </c>
    </row>
    <row r="122" spans="1:10" x14ac:dyDescent="0.45">
      <c r="A122" s="3">
        <v>0.7</v>
      </c>
      <c r="B122" s="1">
        <v>33</v>
      </c>
      <c r="C122" s="1">
        <v>41</v>
      </c>
      <c r="D122" s="1">
        <v>37</v>
      </c>
      <c r="E122" s="1">
        <v>36</v>
      </c>
      <c r="F122" s="1">
        <v>43</v>
      </c>
      <c r="G122" s="1">
        <v>41</v>
      </c>
      <c r="H122" s="1">
        <v>42</v>
      </c>
      <c r="I122" s="1">
        <f t="shared" si="2"/>
        <v>39</v>
      </c>
      <c r="J122" s="1">
        <f t="shared" si="3"/>
        <v>3.6968455021364721</v>
      </c>
    </row>
    <row r="123" spans="1:10" x14ac:dyDescent="0.45">
      <c r="A123" s="3">
        <v>0.71</v>
      </c>
      <c r="B123" s="1">
        <v>53</v>
      </c>
      <c r="C123" s="1">
        <v>51</v>
      </c>
      <c r="D123" s="1">
        <v>49</v>
      </c>
      <c r="E123" s="1">
        <v>66</v>
      </c>
      <c r="F123" s="1">
        <v>64</v>
      </c>
      <c r="G123" s="1">
        <v>50</v>
      </c>
      <c r="H123" s="1">
        <v>56</v>
      </c>
      <c r="I123" s="1">
        <f t="shared" si="2"/>
        <v>55.571428571428569</v>
      </c>
      <c r="J123" s="1">
        <f t="shared" si="3"/>
        <v>6.8521807442872555</v>
      </c>
    </row>
    <row r="124" spans="1:10" x14ac:dyDescent="0.45">
      <c r="A124" s="3">
        <v>0.72</v>
      </c>
      <c r="B124" s="1">
        <v>67</v>
      </c>
      <c r="C124" s="1">
        <v>64</v>
      </c>
      <c r="D124" s="1">
        <v>58</v>
      </c>
      <c r="E124" s="1">
        <v>53</v>
      </c>
      <c r="F124" s="1">
        <v>62</v>
      </c>
      <c r="G124" s="1">
        <v>70</v>
      </c>
      <c r="H124" s="1">
        <v>56</v>
      </c>
      <c r="I124" s="1">
        <f t="shared" si="2"/>
        <v>61.428571428571431</v>
      </c>
      <c r="J124" s="1">
        <f t="shared" si="3"/>
        <v>6.1062029351892884</v>
      </c>
    </row>
    <row r="125" spans="1:10" x14ac:dyDescent="0.45">
      <c r="A125" s="3">
        <v>0.73</v>
      </c>
      <c r="B125" s="1">
        <v>48</v>
      </c>
      <c r="C125" s="1">
        <v>39</v>
      </c>
      <c r="D125" s="1">
        <v>42</v>
      </c>
      <c r="E125" s="1">
        <v>47</v>
      </c>
      <c r="F125" s="1">
        <v>36</v>
      </c>
      <c r="G125" s="1">
        <v>54</v>
      </c>
      <c r="H125" s="1">
        <v>45</v>
      </c>
      <c r="I125" s="1">
        <f t="shared" si="2"/>
        <v>44.428571428571431</v>
      </c>
      <c r="J125" s="1">
        <f t="shared" si="3"/>
        <v>6.0237624692308689</v>
      </c>
    </row>
    <row r="126" spans="1:10" x14ac:dyDescent="0.45">
      <c r="A126" s="3">
        <v>0.74</v>
      </c>
      <c r="B126" s="1">
        <v>26</v>
      </c>
      <c r="C126" s="1">
        <v>31</v>
      </c>
      <c r="D126" s="1">
        <v>24</v>
      </c>
      <c r="E126" s="1">
        <v>31</v>
      </c>
      <c r="F126" s="1">
        <v>24</v>
      </c>
      <c r="G126" s="1">
        <v>28</v>
      </c>
      <c r="H126" s="1">
        <v>19</v>
      </c>
      <c r="I126" s="1">
        <f t="shared" si="2"/>
        <v>26.142857142857142</v>
      </c>
      <c r="J126" s="1">
        <f t="shared" si="3"/>
        <v>4.2983939414844841</v>
      </c>
    </row>
    <row r="127" spans="1:10" x14ac:dyDescent="0.45">
      <c r="A127" s="3">
        <v>0.75</v>
      </c>
      <c r="B127" s="1">
        <v>15</v>
      </c>
      <c r="C127" s="1">
        <v>13</v>
      </c>
      <c r="D127" s="1">
        <v>15</v>
      </c>
      <c r="E127" s="1">
        <v>15</v>
      </c>
      <c r="F127" s="1">
        <v>10</v>
      </c>
      <c r="G127" s="1">
        <v>20</v>
      </c>
      <c r="H127" s="1">
        <v>15</v>
      </c>
      <c r="I127" s="1">
        <f t="shared" si="2"/>
        <v>14.714285714285714</v>
      </c>
      <c r="J127" s="1">
        <f t="shared" si="3"/>
        <v>2.9840847683606255</v>
      </c>
    </row>
    <row r="128" spans="1:10" x14ac:dyDescent="0.45">
      <c r="A128" s="3">
        <v>0.76</v>
      </c>
      <c r="B128" s="1">
        <v>13</v>
      </c>
      <c r="C128" s="1">
        <v>12</v>
      </c>
      <c r="D128" s="1">
        <v>10</v>
      </c>
      <c r="E128" s="1">
        <v>16</v>
      </c>
      <c r="F128" s="1">
        <v>13</v>
      </c>
      <c r="G128" s="1">
        <v>10</v>
      </c>
      <c r="H128" s="1">
        <v>11</v>
      </c>
      <c r="I128" s="1">
        <f t="shared" si="2"/>
        <v>12.142857142857142</v>
      </c>
      <c r="J128" s="1">
        <f t="shared" si="3"/>
        <v>2.1157009420498167</v>
      </c>
    </row>
    <row r="129" spans="1:10" x14ac:dyDescent="0.45">
      <c r="A129" s="3">
        <v>0.77</v>
      </c>
      <c r="B129" s="1">
        <v>11</v>
      </c>
      <c r="C129" s="1">
        <v>13</v>
      </c>
      <c r="D129" s="1">
        <v>12</v>
      </c>
      <c r="E129" s="1">
        <v>11</v>
      </c>
      <c r="F129" s="1">
        <v>21</v>
      </c>
      <c r="G129" s="1">
        <v>8</v>
      </c>
      <c r="H129" s="1">
        <v>15</v>
      </c>
      <c r="I129" s="1">
        <f t="shared" si="2"/>
        <v>13</v>
      </c>
      <c r="J129" s="1">
        <f t="shared" si="3"/>
        <v>4.1231056256176606</v>
      </c>
    </row>
    <row r="130" spans="1:10" x14ac:dyDescent="0.45">
      <c r="A130" s="3">
        <v>0.78</v>
      </c>
      <c r="B130" s="1">
        <v>17</v>
      </c>
      <c r="C130" s="1">
        <v>16</v>
      </c>
      <c r="D130" s="1">
        <v>12</v>
      </c>
      <c r="E130" s="1">
        <v>9</v>
      </c>
      <c r="F130" s="1">
        <v>11</v>
      </c>
      <c r="G130" s="1">
        <v>9</v>
      </c>
      <c r="H130" s="1">
        <v>9</v>
      </c>
      <c r="I130" s="1">
        <f t="shared" si="2"/>
        <v>11.857142857142858</v>
      </c>
      <c r="J130" s="1">
        <f t="shared" si="3"/>
        <v>3.387652649872841</v>
      </c>
    </row>
    <row r="131" spans="1:10" x14ac:dyDescent="0.45">
      <c r="A131" s="3">
        <v>0.79</v>
      </c>
      <c r="B131" s="1">
        <v>10</v>
      </c>
      <c r="C131" s="1">
        <v>13</v>
      </c>
      <c r="D131" s="1">
        <v>11</v>
      </c>
      <c r="E131" s="1">
        <v>15</v>
      </c>
      <c r="F131" s="1">
        <v>10</v>
      </c>
      <c r="G131" s="1">
        <v>3</v>
      </c>
      <c r="H131" s="1">
        <v>10</v>
      </c>
      <c r="I131" s="1">
        <f>(AVERAGE(B131:H131))</f>
        <v>10.285714285714286</v>
      </c>
      <c r="J131" s="1">
        <f>STDEV(B131:H131)</f>
        <v>3.7289089429432178</v>
      </c>
    </row>
    <row r="132" spans="1:10" x14ac:dyDescent="0.45">
      <c r="A132" s="3">
        <v>0.8</v>
      </c>
      <c r="B132" s="1">
        <v>10</v>
      </c>
      <c r="C132" s="1">
        <v>7</v>
      </c>
      <c r="D132" s="1">
        <v>13</v>
      </c>
      <c r="E132" s="1">
        <v>9</v>
      </c>
      <c r="F132" s="1">
        <v>7</v>
      </c>
      <c r="G132" s="1">
        <v>13</v>
      </c>
      <c r="H132" s="1">
        <v>8</v>
      </c>
      <c r="I132" s="1">
        <f>(AVERAGE(B132:H132))</f>
        <v>9.5714285714285712</v>
      </c>
      <c r="J132" s="1">
        <f>STDEV(B132:H132)</f>
        <v>2.5727509827123982</v>
      </c>
    </row>
    <row r="133" spans="1:10" x14ac:dyDescent="0.45">
      <c r="A133" s="3">
        <v>0.81</v>
      </c>
      <c r="B133" s="1">
        <v>11</v>
      </c>
      <c r="C133" s="1">
        <v>11</v>
      </c>
      <c r="D133" s="1">
        <v>5</v>
      </c>
      <c r="E133" s="1">
        <v>10</v>
      </c>
      <c r="F133" s="1">
        <v>5</v>
      </c>
      <c r="G133" s="1">
        <v>10</v>
      </c>
      <c r="H133" s="1">
        <v>9</v>
      </c>
      <c r="I133" s="1">
        <f>(AVERAGE(B133:H133))</f>
        <v>8.7142857142857135</v>
      </c>
      <c r="J133" s="1">
        <f>STDEV(B133:H133)</f>
        <v>2.6276913640612185</v>
      </c>
    </row>
    <row r="134" spans="1:10" x14ac:dyDescent="0.45">
      <c r="A134" s="3"/>
      <c r="I134" s="1"/>
      <c r="J134" s="1"/>
    </row>
    <row r="135" spans="1:10" x14ac:dyDescent="0.45">
      <c r="A135" s="3"/>
      <c r="I135" s="1"/>
      <c r="J135" s="1"/>
    </row>
    <row r="136" spans="1:10" x14ac:dyDescent="0.45">
      <c r="A136" s="3"/>
      <c r="I136" s="1"/>
      <c r="J136" s="1"/>
    </row>
    <row r="137" spans="1:10" x14ac:dyDescent="0.45">
      <c r="A137" s="3"/>
      <c r="I137" s="1"/>
      <c r="J137" s="1"/>
    </row>
    <row r="138" spans="1:10" x14ac:dyDescent="0.45">
      <c r="A138" s="3"/>
      <c r="I138" s="1"/>
      <c r="J138" s="1"/>
    </row>
    <row r="139" spans="1:10" x14ac:dyDescent="0.45">
      <c r="A139" s="3"/>
      <c r="I139" s="1"/>
      <c r="J139" s="1"/>
    </row>
    <row r="140" spans="1:10" x14ac:dyDescent="0.45">
      <c r="A140" s="3"/>
      <c r="I140" s="1"/>
      <c r="J140" s="1"/>
    </row>
    <row r="141" spans="1:10" x14ac:dyDescent="0.45">
      <c r="A141" s="3"/>
      <c r="I141" s="1"/>
      <c r="J141" s="1"/>
    </row>
  </sheetData>
  <mergeCells count="15">
    <mergeCell ref="Q22:Q30"/>
    <mergeCell ref="R22:R24"/>
    <mergeCell ref="R25:R27"/>
    <mergeCell ref="R28:R30"/>
    <mergeCell ref="M3:O3"/>
    <mergeCell ref="M4:O4"/>
    <mergeCell ref="Q4:Q12"/>
    <mergeCell ref="R4:R6"/>
    <mergeCell ref="R7:R9"/>
    <mergeCell ref="R10:R12"/>
    <mergeCell ref="L13:M13"/>
    <mergeCell ref="Q13:Q21"/>
    <mergeCell ref="R13:R15"/>
    <mergeCell ref="R16:R18"/>
    <mergeCell ref="R19:R2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workbookViewId="0">
      <selection activeCell="L15" sqref="L15"/>
    </sheetView>
  </sheetViews>
  <sheetFormatPr defaultRowHeight="17.5" x14ac:dyDescent="0.45"/>
  <cols>
    <col min="1" max="1" width="35.3046875" customWidth="1"/>
    <col min="12" max="12" width="17.15234375" customWidth="1"/>
  </cols>
  <sheetData>
    <row r="1" spans="1:19" x14ac:dyDescent="0.45">
      <c r="A1" s="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  <c r="O1" s="1"/>
      <c r="P1" s="1"/>
      <c r="Q1" s="1"/>
      <c r="R1" s="1"/>
      <c r="S1" s="1"/>
    </row>
    <row r="2" spans="1:19" ht="18" thickBot="1" x14ac:dyDescent="0.5">
      <c r="A2" s="3">
        <v>0</v>
      </c>
      <c r="B2" s="1">
        <v>1</v>
      </c>
      <c r="C2" s="1">
        <v>4</v>
      </c>
      <c r="D2" s="1">
        <v>4</v>
      </c>
      <c r="E2" s="1">
        <v>6</v>
      </c>
      <c r="F2" s="1">
        <v>4</v>
      </c>
      <c r="G2" s="1">
        <v>1</v>
      </c>
      <c r="H2" s="1">
        <v>3</v>
      </c>
      <c r="I2" s="1">
        <f>(AVERAGE(B2:H2))</f>
        <v>3.2857142857142856</v>
      </c>
      <c r="J2" s="1">
        <f>STDEV(B2:H2)</f>
        <v>1.7994708216848749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45">
      <c r="A3" s="3">
        <v>0.01</v>
      </c>
      <c r="B3" s="1">
        <v>2</v>
      </c>
      <c r="C3" s="1">
        <v>1</v>
      </c>
      <c r="D3" s="1">
        <v>4</v>
      </c>
      <c r="E3" s="1">
        <v>5</v>
      </c>
      <c r="F3" s="1">
        <v>3</v>
      </c>
      <c r="G3" s="1">
        <v>1</v>
      </c>
      <c r="H3" s="1">
        <v>4</v>
      </c>
      <c r="I3" s="1">
        <f t="shared" ref="I3:I66" si="0">(AVERAGE(B3:H3))</f>
        <v>2.8571428571428572</v>
      </c>
      <c r="J3" s="1">
        <f t="shared" ref="J3:J66" si="1">STDEV(B3:H3)</f>
        <v>1.5735915849388862</v>
      </c>
      <c r="K3" s="1"/>
      <c r="L3" s="7"/>
      <c r="M3" s="50" t="s">
        <v>22</v>
      </c>
      <c r="N3" s="50"/>
      <c r="O3" s="51"/>
      <c r="P3" s="1"/>
      <c r="Q3" s="7" t="s">
        <v>53</v>
      </c>
      <c r="R3" s="8" t="s">
        <v>54</v>
      </c>
      <c r="S3" s="9"/>
    </row>
    <row r="4" spans="1:19" x14ac:dyDescent="0.45">
      <c r="A4" s="3">
        <v>0.02</v>
      </c>
      <c r="B4" s="1">
        <v>5</v>
      </c>
      <c r="C4" s="1">
        <v>10</v>
      </c>
      <c r="D4" s="1">
        <v>5</v>
      </c>
      <c r="E4" s="1">
        <v>4</v>
      </c>
      <c r="F4" s="1">
        <v>4</v>
      </c>
      <c r="G4" s="1">
        <v>6</v>
      </c>
      <c r="H4" s="1">
        <v>9</v>
      </c>
      <c r="I4" s="1">
        <f t="shared" si="0"/>
        <v>6.1428571428571432</v>
      </c>
      <c r="J4" s="1">
        <f t="shared" si="1"/>
        <v>2.4102953780654781</v>
      </c>
      <c r="K4" s="1"/>
      <c r="L4" s="10" t="s">
        <v>50</v>
      </c>
      <c r="M4" s="52">
        <v>0.27500000000000002</v>
      </c>
      <c r="N4" s="52"/>
      <c r="O4" s="53"/>
      <c r="P4" s="1"/>
      <c r="Q4" s="46">
        <v>14</v>
      </c>
      <c r="R4" s="48">
        <v>3</v>
      </c>
      <c r="S4" s="11" t="s">
        <v>55</v>
      </c>
    </row>
    <row r="5" spans="1:19" x14ac:dyDescent="0.45">
      <c r="A5" s="3">
        <v>0.03</v>
      </c>
      <c r="B5" s="1">
        <v>13</v>
      </c>
      <c r="C5" s="1">
        <v>16</v>
      </c>
      <c r="D5" s="1">
        <v>10</v>
      </c>
      <c r="E5" s="1">
        <v>9</v>
      </c>
      <c r="F5" s="1">
        <v>8</v>
      </c>
      <c r="G5" s="1">
        <v>12</v>
      </c>
      <c r="H5" s="1">
        <v>11</v>
      </c>
      <c r="I5" s="1">
        <f t="shared" si="0"/>
        <v>11.285714285714286</v>
      </c>
      <c r="J5" s="1">
        <f t="shared" si="1"/>
        <v>2.6903708365381975</v>
      </c>
      <c r="K5" s="1"/>
      <c r="L5" s="10" t="s">
        <v>51</v>
      </c>
      <c r="M5" s="36">
        <v>0.19700000000000001</v>
      </c>
      <c r="N5" s="36">
        <v>0.128</v>
      </c>
      <c r="O5" s="37">
        <v>0.156</v>
      </c>
      <c r="P5" s="1"/>
      <c r="Q5" s="46"/>
      <c r="R5" s="48"/>
      <c r="S5" s="11" t="s">
        <v>56</v>
      </c>
    </row>
    <row r="6" spans="1:19" ht="18" thickBot="1" x14ac:dyDescent="0.5">
      <c r="A6" s="3">
        <v>0.04</v>
      </c>
      <c r="B6" s="1">
        <v>12</v>
      </c>
      <c r="C6" s="1">
        <v>11</v>
      </c>
      <c r="D6" s="1">
        <v>10</v>
      </c>
      <c r="E6" s="1">
        <v>8</v>
      </c>
      <c r="F6" s="1">
        <v>13</v>
      </c>
      <c r="G6" s="1">
        <v>7</v>
      </c>
      <c r="H6" s="1">
        <v>13</v>
      </c>
      <c r="I6" s="1">
        <f t="shared" si="0"/>
        <v>10.571428571428571</v>
      </c>
      <c r="J6" s="1">
        <f t="shared" si="1"/>
        <v>2.3704530408864062</v>
      </c>
      <c r="K6" s="1"/>
      <c r="L6" s="12" t="s">
        <v>52</v>
      </c>
      <c r="M6" s="38">
        <v>0.30599999999999999</v>
      </c>
      <c r="N6" s="38">
        <v>0.33400000000000002</v>
      </c>
      <c r="O6" s="39">
        <v>0.371</v>
      </c>
      <c r="P6" s="1"/>
      <c r="Q6" s="46"/>
      <c r="R6" s="48"/>
      <c r="S6" s="11" t="s">
        <v>57</v>
      </c>
    </row>
    <row r="7" spans="1:19" x14ac:dyDescent="0.45">
      <c r="A7" s="3">
        <v>0.05</v>
      </c>
      <c r="B7" s="1">
        <v>5</v>
      </c>
      <c r="C7" s="1">
        <v>11</v>
      </c>
      <c r="D7" s="1">
        <v>9</v>
      </c>
      <c r="E7" s="1">
        <v>14</v>
      </c>
      <c r="F7" s="1">
        <v>4</v>
      </c>
      <c r="G7" s="1">
        <v>14</v>
      </c>
      <c r="H7" s="1">
        <v>17</v>
      </c>
      <c r="I7" s="1">
        <f t="shared" si="0"/>
        <v>10.571428571428571</v>
      </c>
      <c r="J7" s="1">
        <f t="shared" si="1"/>
        <v>4.859943170351646</v>
      </c>
      <c r="K7" s="1"/>
      <c r="L7" s="1"/>
      <c r="M7" s="1"/>
      <c r="N7" s="1"/>
      <c r="O7" s="1"/>
      <c r="P7" s="1"/>
      <c r="Q7" s="46"/>
      <c r="R7" s="48">
        <v>4</v>
      </c>
      <c r="S7" s="11" t="s">
        <v>55</v>
      </c>
    </row>
    <row r="8" spans="1:19" ht="18" thickBot="1" x14ac:dyDescent="0.5">
      <c r="A8" s="3">
        <v>0.06</v>
      </c>
      <c r="B8" s="1">
        <v>15</v>
      </c>
      <c r="C8" s="1">
        <v>8</v>
      </c>
      <c r="D8" s="1">
        <v>9</v>
      </c>
      <c r="E8" s="1">
        <v>13</v>
      </c>
      <c r="F8" s="1">
        <v>12</v>
      </c>
      <c r="G8" s="1">
        <v>14</v>
      </c>
      <c r="H8" s="1">
        <v>14</v>
      </c>
      <c r="I8" s="1">
        <f t="shared" si="0"/>
        <v>12.142857142857142</v>
      </c>
      <c r="J8" s="1">
        <f t="shared" si="1"/>
        <v>2.6726124191242451</v>
      </c>
      <c r="K8" s="1"/>
      <c r="L8" s="1"/>
      <c r="M8" s="1"/>
      <c r="N8" s="1"/>
      <c r="O8" s="1"/>
      <c r="P8" s="1"/>
      <c r="Q8" s="46"/>
      <c r="R8" s="48"/>
      <c r="S8" s="11" t="s">
        <v>56</v>
      </c>
    </row>
    <row r="9" spans="1:19" x14ac:dyDescent="0.45">
      <c r="A9" s="3">
        <v>7.0000000000000007E-2</v>
      </c>
      <c r="B9" s="1">
        <v>11</v>
      </c>
      <c r="C9" s="1">
        <v>10</v>
      </c>
      <c r="D9" s="1">
        <v>13</v>
      </c>
      <c r="E9" s="1">
        <v>13</v>
      </c>
      <c r="F9" s="1">
        <v>11</v>
      </c>
      <c r="G9" s="1">
        <v>14</v>
      </c>
      <c r="H9" s="1">
        <v>8</v>
      </c>
      <c r="I9" s="1">
        <f t="shared" si="0"/>
        <v>11.428571428571429</v>
      </c>
      <c r="J9" s="1">
        <f t="shared" si="1"/>
        <v>2.0701966780270609</v>
      </c>
      <c r="K9" s="1"/>
      <c r="L9" s="7" t="s">
        <v>53</v>
      </c>
      <c r="M9" s="9">
        <v>15</v>
      </c>
      <c r="N9" s="1"/>
      <c r="O9" s="1"/>
      <c r="P9" s="1"/>
      <c r="Q9" s="46"/>
      <c r="R9" s="48"/>
      <c r="S9" s="11" t="s">
        <v>57</v>
      </c>
    </row>
    <row r="10" spans="1:19" x14ac:dyDescent="0.45">
      <c r="A10" s="3">
        <v>0.08</v>
      </c>
      <c r="B10" s="1">
        <v>11</v>
      </c>
      <c r="C10" s="1">
        <v>12</v>
      </c>
      <c r="D10" s="1">
        <v>14</v>
      </c>
      <c r="E10" s="1">
        <v>11</v>
      </c>
      <c r="F10" s="1">
        <v>13</v>
      </c>
      <c r="G10" s="1">
        <v>11</v>
      </c>
      <c r="H10" s="1">
        <v>14</v>
      </c>
      <c r="I10" s="1">
        <f t="shared" si="0"/>
        <v>12.285714285714286</v>
      </c>
      <c r="J10" s="1">
        <f t="shared" si="1"/>
        <v>1.3801311186847025</v>
      </c>
      <c r="K10" s="1"/>
      <c r="L10" s="10" t="s">
        <v>54</v>
      </c>
      <c r="M10" s="11">
        <v>5</v>
      </c>
      <c r="N10" s="1"/>
      <c r="O10" s="1"/>
      <c r="P10" s="1"/>
      <c r="Q10" s="46"/>
      <c r="R10" s="48">
        <v>5</v>
      </c>
      <c r="S10" s="11" t="s">
        <v>55</v>
      </c>
    </row>
    <row r="11" spans="1:19" ht="18" thickBot="1" x14ac:dyDescent="0.5">
      <c r="A11" s="3">
        <v>0.09</v>
      </c>
      <c r="B11" s="1">
        <v>12</v>
      </c>
      <c r="C11" s="1">
        <v>12</v>
      </c>
      <c r="D11" s="1">
        <v>11</v>
      </c>
      <c r="E11" s="1">
        <v>8</v>
      </c>
      <c r="F11" s="1">
        <v>11</v>
      </c>
      <c r="G11" s="1">
        <v>12</v>
      </c>
      <c r="H11" s="1">
        <v>8</v>
      </c>
      <c r="I11" s="1">
        <f t="shared" si="0"/>
        <v>10.571428571428571</v>
      </c>
      <c r="J11" s="1">
        <f t="shared" si="1"/>
        <v>1.8126539343499293</v>
      </c>
      <c r="K11" s="1"/>
      <c r="L11" s="12" t="s">
        <v>40</v>
      </c>
      <c r="M11" s="15">
        <v>720</v>
      </c>
      <c r="N11" s="1"/>
      <c r="O11" s="1"/>
      <c r="P11" s="1"/>
      <c r="Q11" s="46"/>
      <c r="R11" s="48"/>
      <c r="S11" s="11" t="s">
        <v>56</v>
      </c>
    </row>
    <row r="12" spans="1:19" ht="18" thickBot="1" x14ac:dyDescent="0.5">
      <c r="A12" s="3">
        <v>0.1</v>
      </c>
      <c r="B12" s="1">
        <v>10</v>
      </c>
      <c r="C12" s="1">
        <v>6</v>
      </c>
      <c r="D12" s="1">
        <v>10</v>
      </c>
      <c r="E12" s="1">
        <v>6</v>
      </c>
      <c r="F12" s="1">
        <v>8</v>
      </c>
      <c r="G12" s="1">
        <v>9</v>
      </c>
      <c r="H12" s="1">
        <v>8</v>
      </c>
      <c r="I12" s="1">
        <f t="shared" si="0"/>
        <v>8.1428571428571423</v>
      </c>
      <c r="J12" s="1">
        <f t="shared" si="1"/>
        <v>1.6761634196950503</v>
      </c>
      <c r="K12" s="1"/>
      <c r="L12" s="1"/>
      <c r="M12" s="1"/>
      <c r="N12" s="1"/>
      <c r="O12" s="1"/>
      <c r="P12" s="1"/>
      <c r="Q12" s="46"/>
      <c r="R12" s="48"/>
      <c r="S12" s="11" t="s">
        <v>57</v>
      </c>
    </row>
    <row r="13" spans="1:19" ht="18" thickBot="1" x14ac:dyDescent="0.5">
      <c r="A13" s="3">
        <v>0.11</v>
      </c>
      <c r="B13" s="1">
        <v>6</v>
      </c>
      <c r="C13" s="1">
        <v>7</v>
      </c>
      <c r="D13" s="1">
        <v>10</v>
      </c>
      <c r="E13" s="1">
        <v>5</v>
      </c>
      <c r="F13" s="1">
        <v>9</v>
      </c>
      <c r="G13" s="1">
        <v>6</v>
      </c>
      <c r="H13" s="1">
        <v>5</v>
      </c>
      <c r="I13" s="1">
        <f t="shared" si="0"/>
        <v>6.8571428571428568</v>
      </c>
      <c r="J13" s="1">
        <f t="shared" si="1"/>
        <v>1.9518001458970653</v>
      </c>
      <c r="K13" s="1"/>
      <c r="L13" s="54" t="s">
        <v>61</v>
      </c>
      <c r="M13" s="55"/>
      <c r="N13" s="1"/>
      <c r="O13" s="1"/>
      <c r="P13" s="1"/>
      <c r="Q13" s="46">
        <v>15</v>
      </c>
      <c r="R13" s="48">
        <v>3</v>
      </c>
      <c r="S13" s="11" t="s">
        <v>55</v>
      </c>
    </row>
    <row r="14" spans="1:19" x14ac:dyDescent="0.45">
      <c r="A14" s="3">
        <v>0.12</v>
      </c>
      <c r="B14" s="1">
        <v>5</v>
      </c>
      <c r="C14" s="1">
        <v>7</v>
      </c>
      <c r="D14" s="1">
        <v>4</v>
      </c>
      <c r="E14" s="1">
        <v>7</v>
      </c>
      <c r="F14" s="1">
        <v>6</v>
      </c>
      <c r="G14" s="1">
        <v>11</v>
      </c>
      <c r="H14" s="1">
        <v>9</v>
      </c>
      <c r="I14" s="1">
        <f t="shared" si="0"/>
        <v>7</v>
      </c>
      <c r="J14" s="1">
        <f t="shared" si="1"/>
        <v>2.3804761428476167</v>
      </c>
      <c r="K14" s="1"/>
      <c r="L14" s="1"/>
      <c r="M14" s="1"/>
      <c r="N14" s="1"/>
      <c r="O14" s="1"/>
      <c r="P14" s="1"/>
      <c r="Q14" s="46"/>
      <c r="R14" s="48"/>
      <c r="S14" s="11" t="s">
        <v>56</v>
      </c>
    </row>
    <row r="15" spans="1:19" x14ac:dyDescent="0.45">
      <c r="A15" s="3">
        <v>0.13</v>
      </c>
      <c r="B15" s="1">
        <v>6</v>
      </c>
      <c r="C15" s="1">
        <v>5</v>
      </c>
      <c r="D15" s="1">
        <v>9</v>
      </c>
      <c r="E15" s="1">
        <v>3</v>
      </c>
      <c r="F15" s="1">
        <v>8</v>
      </c>
      <c r="G15" s="1">
        <v>5</v>
      </c>
      <c r="H15" s="1">
        <v>2</v>
      </c>
      <c r="I15" s="1">
        <f t="shared" si="0"/>
        <v>5.4285714285714288</v>
      </c>
      <c r="J15" s="1">
        <f t="shared" si="1"/>
        <v>2.5071326821120352</v>
      </c>
      <c r="K15" s="1"/>
      <c r="L15" s="1"/>
      <c r="M15" s="1"/>
      <c r="N15" s="1"/>
      <c r="O15" s="1"/>
      <c r="P15" s="1"/>
      <c r="Q15" s="46"/>
      <c r="R15" s="48"/>
      <c r="S15" s="11" t="s">
        <v>57</v>
      </c>
    </row>
    <row r="16" spans="1:19" x14ac:dyDescent="0.45">
      <c r="A16" s="3">
        <v>0.14000000000000001</v>
      </c>
      <c r="B16" s="1">
        <v>6</v>
      </c>
      <c r="C16" s="1">
        <v>4</v>
      </c>
      <c r="D16" s="1">
        <v>5</v>
      </c>
      <c r="E16" s="1">
        <v>5</v>
      </c>
      <c r="F16" s="1">
        <v>6</v>
      </c>
      <c r="G16" s="1">
        <v>8</v>
      </c>
      <c r="H16" s="1">
        <v>8</v>
      </c>
      <c r="I16" s="1">
        <f>(AVERAGE(B16:H16))</f>
        <v>6</v>
      </c>
      <c r="J16" s="1">
        <f>STDEV(B16:H16)</f>
        <v>1.5275252316519468</v>
      </c>
      <c r="K16" s="1"/>
      <c r="L16" s="1"/>
      <c r="M16" s="1"/>
      <c r="N16" s="1"/>
      <c r="O16" s="1"/>
      <c r="P16" s="1"/>
      <c r="Q16" s="46"/>
      <c r="R16" s="48">
        <v>4</v>
      </c>
      <c r="S16" s="11" t="s">
        <v>55</v>
      </c>
    </row>
    <row r="17" spans="1:19" x14ac:dyDescent="0.45">
      <c r="A17" s="3">
        <v>0.15</v>
      </c>
      <c r="B17" s="1">
        <v>6</v>
      </c>
      <c r="C17" s="1">
        <v>6</v>
      </c>
      <c r="D17" s="1">
        <v>6</v>
      </c>
      <c r="E17" s="1">
        <v>2</v>
      </c>
      <c r="F17" s="1">
        <v>4</v>
      </c>
      <c r="G17" s="1">
        <v>6</v>
      </c>
      <c r="H17" s="1">
        <v>7</v>
      </c>
      <c r="I17" s="1">
        <f t="shared" si="0"/>
        <v>5.2857142857142856</v>
      </c>
      <c r="J17" s="1">
        <f t="shared" si="1"/>
        <v>1.7043362064926928</v>
      </c>
      <c r="K17" s="1"/>
      <c r="L17" s="1"/>
      <c r="M17" s="1"/>
      <c r="N17" s="1"/>
      <c r="O17" s="1"/>
      <c r="P17" s="1"/>
      <c r="Q17" s="46"/>
      <c r="R17" s="48"/>
      <c r="S17" s="11" t="s">
        <v>56</v>
      </c>
    </row>
    <row r="18" spans="1:19" x14ac:dyDescent="0.45">
      <c r="A18" s="3">
        <v>0.16</v>
      </c>
      <c r="B18" s="1">
        <v>6</v>
      </c>
      <c r="C18" s="1">
        <v>6</v>
      </c>
      <c r="D18" s="1">
        <v>8</v>
      </c>
      <c r="E18" s="1">
        <v>8</v>
      </c>
      <c r="F18" s="1">
        <v>7</v>
      </c>
      <c r="G18" s="1">
        <v>4</v>
      </c>
      <c r="H18" s="1">
        <v>6</v>
      </c>
      <c r="I18" s="1">
        <f t="shared" si="0"/>
        <v>6.4285714285714288</v>
      </c>
      <c r="J18" s="1">
        <f t="shared" si="1"/>
        <v>1.3972762620115442</v>
      </c>
      <c r="K18" s="1"/>
      <c r="L18" s="1"/>
      <c r="M18" s="1"/>
      <c r="N18" s="1"/>
      <c r="O18" s="1"/>
      <c r="P18" s="1"/>
      <c r="Q18" s="46"/>
      <c r="R18" s="48"/>
      <c r="S18" s="11" t="s">
        <v>57</v>
      </c>
    </row>
    <row r="19" spans="1:19" x14ac:dyDescent="0.45">
      <c r="A19" s="3">
        <v>0.17</v>
      </c>
      <c r="B19" s="1">
        <v>9</v>
      </c>
      <c r="C19" s="1">
        <v>9</v>
      </c>
      <c r="D19" s="1">
        <v>5</v>
      </c>
      <c r="E19" s="1">
        <v>4</v>
      </c>
      <c r="F19" s="1">
        <v>4</v>
      </c>
      <c r="G19" s="1">
        <v>6</v>
      </c>
      <c r="H19" s="1">
        <v>5</v>
      </c>
      <c r="I19" s="1">
        <f t="shared" si="0"/>
        <v>6</v>
      </c>
      <c r="J19" s="1">
        <f t="shared" si="1"/>
        <v>2.1602468994692869</v>
      </c>
      <c r="K19" s="1"/>
      <c r="L19" s="1"/>
      <c r="M19" s="1"/>
      <c r="N19" s="1"/>
      <c r="O19" s="1"/>
      <c r="P19" s="1"/>
      <c r="Q19" s="46"/>
      <c r="R19" s="48">
        <v>5</v>
      </c>
      <c r="S19" s="11" t="s">
        <v>55</v>
      </c>
    </row>
    <row r="20" spans="1:19" x14ac:dyDescent="0.45">
      <c r="A20" s="3">
        <v>0.18</v>
      </c>
      <c r="B20" s="1">
        <v>4</v>
      </c>
      <c r="C20" s="1">
        <v>2</v>
      </c>
      <c r="D20" s="1">
        <v>7</v>
      </c>
      <c r="E20" s="1">
        <v>4</v>
      </c>
      <c r="F20" s="1">
        <v>2</v>
      </c>
      <c r="G20" s="1">
        <v>3</v>
      </c>
      <c r="H20" s="1">
        <v>10</v>
      </c>
      <c r="I20" s="1">
        <f t="shared" si="0"/>
        <v>4.5714285714285712</v>
      </c>
      <c r="J20" s="1">
        <f t="shared" si="1"/>
        <v>2.9358214555806388</v>
      </c>
      <c r="K20" s="1"/>
      <c r="L20" s="1"/>
      <c r="M20" s="1"/>
      <c r="N20" s="1"/>
      <c r="O20" s="1"/>
      <c r="P20" s="1"/>
      <c r="Q20" s="46"/>
      <c r="R20" s="48"/>
      <c r="S20" s="11" t="s">
        <v>56</v>
      </c>
    </row>
    <row r="21" spans="1:19" x14ac:dyDescent="0.45">
      <c r="A21" s="3">
        <v>0.19</v>
      </c>
      <c r="B21" s="1">
        <v>7</v>
      </c>
      <c r="C21" s="1">
        <v>4</v>
      </c>
      <c r="D21" s="1">
        <v>8</v>
      </c>
      <c r="E21" s="1">
        <v>6</v>
      </c>
      <c r="F21" s="1">
        <v>11</v>
      </c>
      <c r="G21" s="1">
        <v>9</v>
      </c>
      <c r="H21" s="1">
        <v>15</v>
      </c>
      <c r="I21" s="1">
        <f t="shared" si="0"/>
        <v>8.5714285714285712</v>
      </c>
      <c r="J21" s="1">
        <f t="shared" si="1"/>
        <v>3.5989416433697481</v>
      </c>
      <c r="K21" s="1"/>
      <c r="L21" s="1"/>
      <c r="M21" s="1"/>
      <c r="N21" s="1"/>
      <c r="O21" s="1"/>
      <c r="P21" s="1"/>
      <c r="Q21" s="46"/>
      <c r="R21" s="48"/>
      <c r="S21" s="11" t="s">
        <v>57</v>
      </c>
    </row>
    <row r="22" spans="1:19" x14ac:dyDescent="0.45">
      <c r="A22" s="3">
        <v>0.2</v>
      </c>
      <c r="B22" s="1">
        <v>5</v>
      </c>
      <c r="C22" s="1">
        <v>12</v>
      </c>
      <c r="D22" s="1">
        <v>11</v>
      </c>
      <c r="E22" s="1">
        <v>10</v>
      </c>
      <c r="F22" s="1">
        <v>10</v>
      </c>
      <c r="G22" s="1">
        <v>8</v>
      </c>
      <c r="H22" s="1">
        <v>8</v>
      </c>
      <c r="I22" s="1">
        <f t="shared" si="0"/>
        <v>9.1428571428571423</v>
      </c>
      <c r="J22" s="1">
        <f t="shared" si="1"/>
        <v>2.3401261667248803</v>
      </c>
      <c r="K22" s="1"/>
      <c r="L22" s="1"/>
      <c r="M22" s="1"/>
      <c r="N22" s="1"/>
      <c r="O22" s="1"/>
      <c r="P22" s="1"/>
      <c r="Q22" s="46">
        <v>16</v>
      </c>
      <c r="R22" s="48">
        <v>3</v>
      </c>
      <c r="S22" s="11" t="s">
        <v>55</v>
      </c>
    </row>
    <row r="23" spans="1:19" x14ac:dyDescent="0.45">
      <c r="A23" s="3">
        <v>0.20499999999999999</v>
      </c>
      <c r="B23" s="1">
        <v>7</v>
      </c>
      <c r="C23" s="1">
        <v>6</v>
      </c>
      <c r="D23" s="1">
        <v>9</v>
      </c>
      <c r="E23" s="1">
        <v>9</v>
      </c>
      <c r="F23" s="1">
        <v>7</v>
      </c>
      <c r="G23" s="1">
        <v>10</v>
      </c>
      <c r="H23" s="1">
        <v>8</v>
      </c>
      <c r="I23" s="1">
        <f t="shared" si="0"/>
        <v>8</v>
      </c>
      <c r="J23" s="1">
        <f t="shared" si="1"/>
        <v>1.4142135623730951</v>
      </c>
      <c r="K23" s="1"/>
      <c r="L23" s="1"/>
      <c r="M23" s="1"/>
      <c r="N23" s="1"/>
      <c r="O23" s="1"/>
      <c r="P23" s="1"/>
      <c r="Q23" s="46"/>
      <c r="R23" s="48"/>
      <c r="S23" s="11" t="s">
        <v>56</v>
      </c>
    </row>
    <row r="24" spans="1:19" x14ac:dyDescent="0.45">
      <c r="A24" s="3">
        <v>0.21</v>
      </c>
      <c r="B24" s="1">
        <v>10</v>
      </c>
      <c r="C24" s="1">
        <v>3</v>
      </c>
      <c r="D24" s="1">
        <v>10</v>
      </c>
      <c r="E24" s="1">
        <v>15</v>
      </c>
      <c r="F24" s="1">
        <v>9</v>
      </c>
      <c r="G24" s="1">
        <v>9</v>
      </c>
      <c r="H24" s="1">
        <v>14</v>
      </c>
      <c r="I24" s="1">
        <f t="shared" si="0"/>
        <v>10</v>
      </c>
      <c r="J24" s="1">
        <f t="shared" si="1"/>
        <v>3.9157800414902435</v>
      </c>
      <c r="K24" s="1"/>
      <c r="L24" s="1"/>
      <c r="M24" s="1"/>
      <c r="N24" s="1"/>
      <c r="O24" s="1"/>
      <c r="P24" s="1"/>
      <c r="Q24" s="46"/>
      <c r="R24" s="48"/>
      <c r="S24" s="11" t="s">
        <v>57</v>
      </c>
    </row>
    <row r="25" spans="1:19" x14ac:dyDescent="0.45">
      <c r="A25" s="3">
        <v>0.215</v>
      </c>
      <c r="B25" s="1">
        <v>15</v>
      </c>
      <c r="C25" s="1">
        <v>19</v>
      </c>
      <c r="D25" s="1">
        <v>10</v>
      </c>
      <c r="E25" s="1">
        <v>12</v>
      </c>
      <c r="F25" s="1">
        <v>13</v>
      </c>
      <c r="G25" s="1">
        <v>14</v>
      </c>
      <c r="H25" s="1">
        <v>9</v>
      </c>
      <c r="I25" s="1">
        <f t="shared" si="0"/>
        <v>13.142857142857142</v>
      </c>
      <c r="J25" s="1">
        <f t="shared" si="1"/>
        <v>3.3380918415851215</v>
      </c>
      <c r="K25" s="1"/>
      <c r="L25" s="1"/>
      <c r="M25" s="1"/>
      <c r="N25" s="1"/>
      <c r="O25" s="1"/>
      <c r="P25" s="1"/>
      <c r="Q25" s="46"/>
      <c r="R25" s="48">
        <v>4</v>
      </c>
      <c r="S25" s="11" t="s">
        <v>55</v>
      </c>
    </row>
    <row r="26" spans="1:19" x14ac:dyDescent="0.45">
      <c r="A26" s="3">
        <v>0.22</v>
      </c>
      <c r="B26" s="1">
        <v>12</v>
      </c>
      <c r="C26" s="1">
        <v>17</v>
      </c>
      <c r="D26" s="1">
        <v>14</v>
      </c>
      <c r="E26" s="1">
        <v>23</v>
      </c>
      <c r="F26" s="1">
        <v>16</v>
      </c>
      <c r="G26" s="1">
        <v>11</v>
      </c>
      <c r="H26" s="1">
        <v>11</v>
      </c>
      <c r="I26" s="1">
        <f t="shared" si="0"/>
        <v>14.857142857142858</v>
      </c>
      <c r="J26" s="1">
        <f t="shared" si="1"/>
        <v>4.2983939414844796</v>
      </c>
      <c r="K26" s="1"/>
      <c r="L26" s="1"/>
      <c r="M26" s="1"/>
      <c r="N26" s="1"/>
      <c r="O26" s="1"/>
      <c r="P26" s="1"/>
      <c r="Q26" s="46"/>
      <c r="R26" s="48"/>
      <c r="S26" s="11" t="s">
        <v>56</v>
      </c>
    </row>
    <row r="27" spans="1:19" x14ac:dyDescent="0.45">
      <c r="A27" s="3">
        <v>0.22500000000000001</v>
      </c>
      <c r="B27" s="1">
        <v>18</v>
      </c>
      <c r="C27" s="1">
        <v>15</v>
      </c>
      <c r="D27" s="1">
        <v>18</v>
      </c>
      <c r="E27" s="1">
        <v>15</v>
      </c>
      <c r="F27" s="1">
        <v>12</v>
      </c>
      <c r="G27" s="1">
        <v>10</v>
      </c>
      <c r="H27" s="1">
        <v>6</v>
      </c>
      <c r="I27" s="1">
        <f t="shared" si="0"/>
        <v>13.428571428571429</v>
      </c>
      <c r="J27" s="1">
        <f t="shared" si="1"/>
        <v>4.3915503282684005</v>
      </c>
      <c r="K27" s="1"/>
      <c r="L27" s="1"/>
      <c r="M27" s="1"/>
      <c r="N27" s="1"/>
      <c r="O27" s="1"/>
      <c r="P27" s="1"/>
      <c r="Q27" s="46"/>
      <c r="R27" s="48"/>
      <c r="S27" s="11" t="s">
        <v>57</v>
      </c>
    </row>
    <row r="28" spans="1:19" x14ac:dyDescent="0.45">
      <c r="A28" s="3">
        <v>0.23</v>
      </c>
      <c r="B28" s="1">
        <v>15</v>
      </c>
      <c r="C28" s="1">
        <v>16</v>
      </c>
      <c r="D28" s="1">
        <v>19</v>
      </c>
      <c r="E28" s="1">
        <v>21</v>
      </c>
      <c r="F28" s="1">
        <v>19</v>
      </c>
      <c r="G28" s="1">
        <v>19</v>
      </c>
      <c r="H28" s="1">
        <v>10</v>
      </c>
      <c r="I28" s="1">
        <f t="shared" si="0"/>
        <v>17</v>
      </c>
      <c r="J28" s="1">
        <f t="shared" si="1"/>
        <v>3.6968455021364721</v>
      </c>
      <c r="K28" s="1"/>
      <c r="L28" s="1"/>
      <c r="M28" s="1"/>
      <c r="N28" s="1"/>
      <c r="O28" s="1"/>
      <c r="P28" s="1"/>
      <c r="Q28" s="46"/>
      <c r="R28" s="48">
        <v>5</v>
      </c>
      <c r="S28" s="11" t="s">
        <v>55</v>
      </c>
    </row>
    <row r="29" spans="1:19" x14ac:dyDescent="0.45">
      <c r="A29" s="3">
        <v>0.23499999999999999</v>
      </c>
      <c r="B29" s="1">
        <v>21</v>
      </c>
      <c r="C29" s="1">
        <v>22</v>
      </c>
      <c r="D29" s="1">
        <v>27</v>
      </c>
      <c r="E29" s="1">
        <v>20</v>
      </c>
      <c r="F29" s="1">
        <v>22</v>
      </c>
      <c r="G29" s="1">
        <v>20</v>
      </c>
      <c r="H29" s="1">
        <v>16</v>
      </c>
      <c r="I29" s="1">
        <f t="shared" si="0"/>
        <v>21.142857142857142</v>
      </c>
      <c r="J29" s="1">
        <f t="shared" si="1"/>
        <v>3.2877840272018743</v>
      </c>
      <c r="K29" s="1"/>
      <c r="L29" s="1"/>
      <c r="M29" s="1"/>
      <c r="N29" s="1"/>
      <c r="O29" s="1"/>
      <c r="P29" s="1"/>
      <c r="Q29" s="46"/>
      <c r="R29" s="48"/>
      <c r="S29" s="11" t="s">
        <v>56</v>
      </c>
    </row>
    <row r="30" spans="1:19" ht="18" thickBot="1" x14ac:dyDescent="0.5">
      <c r="A30" s="3">
        <v>0.24</v>
      </c>
      <c r="B30" s="1">
        <v>24</v>
      </c>
      <c r="C30" s="1">
        <v>25</v>
      </c>
      <c r="D30" s="1">
        <v>23</v>
      </c>
      <c r="E30" s="1">
        <v>35</v>
      </c>
      <c r="F30" s="1">
        <v>20</v>
      </c>
      <c r="G30" s="1">
        <v>21</v>
      </c>
      <c r="H30" s="1">
        <v>17</v>
      </c>
      <c r="I30" s="1">
        <f t="shared" si="0"/>
        <v>23.571428571428573</v>
      </c>
      <c r="J30" s="1">
        <f t="shared" si="1"/>
        <v>5.7113087483559868</v>
      </c>
      <c r="K30" s="1"/>
      <c r="L30" s="1"/>
      <c r="M30" s="1"/>
      <c r="N30" s="1"/>
      <c r="O30" s="1"/>
      <c r="P30" s="1"/>
      <c r="Q30" s="47"/>
      <c r="R30" s="49"/>
      <c r="S30" s="15" t="s">
        <v>57</v>
      </c>
    </row>
    <row r="31" spans="1:19" x14ac:dyDescent="0.45">
      <c r="A31" s="3">
        <v>0.245</v>
      </c>
      <c r="B31" s="1">
        <v>19</v>
      </c>
      <c r="C31" s="1">
        <v>27</v>
      </c>
      <c r="D31" s="1">
        <v>21</v>
      </c>
      <c r="E31" s="1">
        <v>25</v>
      </c>
      <c r="F31" s="1">
        <v>19</v>
      </c>
      <c r="G31" s="1">
        <v>20</v>
      </c>
      <c r="H31" s="1">
        <v>22</v>
      </c>
      <c r="I31" s="1">
        <f t="shared" si="0"/>
        <v>21.857142857142858</v>
      </c>
      <c r="J31" s="1">
        <f t="shared" si="1"/>
        <v>3.0783421635988493</v>
      </c>
    </row>
    <row r="32" spans="1:19" x14ac:dyDescent="0.45">
      <c r="A32" s="3">
        <v>0.25</v>
      </c>
      <c r="B32" s="1">
        <v>35</v>
      </c>
      <c r="C32" s="1">
        <v>19</v>
      </c>
      <c r="D32" s="1">
        <v>22</v>
      </c>
      <c r="E32" s="1">
        <v>36</v>
      </c>
      <c r="F32" s="1">
        <v>29</v>
      </c>
      <c r="G32" s="1">
        <v>27</v>
      </c>
      <c r="H32" s="1">
        <v>28</v>
      </c>
      <c r="I32" s="1">
        <f t="shared" si="0"/>
        <v>28</v>
      </c>
      <c r="J32" s="1">
        <f t="shared" si="1"/>
        <v>6.2182527020592095</v>
      </c>
    </row>
    <row r="33" spans="1:10" x14ac:dyDescent="0.45">
      <c r="A33" s="3">
        <v>0.255</v>
      </c>
      <c r="B33" s="1">
        <v>27</v>
      </c>
      <c r="C33" s="1">
        <v>26</v>
      </c>
      <c r="D33" s="1">
        <v>28</v>
      </c>
      <c r="E33" s="1">
        <v>37</v>
      </c>
      <c r="F33" s="1">
        <v>23</v>
      </c>
      <c r="G33" s="1">
        <v>24</v>
      </c>
      <c r="H33" s="1">
        <v>24</v>
      </c>
      <c r="I33" s="1">
        <f t="shared" si="0"/>
        <v>27</v>
      </c>
      <c r="J33" s="1">
        <f t="shared" si="1"/>
        <v>4.7609522856952333</v>
      </c>
    </row>
    <row r="34" spans="1:10" x14ac:dyDescent="0.45">
      <c r="A34" s="3">
        <v>0.26</v>
      </c>
      <c r="B34" s="1">
        <v>39</v>
      </c>
      <c r="C34" s="1">
        <v>39</v>
      </c>
      <c r="D34" s="1">
        <v>29</v>
      </c>
      <c r="E34" s="1">
        <v>26</v>
      </c>
      <c r="F34" s="1">
        <v>30</v>
      </c>
      <c r="G34" s="1">
        <v>32</v>
      </c>
      <c r="H34" s="1">
        <v>31</v>
      </c>
      <c r="I34" s="1">
        <f t="shared" si="0"/>
        <v>32.285714285714285</v>
      </c>
      <c r="J34" s="1">
        <f t="shared" si="1"/>
        <v>4.9569575922564226</v>
      </c>
    </row>
    <row r="35" spans="1:10" x14ac:dyDescent="0.45">
      <c r="A35" s="3">
        <v>0.26500000000000001</v>
      </c>
      <c r="B35" s="1">
        <v>40</v>
      </c>
      <c r="C35" s="1">
        <v>34</v>
      </c>
      <c r="D35" s="1">
        <v>37</v>
      </c>
      <c r="E35" s="1">
        <v>27</v>
      </c>
      <c r="F35" s="1">
        <v>44</v>
      </c>
      <c r="G35" s="1">
        <v>48</v>
      </c>
      <c r="H35" s="1">
        <v>37</v>
      </c>
      <c r="I35" s="1">
        <f t="shared" si="0"/>
        <v>38.142857142857146</v>
      </c>
      <c r="J35" s="1">
        <f t="shared" si="1"/>
        <v>6.8173448259707765</v>
      </c>
    </row>
    <row r="36" spans="1:10" x14ac:dyDescent="0.45">
      <c r="A36" s="3">
        <v>0.27</v>
      </c>
      <c r="B36" s="1">
        <v>41</v>
      </c>
      <c r="C36" s="1">
        <v>47</v>
      </c>
      <c r="D36" s="1">
        <v>37</v>
      </c>
      <c r="E36" s="1">
        <v>28</v>
      </c>
      <c r="F36" s="1">
        <v>39</v>
      </c>
      <c r="G36" s="1">
        <v>35</v>
      </c>
      <c r="H36" s="1">
        <v>45</v>
      </c>
      <c r="I36" s="1">
        <f t="shared" si="0"/>
        <v>38.857142857142854</v>
      </c>
      <c r="J36" s="1">
        <f t="shared" si="1"/>
        <v>6.3882332306768399</v>
      </c>
    </row>
    <row r="37" spans="1:10" x14ac:dyDescent="0.45">
      <c r="A37" s="3">
        <v>0.27500000000000002</v>
      </c>
      <c r="B37" s="1">
        <v>35</v>
      </c>
      <c r="C37" s="1">
        <v>42</v>
      </c>
      <c r="D37" s="1">
        <v>31</v>
      </c>
      <c r="E37" s="1">
        <v>42</v>
      </c>
      <c r="F37" s="1">
        <v>50</v>
      </c>
      <c r="G37" s="1">
        <v>35</v>
      </c>
      <c r="H37" s="1">
        <v>42</v>
      </c>
      <c r="I37" s="1">
        <f t="shared" si="0"/>
        <v>39.571428571428569</v>
      </c>
      <c r="J37" s="1">
        <f t="shared" si="1"/>
        <v>6.3471028261494524</v>
      </c>
    </row>
    <row r="38" spans="1:10" x14ac:dyDescent="0.45">
      <c r="A38" s="3">
        <v>0.28000000000000003</v>
      </c>
      <c r="B38" s="1">
        <v>59</v>
      </c>
      <c r="C38" s="1">
        <v>45</v>
      </c>
      <c r="D38" s="1">
        <v>50</v>
      </c>
      <c r="E38" s="1">
        <v>37</v>
      </c>
      <c r="F38" s="1">
        <v>47</v>
      </c>
      <c r="G38" s="1">
        <v>43</v>
      </c>
      <c r="H38" s="1">
        <v>37</v>
      </c>
      <c r="I38" s="1">
        <f t="shared" si="0"/>
        <v>45.428571428571431</v>
      </c>
      <c r="J38" s="1">
        <f t="shared" si="1"/>
        <v>7.6997217018353572</v>
      </c>
    </row>
    <row r="39" spans="1:10" x14ac:dyDescent="0.45">
      <c r="A39" s="3">
        <v>0.28499999999999998</v>
      </c>
      <c r="B39" s="1">
        <v>44</v>
      </c>
      <c r="C39" s="1">
        <v>50</v>
      </c>
      <c r="D39" s="1">
        <v>46</v>
      </c>
      <c r="E39" s="1">
        <v>39</v>
      </c>
      <c r="F39" s="1">
        <v>42</v>
      </c>
      <c r="G39" s="1">
        <v>64</v>
      </c>
      <c r="H39" s="1">
        <v>51</v>
      </c>
      <c r="I39" s="1">
        <f t="shared" si="0"/>
        <v>48</v>
      </c>
      <c r="J39" s="1">
        <f t="shared" si="1"/>
        <v>8.2259751195020439</v>
      </c>
    </row>
    <row r="40" spans="1:10" x14ac:dyDescent="0.45">
      <c r="A40" s="3">
        <v>0.28999999999999998</v>
      </c>
      <c r="B40" s="1">
        <v>60</v>
      </c>
      <c r="C40" s="1">
        <v>43</v>
      </c>
      <c r="D40" s="1">
        <v>61</v>
      </c>
      <c r="E40" s="1">
        <v>48</v>
      </c>
      <c r="F40" s="1">
        <v>38</v>
      </c>
      <c r="G40" s="1">
        <v>50</v>
      </c>
      <c r="H40" s="1">
        <v>46</v>
      </c>
      <c r="I40" s="1">
        <f t="shared" si="0"/>
        <v>49.428571428571431</v>
      </c>
      <c r="J40" s="1">
        <f t="shared" si="1"/>
        <v>8.4824749308430629</v>
      </c>
    </row>
    <row r="41" spans="1:10" x14ac:dyDescent="0.45">
      <c r="A41" s="3">
        <v>0.29499999999999998</v>
      </c>
      <c r="B41" s="1">
        <v>58</v>
      </c>
      <c r="C41" s="1">
        <v>53</v>
      </c>
      <c r="D41" s="1">
        <v>52</v>
      </c>
      <c r="E41" s="1">
        <v>59</v>
      </c>
      <c r="F41" s="1">
        <v>60</v>
      </c>
      <c r="G41" s="1">
        <v>58</v>
      </c>
      <c r="H41" s="1">
        <v>54</v>
      </c>
      <c r="I41" s="1">
        <f t="shared" si="0"/>
        <v>56.285714285714285</v>
      </c>
      <c r="J41" s="1">
        <f t="shared" si="1"/>
        <v>3.1997023671109215</v>
      </c>
    </row>
    <row r="42" spans="1:10" x14ac:dyDescent="0.45">
      <c r="A42" s="3">
        <v>0.29999999999999899</v>
      </c>
      <c r="B42" s="1">
        <v>70</v>
      </c>
      <c r="C42" s="1">
        <v>56</v>
      </c>
      <c r="D42" s="1">
        <v>61</v>
      </c>
      <c r="E42" s="1">
        <v>68</v>
      </c>
      <c r="F42" s="1">
        <v>86</v>
      </c>
      <c r="G42" s="1">
        <v>54</v>
      </c>
      <c r="H42" s="1">
        <v>69</v>
      </c>
      <c r="I42" s="1">
        <f t="shared" si="0"/>
        <v>66.285714285714292</v>
      </c>
      <c r="J42" s="1">
        <f t="shared" si="1"/>
        <v>10.781377242175298</v>
      </c>
    </row>
    <row r="43" spans="1:10" x14ac:dyDescent="0.45">
      <c r="A43" s="3">
        <v>0.30499999999999999</v>
      </c>
      <c r="B43" s="1">
        <v>78</v>
      </c>
      <c r="C43" s="1">
        <v>67</v>
      </c>
      <c r="D43" s="1">
        <v>52</v>
      </c>
      <c r="E43" s="1">
        <v>62</v>
      </c>
      <c r="F43" s="1">
        <v>61</v>
      </c>
      <c r="G43" s="1">
        <v>63</v>
      </c>
      <c r="H43" s="1">
        <v>65</v>
      </c>
      <c r="I43" s="1">
        <f t="shared" si="0"/>
        <v>64</v>
      </c>
      <c r="J43" s="1">
        <f t="shared" si="1"/>
        <v>7.7888809636986149</v>
      </c>
    </row>
    <row r="44" spans="1:10" x14ac:dyDescent="0.45">
      <c r="A44" s="3">
        <v>0.31</v>
      </c>
      <c r="B44" s="1">
        <v>72</v>
      </c>
      <c r="C44" s="1">
        <v>78</v>
      </c>
      <c r="D44" s="1">
        <v>66</v>
      </c>
      <c r="E44" s="1">
        <v>86</v>
      </c>
      <c r="F44" s="1">
        <v>69</v>
      </c>
      <c r="G44" s="1">
        <v>72</v>
      </c>
      <c r="H44" s="1">
        <v>74</v>
      </c>
      <c r="I44" s="1">
        <f t="shared" si="0"/>
        <v>73.857142857142861</v>
      </c>
      <c r="J44" s="1">
        <f t="shared" si="1"/>
        <v>6.5428987314128442</v>
      </c>
    </row>
    <row r="45" spans="1:10" x14ac:dyDescent="0.45">
      <c r="A45" s="3">
        <v>0.315</v>
      </c>
      <c r="B45" s="1">
        <v>77</v>
      </c>
      <c r="C45" s="1">
        <v>89</v>
      </c>
      <c r="D45" s="1">
        <v>91</v>
      </c>
      <c r="E45" s="1">
        <v>75</v>
      </c>
      <c r="F45" s="1">
        <v>83</v>
      </c>
      <c r="G45" s="1">
        <v>70</v>
      </c>
      <c r="H45" s="1">
        <v>87</v>
      </c>
      <c r="I45" s="1">
        <f t="shared" si="0"/>
        <v>81.714285714285708</v>
      </c>
      <c r="J45" s="1">
        <f t="shared" si="1"/>
        <v>7.8891124493250349</v>
      </c>
    </row>
    <row r="46" spans="1:10" x14ac:dyDescent="0.45">
      <c r="A46" s="3">
        <v>0.32</v>
      </c>
      <c r="B46" s="1">
        <v>88</v>
      </c>
      <c r="C46" s="1">
        <v>98</v>
      </c>
      <c r="D46" s="1">
        <v>87</v>
      </c>
      <c r="E46" s="1">
        <v>72</v>
      </c>
      <c r="F46" s="1">
        <v>75</v>
      </c>
      <c r="G46" s="1">
        <v>95</v>
      </c>
      <c r="H46" s="1">
        <v>86</v>
      </c>
      <c r="I46" s="1">
        <f t="shared" si="0"/>
        <v>85.857142857142861</v>
      </c>
      <c r="J46" s="1">
        <f t="shared" si="1"/>
        <v>9.5468768266306601</v>
      </c>
    </row>
    <row r="47" spans="1:10" x14ac:dyDescent="0.45">
      <c r="A47" s="3">
        <v>0.32500000000000001</v>
      </c>
      <c r="B47" s="1">
        <v>83</v>
      </c>
      <c r="C47" s="1">
        <v>77</v>
      </c>
      <c r="D47" s="1">
        <v>85</v>
      </c>
      <c r="E47" s="1">
        <v>86</v>
      </c>
      <c r="F47" s="1">
        <v>98</v>
      </c>
      <c r="G47" s="1">
        <v>73</v>
      </c>
      <c r="H47" s="1">
        <v>86</v>
      </c>
      <c r="I47" s="1">
        <f t="shared" si="0"/>
        <v>84</v>
      </c>
      <c r="J47" s="1">
        <f t="shared" si="1"/>
        <v>7.9162280580252782</v>
      </c>
    </row>
    <row r="48" spans="1:10" x14ac:dyDescent="0.45">
      <c r="A48" s="3">
        <v>0.33</v>
      </c>
      <c r="B48" s="1">
        <v>111</v>
      </c>
      <c r="C48" s="1">
        <v>110</v>
      </c>
      <c r="D48" s="1">
        <v>117</v>
      </c>
      <c r="E48" s="1">
        <v>86</v>
      </c>
      <c r="F48" s="1">
        <v>90</v>
      </c>
      <c r="G48" s="1">
        <v>90</v>
      </c>
      <c r="H48" s="1">
        <v>86</v>
      </c>
      <c r="I48" s="1">
        <f t="shared" si="0"/>
        <v>98.571428571428569</v>
      </c>
      <c r="J48" s="1">
        <f t="shared" si="1"/>
        <v>13.464238347775748</v>
      </c>
    </row>
    <row r="49" spans="1:10" x14ac:dyDescent="0.45">
      <c r="A49" s="3">
        <v>0.33500000000000002</v>
      </c>
      <c r="B49" s="1">
        <v>102</v>
      </c>
      <c r="C49" s="1">
        <v>101</v>
      </c>
      <c r="D49" s="1">
        <v>112</v>
      </c>
      <c r="E49" s="1">
        <v>105</v>
      </c>
      <c r="F49" s="1">
        <v>106</v>
      </c>
      <c r="G49" s="1">
        <v>100</v>
      </c>
      <c r="H49" s="1">
        <v>99</v>
      </c>
      <c r="I49" s="1">
        <f t="shared" si="0"/>
        <v>103.57142857142857</v>
      </c>
      <c r="J49" s="1">
        <f t="shared" si="1"/>
        <v>4.5039665058384131</v>
      </c>
    </row>
    <row r="50" spans="1:10" x14ac:dyDescent="0.45">
      <c r="A50" s="3">
        <v>0.34</v>
      </c>
      <c r="B50" s="1">
        <v>105</v>
      </c>
      <c r="C50" s="1">
        <v>102</v>
      </c>
      <c r="D50" s="1">
        <v>96</v>
      </c>
      <c r="E50" s="1">
        <v>96</v>
      </c>
      <c r="F50" s="1">
        <v>120</v>
      </c>
      <c r="G50" s="1">
        <v>100</v>
      </c>
      <c r="H50" s="1">
        <v>98</v>
      </c>
      <c r="I50" s="1">
        <f t="shared" si="0"/>
        <v>102.42857142857143</v>
      </c>
      <c r="J50" s="1">
        <f t="shared" si="1"/>
        <v>8.4035140042155945</v>
      </c>
    </row>
    <row r="51" spans="1:10" x14ac:dyDescent="0.45">
      <c r="A51" s="3">
        <v>0.34499999999999997</v>
      </c>
      <c r="B51" s="1">
        <v>89</v>
      </c>
      <c r="C51" s="1">
        <v>99</v>
      </c>
      <c r="D51" s="1">
        <v>117</v>
      </c>
      <c r="E51" s="1">
        <v>107</v>
      </c>
      <c r="F51" s="1">
        <v>106</v>
      </c>
      <c r="G51" s="1">
        <v>124</v>
      </c>
      <c r="H51" s="1">
        <v>124</v>
      </c>
      <c r="I51" s="1">
        <f t="shared" si="0"/>
        <v>109.42857142857143</v>
      </c>
      <c r="J51" s="1">
        <f t="shared" si="1"/>
        <v>13.074875944053222</v>
      </c>
    </row>
    <row r="52" spans="1:10" x14ac:dyDescent="0.45">
      <c r="A52" s="3">
        <v>0.35</v>
      </c>
      <c r="B52" s="1">
        <v>114</v>
      </c>
      <c r="C52" s="1">
        <v>97</v>
      </c>
      <c r="D52" s="1">
        <v>118</v>
      </c>
      <c r="E52" s="1">
        <v>122</v>
      </c>
      <c r="F52" s="1">
        <v>113</v>
      </c>
      <c r="G52" s="1">
        <v>113</v>
      </c>
      <c r="H52" s="1">
        <v>125</v>
      </c>
      <c r="I52" s="1">
        <f t="shared" si="0"/>
        <v>114.57142857142857</v>
      </c>
      <c r="J52" s="1">
        <f t="shared" si="1"/>
        <v>9.0343260744256746</v>
      </c>
    </row>
    <row r="53" spans="1:10" x14ac:dyDescent="0.45">
      <c r="A53" s="3">
        <v>0.35499999999999998</v>
      </c>
      <c r="B53" s="1">
        <v>112</v>
      </c>
      <c r="C53" s="1">
        <v>98</v>
      </c>
      <c r="D53" s="1">
        <v>116</v>
      </c>
      <c r="E53" s="1">
        <v>108</v>
      </c>
      <c r="F53" s="1">
        <v>105</v>
      </c>
      <c r="G53" s="1">
        <v>105</v>
      </c>
      <c r="H53" s="1">
        <v>127</v>
      </c>
      <c r="I53" s="1">
        <f t="shared" si="0"/>
        <v>110.14285714285714</v>
      </c>
      <c r="J53" s="1">
        <f t="shared" si="1"/>
        <v>9.3706736048975596</v>
      </c>
    </row>
    <row r="54" spans="1:10" x14ac:dyDescent="0.45">
      <c r="A54" s="3">
        <v>0.36</v>
      </c>
      <c r="B54" s="1">
        <v>108</v>
      </c>
      <c r="C54" s="1">
        <v>126</v>
      </c>
      <c r="D54" s="1">
        <v>131</v>
      </c>
      <c r="E54" s="1">
        <v>107</v>
      </c>
      <c r="F54" s="1">
        <v>149</v>
      </c>
      <c r="G54" s="1">
        <v>124</v>
      </c>
      <c r="H54" s="1">
        <v>113</v>
      </c>
      <c r="I54" s="1">
        <f t="shared" si="0"/>
        <v>122.57142857142857</v>
      </c>
      <c r="J54" s="1">
        <f t="shared" si="1"/>
        <v>14.886875011870298</v>
      </c>
    </row>
    <row r="55" spans="1:10" x14ac:dyDescent="0.45">
      <c r="A55" s="3">
        <v>0.36499999999999999</v>
      </c>
      <c r="B55" s="1">
        <v>140</v>
      </c>
      <c r="C55" s="1">
        <v>137</v>
      </c>
      <c r="D55" s="1">
        <v>133</v>
      </c>
      <c r="E55" s="1">
        <v>120</v>
      </c>
      <c r="F55" s="1">
        <v>133</v>
      </c>
      <c r="G55" s="1">
        <v>131</v>
      </c>
      <c r="H55" s="1">
        <v>123</v>
      </c>
      <c r="I55" s="1">
        <f t="shared" si="0"/>
        <v>131</v>
      </c>
      <c r="J55" s="1">
        <f t="shared" si="1"/>
        <v>7.1879528842826081</v>
      </c>
    </row>
    <row r="56" spans="1:10" x14ac:dyDescent="0.45">
      <c r="A56" s="3">
        <v>0.37</v>
      </c>
      <c r="B56" s="1">
        <v>123</v>
      </c>
      <c r="C56" s="1">
        <v>131</v>
      </c>
      <c r="D56" s="1">
        <v>128</v>
      </c>
      <c r="E56" s="1">
        <v>119</v>
      </c>
      <c r="F56" s="1">
        <v>115</v>
      </c>
      <c r="G56" s="1">
        <v>128</v>
      </c>
      <c r="H56" s="1">
        <v>154</v>
      </c>
      <c r="I56" s="1">
        <f t="shared" si="0"/>
        <v>128.28571428571428</v>
      </c>
      <c r="J56" s="1">
        <f t="shared" si="1"/>
        <v>12.645345464033866</v>
      </c>
    </row>
    <row r="57" spans="1:10" x14ac:dyDescent="0.45">
      <c r="A57" s="3">
        <v>0.375</v>
      </c>
      <c r="B57" s="1">
        <v>153</v>
      </c>
      <c r="C57" s="1">
        <v>154</v>
      </c>
      <c r="D57" s="1">
        <v>132</v>
      </c>
      <c r="E57" s="1">
        <v>133</v>
      </c>
      <c r="F57" s="1">
        <v>133</v>
      </c>
      <c r="G57" s="1">
        <v>125</v>
      </c>
      <c r="H57" s="1">
        <v>137</v>
      </c>
      <c r="I57" s="1">
        <f t="shared" si="0"/>
        <v>138.14285714285714</v>
      </c>
      <c r="J57" s="1">
        <f t="shared" si="1"/>
        <v>11.081945849422105</v>
      </c>
    </row>
    <row r="58" spans="1:10" x14ac:dyDescent="0.45">
      <c r="A58" s="3">
        <v>0.38</v>
      </c>
      <c r="B58" s="1">
        <v>129</v>
      </c>
      <c r="C58" s="1">
        <v>118</v>
      </c>
      <c r="D58" s="1">
        <v>152</v>
      </c>
      <c r="E58" s="1">
        <v>154</v>
      </c>
      <c r="F58" s="1">
        <v>134</v>
      </c>
      <c r="G58" s="1">
        <v>166</v>
      </c>
      <c r="H58" s="1">
        <v>164</v>
      </c>
      <c r="I58" s="1">
        <f t="shared" si="0"/>
        <v>145.28571428571428</v>
      </c>
      <c r="J58" s="1">
        <f t="shared" si="1"/>
        <v>18.427463975583564</v>
      </c>
    </row>
    <row r="59" spans="1:10" x14ac:dyDescent="0.45">
      <c r="A59" s="3">
        <v>0.38500000000000001</v>
      </c>
      <c r="B59" s="1">
        <v>157</v>
      </c>
      <c r="C59" s="1">
        <v>145</v>
      </c>
      <c r="D59" s="1">
        <v>148</v>
      </c>
      <c r="E59" s="1">
        <v>168</v>
      </c>
      <c r="F59" s="1">
        <v>133</v>
      </c>
      <c r="G59" s="1">
        <v>143</v>
      </c>
      <c r="H59" s="1">
        <v>145</v>
      </c>
      <c r="I59" s="1">
        <f t="shared" si="0"/>
        <v>148.42857142857142</v>
      </c>
      <c r="J59" s="1">
        <f t="shared" si="1"/>
        <v>11.163290178932359</v>
      </c>
    </row>
    <row r="60" spans="1:10" x14ac:dyDescent="0.45">
      <c r="A60" s="3">
        <v>0.39</v>
      </c>
      <c r="B60" s="1">
        <v>146</v>
      </c>
      <c r="C60" s="1">
        <v>141</v>
      </c>
      <c r="D60" s="1">
        <v>158</v>
      </c>
      <c r="E60" s="1">
        <v>175</v>
      </c>
      <c r="F60" s="1">
        <v>140</v>
      </c>
      <c r="G60" s="1">
        <v>137</v>
      </c>
      <c r="H60" s="1">
        <v>152</v>
      </c>
      <c r="I60" s="1">
        <f t="shared" si="0"/>
        <v>149.85714285714286</v>
      </c>
      <c r="J60" s="1">
        <f t="shared" si="1"/>
        <v>13.284434142114993</v>
      </c>
    </row>
    <row r="61" spans="1:10" x14ac:dyDescent="0.45">
      <c r="A61" s="3">
        <v>0.39500000000000002</v>
      </c>
      <c r="B61" s="1">
        <v>156</v>
      </c>
      <c r="C61" s="1">
        <v>160</v>
      </c>
      <c r="D61" s="1">
        <v>158</v>
      </c>
      <c r="E61" s="1">
        <v>140</v>
      </c>
      <c r="F61" s="1">
        <v>133</v>
      </c>
      <c r="G61" s="1">
        <v>151</v>
      </c>
      <c r="H61" s="1">
        <v>173</v>
      </c>
      <c r="I61" s="1">
        <f t="shared" si="0"/>
        <v>153</v>
      </c>
      <c r="J61" s="1">
        <f t="shared" si="1"/>
        <v>13.266499161421599</v>
      </c>
    </row>
    <row r="62" spans="1:10" x14ac:dyDescent="0.45">
      <c r="A62" s="3">
        <v>0.4</v>
      </c>
      <c r="B62" s="1">
        <v>188</v>
      </c>
      <c r="C62" s="1">
        <v>166</v>
      </c>
      <c r="D62" s="1">
        <v>170</v>
      </c>
      <c r="E62" s="1">
        <v>158</v>
      </c>
      <c r="F62" s="1">
        <v>161</v>
      </c>
      <c r="G62" s="1">
        <v>165</v>
      </c>
      <c r="H62" s="1">
        <v>152</v>
      </c>
      <c r="I62" s="1">
        <f t="shared" si="0"/>
        <v>165.71428571428572</v>
      </c>
      <c r="J62" s="1">
        <f t="shared" si="1"/>
        <v>11.441361890297934</v>
      </c>
    </row>
    <row r="63" spans="1:10" x14ac:dyDescent="0.45">
      <c r="A63" s="3">
        <v>0.40500000000000003</v>
      </c>
      <c r="B63" s="1">
        <v>166</v>
      </c>
      <c r="C63" s="1">
        <v>156</v>
      </c>
      <c r="D63" s="1">
        <v>191</v>
      </c>
      <c r="E63" s="1">
        <v>153</v>
      </c>
      <c r="F63" s="1">
        <v>176</v>
      </c>
      <c r="G63" s="1">
        <v>135</v>
      </c>
      <c r="H63" s="1">
        <v>161</v>
      </c>
      <c r="I63" s="1">
        <f t="shared" si="0"/>
        <v>162.57142857142858</v>
      </c>
      <c r="J63" s="1">
        <f t="shared" si="1"/>
        <v>17.784423361068388</v>
      </c>
    </row>
    <row r="64" spans="1:10" x14ac:dyDescent="0.45">
      <c r="A64" s="3">
        <v>0.41</v>
      </c>
      <c r="B64" s="1">
        <v>149</v>
      </c>
      <c r="C64" s="1">
        <v>196</v>
      </c>
      <c r="D64" s="1">
        <v>155</v>
      </c>
      <c r="E64" s="1">
        <v>183</v>
      </c>
      <c r="F64" s="1">
        <v>167</v>
      </c>
      <c r="G64" s="1">
        <v>167</v>
      </c>
      <c r="H64" s="1">
        <v>152</v>
      </c>
      <c r="I64" s="1">
        <f t="shared" si="0"/>
        <v>167</v>
      </c>
      <c r="J64" s="1">
        <f t="shared" si="1"/>
        <v>17.272328544042153</v>
      </c>
    </row>
    <row r="65" spans="1:10" x14ac:dyDescent="0.45">
      <c r="A65" s="3">
        <v>0.41499999999999998</v>
      </c>
      <c r="B65" s="1">
        <v>173</v>
      </c>
      <c r="C65" s="1">
        <v>178</v>
      </c>
      <c r="D65" s="1">
        <v>160</v>
      </c>
      <c r="E65" s="1">
        <v>188</v>
      </c>
      <c r="F65" s="1">
        <v>174</v>
      </c>
      <c r="G65" s="1">
        <v>169</v>
      </c>
      <c r="H65" s="1">
        <v>174</v>
      </c>
      <c r="I65" s="1">
        <f t="shared" si="0"/>
        <v>173.71428571428572</v>
      </c>
      <c r="J65" s="1">
        <f t="shared" si="1"/>
        <v>8.499299691038976</v>
      </c>
    </row>
    <row r="66" spans="1:10" x14ac:dyDescent="0.45">
      <c r="A66" s="3">
        <v>0.42</v>
      </c>
      <c r="B66" s="1">
        <v>180</v>
      </c>
      <c r="C66" s="1">
        <v>190</v>
      </c>
      <c r="D66" s="1">
        <v>173</v>
      </c>
      <c r="E66" s="1">
        <v>179</v>
      </c>
      <c r="F66" s="1">
        <v>178</v>
      </c>
      <c r="G66" s="1">
        <v>174</v>
      </c>
      <c r="H66" s="1">
        <v>182</v>
      </c>
      <c r="I66" s="1">
        <f t="shared" si="0"/>
        <v>179.42857142857142</v>
      </c>
      <c r="J66" s="1">
        <f t="shared" si="1"/>
        <v>5.652643713553946</v>
      </c>
    </row>
    <row r="67" spans="1:10" x14ac:dyDescent="0.45">
      <c r="A67" s="3">
        <v>0.42499999999999999</v>
      </c>
      <c r="B67" s="1">
        <v>186</v>
      </c>
      <c r="C67" s="1">
        <v>170</v>
      </c>
      <c r="D67" s="1">
        <v>207</v>
      </c>
      <c r="E67" s="1">
        <v>189</v>
      </c>
      <c r="F67" s="1">
        <v>208</v>
      </c>
      <c r="G67" s="1">
        <v>201</v>
      </c>
      <c r="H67" s="1">
        <v>206</v>
      </c>
      <c r="I67" s="1">
        <f t="shared" ref="I67:I130" si="2">(AVERAGE(B67:H67))</f>
        <v>195.28571428571428</v>
      </c>
      <c r="J67" s="1">
        <f t="shared" ref="J67:J130" si="3">STDEV(B67:H67)</f>
        <v>14.209319544044392</v>
      </c>
    </row>
    <row r="68" spans="1:10" x14ac:dyDescent="0.45">
      <c r="A68" s="3">
        <v>0.43</v>
      </c>
      <c r="B68" s="1">
        <v>193</v>
      </c>
      <c r="C68" s="1">
        <v>167</v>
      </c>
      <c r="D68" s="1">
        <v>179</v>
      </c>
      <c r="E68" s="1">
        <v>178</v>
      </c>
      <c r="F68" s="1">
        <v>200</v>
      </c>
      <c r="G68" s="1">
        <v>179</v>
      </c>
      <c r="H68" s="1">
        <v>158</v>
      </c>
      <c r="I68" s="1">
        <f t="shared" si="2"/>
        <v>179.14285714285714</v>
      </c>
      <c r="J68" s="1">
        <f t="shared" si="3"/>
        <v>14.276187299469134</v>
      </c>
    </row>
    <row r="69" spans="1:10" x14ac:dyDescent="0.45">
      <c r="A69" s="3">
        <v>0.435</v>
      </c>
      <c r="B69" s="1">
        <v>192</v>
      </c>
      <c r="C69" s="1">
        <v>187</v>
      </c>
      <c r="D69" s="1">
        <v>194</v>
      </c>
      <c r="E69" s="1">
        <v>167</v>
      </c>
      <c r="F69" s="1">
        <v>203</v>
      </c>
      <c r="G69" s="1">
        <v>164</v>
      </c>
      <c r="H69" s="1">
        <v>184</v>
      </c>
      <c r="I69" s="1">
        <f t="shared" si="2"/>
        <v>184.42857142857142</v>
      </c>
      <c r="J69" s="1">
        <f t="shared" si="3"/>
        <v>14.269514624507998</v>
      </c>
    </row>
    <row r="70" spans="1:10" x14ac:dyDescent="0.45">
      <c r="A70" s="3">
        <v>0.44</v>
      </c>
      <c r="B70" s="1">
        <v>190</v>
      </c>
      <c r="C70" s="1">
        <v>191</v>
      </c>
      <c r="D70" s="1">
        <v>200</v>
      </c>
      <c r="E70" s="1">
        <v>217</v>
      </c>
      <c r="F70" s="1">
        <v>198</v>
      </c>
      <c r="G70" s="1">
        <v>173</v>
      </c>
      <c r="H70" s="1">
        <v>211</v>
      </c>
      <c r="I70" s="1">
        <f t="shared" si="2"/>
        <v>197.14285714285714</v>
      </c>
      <c r="J70" s="1">
        <f t="shared" si="3"/>
        <v>14.530755559944469</v>
      </c>
    </row>
    <row r="71" spans="1:10" x14ac:dyDescent="0.45">
      <c r="A71" s="3">
        <v>0.44500000000000001</v>
      </c>
      <c r="B71" s="1">
        <v>194</v>
      </c>
      <c r="C71" s="1">
        <v>213</v>
      </c>
      <c r="D71" s="1">
        <v>201</v>
      </c>
      <c r="E71" s="1">
        <v>195</v>
      </c>
      <c r="F71" s="1">
        <v>188</v>
      </c>
      <c r="G71" s="1">
        <v>202</v>
      </c>
      <c r="H71" s="1">
        <v>193</v>
      </c>
      <c r="I71" s="1">
        <f t="shared" si="2"/>
        <v>198</v>
      </c>
      <c r="J71" s="1">
        <f t="shared" si="3"/>
        <v>8.1649658092772608</v>
      </c>
    </row>
    <row r="72" spans="1:10" x14ac:dyDescent="0.45">
      <c r="A72" s="3">
        <v>0.45</v>
      </c>
      <c r="B72" s="1">
        <v>187</v>
      </c>
      <c r="C72" s="1">
        <v>189</v>
      </c>
      <c r="D72" s="1">
        <v>182</v>
      </c>
      <c r="E72" s="1">
        <v>193</v>
      </c>
      <c r="F72" s="1">
        <v>202</v>
      </c>
      <c r="G72" s="1">
        <v>203</v>
      </c>
      <c r="H72" s="1">
        <v>195</v>
      </c>
      <c r="I72" s="1">
        <f t="shared" si="2"/>
        <v>193</v>
      </c>
      <c r="J72" s="1">
        <f t="shared" si="3"/>
        <v>7.7244201508376449</v>
      </c>
    </row>
    <row r="73" spans="1:10" x14ac:dyDescent="0.45">
      <c r="A73" s="3">
        <v>0.45500000000000002</v>
      </c>
      <c r="B73" s="1">
        <v>159</v>
      </c>
      <c r="C73" s="1">
        <v>195</v>
      </c>
      <c r="D73" s="1">
        <v>210</v>
      </c>
      <c r="E73" s="1">
        <v>189</v>
      </c>
      <c r="F73" s="1">
        <v>164</v>
      </c>
      <c r="G73" s="1">
        <v>195</v>
      </c>
      <c r="H73" s="1">
        <v>210</v>
      </c>
      <c r="I73" s="1">
        <f t="shared" si="2"/>
        <v>188.85714285714286</v>
      </c>
      <c r="J73" s="1">
        <f t="shared" si="3"/>
        <v>20.325915899237039</v>
      </c>
    </row>
    <row r="74" spans="1:10" x14ac:dyDescent="0.45">
      <c r="A74" s="3">
        <v>0.46</v>
      </c>
      <c r="B74" s="1">
        <v>186</v>
      </c>
      <c r="C74" s="1">
        <v>195</v>
      </c>
      <c r="D74" s="1">
        <v>206</v>
      </c>
      <c r="E74" s="1">
        <v>169</v>
      </c>
      <c r="F74" s="1">
        <v>167</v>
      </c>
      <c r="G74" s="1">
        <v>203</v>
      </c>
      <c r="H74" s="1">
        <v>198</v>
      </c>
      <c r="I74" s="1">
        <f t="shared" si="2"/>
        <v>189.14285714285714</v>
      </c>
      <c r="J74" s="1">
        <f t="shared" si="3"/>
        <v>15.784259790780723</v>
      </c>
    </row>
    <row r="75" spans="1:10" x14ac:dyDescent="0.45">
      <c r="A75" s="3">
        <v>0.46500000000000002</v>
      </c>
      <c r="B75" s="1">
        <v>201</v>
      </c>
      <c r="C75" s="1">
        <v>179</v>
      </c>
      <c r="D75" s="1">
        <v>201</v>
      </c>
      <c r="E75" s="1">
        <v>187</v>
      </c>
      <c r="F75" s="1">
        <v>190</v>
      </c>
      <c r="G75" s="1">
        <v>193</v>
      </c>
      <c r="H75" s="1">
        <v>205</v>
      </c>
      <c r="I75" s="1">
        <f t="shared" si="2"/>
        <v>193.71428571428572</v>
      </c>
      <c r="J75" s="1">
        <f t="shared" si="3"/>
        <v>9.2143779987995877</v>
      </c>
    </row>
    <row r="76" spans="1:10" x14ac:dyDescent="0.45">
      <c r="A76" s="3">
        <v>0.47</v>
      </c>
      <c r="B76" s="1">
        <v>207</v>
      </c>
      <c r="C76" s="1">
        <v>210</v>
      </c>
      <c r="D76" s="1">
        <v>221</v>
      </c>
      <c r="E76" s="1">
        <v>194</v>
      </c>
      <c r="F76" s="1">
        <v>217</v>
      </c>
      <c r="G76" s="1">
        <v>175</v>
      </c>
      <c r="H76" s="1">
        <v>198</v>
      </c>
      <c r="I76" s="1">
        <f t="shared" si="2"/>
        <v>203.14285714285714</v>
      </c>
      <c r="J76" s="1">
        <f t="shared" si="3"/>
        <v>15.678313806322533</v>
      </c>
    </row>
    <row r="77" spans="1:10" x14ac:dyDescent="0.45">
      <c r="A77" s="3">
        <v>0.47499999999999998</v>
      </c>
      <c r="B77" s="1">
        <v>198</v>
      </c>
      <c r="C77" s="1">
        <v>198</v>
      </c>
      <c r="D77" s="1">
        <v>205</v>
      </c>
      <c r="E77" s="1">
        <v>205</v>
      </c>
      <c r="F77" s="1">
        <v>206</v>
      </c>
      <c r="G77" s="1">
        <v>188</v>
      </c>
      <c r="H77" s="1">
        <v>205</v>
      </c>
      <c r="I77" s="1">
        <f t="shared" si="2"/>
        <v>200.71428571428572</v>
      </c>
      <c r="J77" s="1">
        <f t="shared" si="3"/>
        <v>6.5755680544037585</v>
      </c>
    </row>
    <row r="78" spans="1:10" x14ac:dyDescent="0.45">
      <c r="A78" s="3">
        <v>0.48</v>
      </c>
      <c r="B78" s="1">
        <v>198</v>
      </c>
      <c r="C78" s="1">
        <v>218</v>
      </c>
      <c r="D78" s="1">
        <v>208</v>
      </c>
      <c r="E78" s="1">
        <v>199</v>
      </c>
      <c r="F78" s="1">
        <v>200</v>
      </c>
      <c r="G78" s="1">
        <v>189</v>
      </c>
      <c r="H78" s="1">
        <v>231</v>
      </c>
      <c r="I78" s="1">
        <f t="shared" si="2"/>
        <v>206.14285714285714</v>
      </c>
      <c r="J78" s="1">
        <f t="shared" si="3"/>
        <v>14.205967894146594</v>
      </c>
    </row>
    <row r="79" spans="1:10" x14ac:dyDescent="0.45">
      <c r="A79" s="3">
        <v>0.48499999999999999</v>
      </c>
      <c r="B79" s="1">
        <v>183</v>
      </c>
      <c r="C79" s="1">
        <v>171</v>
      </c>
      <c r="D79" s="1">
        <v>222</v>
      </c>
      <c r="E79" s="1">
        <v>190</v>
      </c>
      <c r="F79" s="1">
        <v>210</v>
      </c>
      <c r="G79" s="1">
        <v>203</v>
      </c>
      <c r="H79" s="1">
        <v>221</v>
      </c>
      <c r="I79" s="1">
        <f t="shared" si="2"/>
        <v>200</v>
      </c>
      <c r="J79" s="1">
        <f t="shared" si="3"/>
        <v>19.425069712444621</v>
      </c>
    </row>
    <row r="80" spans="1:10" x14ac:dyDescent="0.45">
      <c r="A80" s="3">
        <v>0.49</v>
      </c>
      <c r="B80" s="1">
        <v>249</v>
      </c>
      <c r="C80" s="1">
        <v>209</v>
      </c>
      <c r="D80" s="1">
        <v>233</v>
      </c>
      <c r="E80" s="1">
        <v>209</v>
      </c>
      <c r="F80" s="1">
        <v>190</v>
      </c>
      <c r="G80" s="1">
        <v>193</v>
      </c>
      <c r="H80" s="1">
        <v>219</v>
      </c>
      <c r="I80" s="1">
        <f t="shared" si="2"/>
        <v>214.57142857142858</v>
      </c>
      <c r="J80" s="1">
        <f t="shared" si="3"/>
        <v>21.117584638219896</v>
      </c>
    </row>
    <row r="81" spans="1:10" x14ac:dyDescent="0.45">
      <c r="A81" s="3">
        <v>0.495</v>
      </c>
      <c r="B81" s="1">
        <v>192</v>
      </c>
      <c r="C81" s="1">
        <v>178</v>
      </c>
      <c r="D81" s="1">
        <v>238</v>
      </c>
      <c r="E81" s="1">
        <v>197</v>
      </c>
      <c r="F81" s="1">
        <v>205</v>
      </c>
      <c r="G81" s="1">
        <v>199</v>
      </c>
      <c r="H81" s="1">
        <v>204</v>
      </c>
      <c r="I81" s="1">
        <f t="shared" si="2"/>
        <v>201.85714285714286</v>
      </c>
      <c r="J81" s="1">
        <f t="shared" si="3"/>
        <v>18.343287341046331</v>
      </c>
    </row>
    <row r="82" spans="1:10" x14ac:dyDescent="0.45">
      <c r="A82" s="3">
        <v>0.5</v>
      </c>
      <c r="B82" s="1">
        <v>200</v>
      </c>
      <c r="C82" s="1">
        <v>196</v>
      </c>
      <c r="D82" s="1">
        <v>186</v>
      </c>
      <c r="E82" s="1">
        <v>223</v>
      </c>
      <c r="F82" s="1">
        <v>210</v>
      </c>
      <c r="G82" s="1">
        <v>202</v>
      </c>
      <c r="H82" s="1">
        <v>214</v>
      </c>
      <c r="I82" s="1">
        <f t="shared" si="2"/>
        <v>204.42857142857142</v>
      </c>
      <c r="J82" s="1">
        <f t="shared" si="3"/>
        <v>12.272695205986647</v>
      </c>
    </row>
    <row r="83" spans="1:10" x14ac:dyDescent="0.45">
      <c r="A83" s="3">
        <v>0.505</v>
      </c>
      <c r="B83" s="1">
        <v>205</v>
      </c>
      <c r="C83" s="1">
        <v>207</v>
      </c>
      <c r="D83" s="1">
        <v>191</v>
      </c>
      <c r="E83" s="1">
        <v>181</v>
      </c>
      <c r="F83" s="1">
        <v>203</v>
      </c>
      <c r="G83" s="1">
        <v>226</v>
      </c>
      <c r="H83" s="1">
        <v>237</v>
      </c>
      <c r="I83" s="1">
        <f t="shared" si="2"/>
        <v>207.14285714285714</v>
      </c>
      <c r="J83" s="1">
        <f t="shared" si="3"/>
        <v>19.204414175119318</v>
      </c>
    </row>
    <row r="84" spans="1:10" x14ac:dyDescent="0.45">
      <c r="A84" s="3">
        <v>0.51</v>
      </c>
      <c r="B84" s="1">
        <v>198</v>
      </c>
      <c r="C84" s="1">
        <v>178</v>
      </c>
      <c r="D84" s="1">
        <v>190</v>
      </c>
      <c r="E84" s="1">
        <v>204</v>
      </c>
      <c r="F84" s="1">
        <v>204</v>
      </c>
      <c r="G84" s="1">
        <v>202</v>
      </c>
      <c r="H84" s="1">
        <v>187</v>
      </c>
      <c r="I84" s="1">
        <f t="shared" si="2"/>
        <v>194.71428571428572</v>
      </c>
      <c r="J84" s="1">
        <f t="shared" si="3"/>
        <v>9.9785484200573258</v>
      </c>
    </row>
    <row r="85" spans="1:10" x14ac:dyDescent="0.45">
      <c r="A85" s="3">
        <v>0.51500000000000001</v>
      </c>
      <c r="B85" s="1">
        <v>208</v>
      </c>
      <c r="C85" s="1">
        <v>192</v>
      </c>
      <c r="D85" s="1">
        <v>213</v>
      </c>
      <c r="E85" s="1">
        <v>206</v>
      </c>
      <c r="F85" s="1">
        <v>188</v>
      </c>
      <c r="G85" s="1">
        <v>207</v>
      </c>
      <c r="H85" s="1">
        <v>218</v>
      </c>
      <c r="I85" s="1">
        <f t="shared" si="2"/>
        <v>204.57142857142858</v>
      </c>
      <c r="J85" s="1">
        <f t="shared" si="3"/>
        <v>10.829852920779409</v>
      </c>
    </row>
    <row r="86" spans="1:10" x14ac:dyDescent="0.45">
      <c r="A86" s="3">
        <v>0.52</v>
      </c>
      <c r="B86" s="1">
        <v>195</v>
      </c>
      <c r="C86" s="1">
        <v>188</v>
      </c>
      <c r="D86" s="1">
        <v>191</v>
      </c>
      <c r="E86" s="1">
        <v>207</v>
      </c>
      <c r="F86" s="1">
        <v>203</v>
      </c>
      <c r="G86" s="1">
        <v>206</v>
      </c>
      <c r="H86" s="1">
        <v>218</v>
      </c>
      <c r="I86" s="1">
        <f t="shared" si="2"/>
        <v>201.14285714285714</v>
      </c>
      <c r="J86" s="1">
        <f t="shared" si="3"/>
        <v>10.47900395121234</v>
      </c>
    </row>
    <row r="87" spans="1:10" x14ac:dyDescent="0.45">
      <c r="A87" s="3">
        <v>0.52500000000000002</v>
      </c>
      <c r="B87" s="1">
        <v>187</v>
      </c>
      <c r="C87" s="1">
        <v>209</v>
      </c>
      <c r="D87" s="1">
        <v>201</v>
      </c>
      <c r="E87" s="1">
        <v>191</v>
      </c>
      <c r="F87" s="1">
        <v>196</v>
      </c>
      <c r="G87" s="1">
        <v>175</v>
      </c>
      <c r="H87" s="1">
        <v>216</v>
      </c>
      <c r="I87" s="1">
        <f t="shared" si="2"/>
        <v>196.42857142857142</v>
      </c>
      <c r="J87" s="1">
        <f t="shared" si="3"/>
        <v>13.782321319443287</v>
      </c>
    </row>
    <row r="88" spans="1:10" x14ac:dyDescent="0.45">
      <c r="A88" s="3">
        <v>0.53</v>
      </c>
      <c r="B88" s="1">
        <v>174</v>
      </c>
      <c r="C88" s="1">
        <v>197</v>
      </c>
      <c r="D88" s="1">
        <v>190</v>
      </c>
      <c r="E88" s="1">
        <v>204</v>
      </c>
      <c r="F88" s="1">
        <v>188</v>
      </c>
      <c r="G88" s="1">
        <v>192</v>
      </c>
      <c r="H88" s="1">
        <v>181</v>
      </c>
      <c r="I88" s="1">
        <f t="shared" si="2"/>
        <v>189.42857142857142</v>
      </c>
      <c r="J88" s="1">
        <f t="shared" si="3"/>
        <v>9.897089519266812</v>
      </c>
    </row>
    <row r="89" spans="1:10" x14ac:dyDescent="0.45">
      <c r="A89" s="3">
        <v>0.53500000000000003</v>
      </c>
      <c r="B89" s="1">
        <v>180</v>
      </c>
      <c r="C89" s="1">
        <v>184</v>
      </c>
      <c r="D89" s="1">
        <v>160</v>
      </c>
      <c r="E89" s="1">
        <v>174</v>
      </c>
      <c r="F89" s="1">
        <v>174</v>
      </c>
      <c r="G89" s="1">
        <v>186</v>
      </c>
      <c r="H89" s="1">
        <v>205</v>
      </c>
      <c r="I89" s="1">
        <f t="shared" si="2"/>
        <v>180.42857142857142</v>
      </c>
      <c r="J89" s="1">
        <f t="shared" si="3"/>
        <v>13.830607878387497</v>
      </c>
    </row>
    <row r="90" spans="1:10" x14ac:dyDescent="0.45">
      <c r="A90" s="3">
        <v>0.54</v>
      </c>
      <c r="B90" s="1">
        <v>188</v>
      </c>
      <c r="C90" s="1">
        <v>213</v>
      </c>
      <c r="D90" s="1">
        <v>203</v>
      </c>
      <c r="E90" s="1">
        <v>210</v>
      </c>
      <c r="F90" s="1">
        <v>176</v>
      </c>
      <c r="G90" s="1">
        <v>172</v>
      </c>
      <c r="H90" s="1">
        <v>194</v>
      </c>
      <c r="I90" s="1">
        <f t="shared" si="2"/>
        <v>193.71428571428572</v>
      </c>
      <c r="J90" s="1">
        <f t="shared" si="3"/>
        <v>16.028248872062157</v>
      </c>
    </row>
    <row r="91" spans="1:10" x14ac:dyDescent="0.45">
      <c r="A91" s="3">
        <v>0.54500000000000004</v>
      </c>
      <c r="B91" s="1">
        <v>186</v>
      </c>
      <c r="C91" s="1">
        <v>180</v>
      </c>
      <c r="D91" s="1">
        <v>188</v>
      </c>
      <c r="E91" s="1">
        <v>205</v>
      </c>
      <c r="F91" s="1">
        <v>165</v>
      </c>
      <c r="G91" s="1">
        <v>182</v>
      </c>
      <c r="H91" s="1">
        <v>209</v>
      </c>
      <c r="I91" s="1">
        <f t="shared" si="2"/>
        <v>187.85714285714286</v>
      </c>
      <c r="J91" s="1">
        <f t="shared" si="3"/>
        <v>15.071259308460496</v>
      </c>
    </row>
    <row r="92" spans="1:10" x14ac:dyDescent="0.45">
      <c r="A92" s="3">
        <v>0.55000000000000004</v>
      </c>
      <c r="B92" s="1">
        <v>169</v>
      </c>
      <c r="C92" s="1">
        <v>168</v>
      </c>
      <c r="D92" s="1">
        <v>189</v>
      </c>
      <c r="E92" s="1">
        <v>162</v>
      </c>
      <c r="F92" s="1">
        <v>176</v>
      </c>
      <c r="G92" s="1">
        <v>178</v>
      </c>
      <c r="H92" s="1">
        <v>153</v>
      </c>
      <c r="I92" s="1">
        <f t="shared" si="2"/>
        <v>170.71428571428572</v>
      </c>
      <c r="J92" s="1">
        <f t="shared" si="3"/>
        <v>11.657819774930555</v>
      </c>
    </row>
    <row r="93" spans="1:10" x14ac:dyDescent="0.45">
      <c r="A93" s="3">
        <v>0.55500000000000005</v>
      </c>
      <c r="B93" s="1">
        <v>192</v>
      </c>
      <c r="C93" s="1">
        <v>176</v>
      </c>
      <c r="D93" s="1">
        <v>163</v>
      </c>
      <c r="E93" s="1">
        <v>187</v>
      </c>
      <c r="F93" s="1">
        <v>176</v>
      </c>
      <c r="G93" s="1">
        <v>172</v>
      </c>
      <c r="H93" s="1">
        <v>167</v>
      </c>
      <c r="I93" s="1">
        <f t="shared" si="2"/>
        <v>176.14285714285714</v>
      </c>
      <c r="J93" s="1">
        <f t="shared" si="3"/>
        <v>10.350983390135314</v>
      </c>
    </row>
    <row r="94" spans="1:10" x14ac:dyDescent="0.45">
      <c r="A94" s="3">
        <v>0.56000000000000005</v>
      </c>
      <c r="B94" s="1">
        <v>178</v>
      </c>
      <c r="C94" s="1">
        <v>166</v>
      </c>
      <c r="D94" s="1">
        <v>162</v>
      </c>
      <c r="E94" s="1">
        <v>160</v>
      </c>
      <c r="F94" s="1">
        <v>165</v>
      </c>
      <c r="G94" s="1">
        <v>143</v>
      </c>
      <c r="H94" s="1">
        <v>190</v>
      </c>
      <c r="I94" s="1">
        <f t="shared" si="2"/>
        <v>166.28571428571428</v>
      </c>
      <c r="J94" s="1">
        <f t="shared" si="3"/>
        <v>14.727686916307052</v>
      </c>
    </row>
    <row r="95" spans="1:10" x14ac:dyDescent="0.45">
      <c r="A95" s="3">
        <v>0.56499999999999995</v>
      </c>
      <c r="B95" s="1">
        <v>163</v>
      </c>
      <c r="C95" s="1">
        <v>145</v>
      </c>
      <c r="D95" s="1">
        <v>160</v>
      </c>
      <c r="E95" s="1">
        <v>143</v>
      </c>
      <c r="F95" s="1">
        <v>156</v>
      </c>
      <c r="G95" s="1">
        <v>182</v>
      </c>
      <c r="H95" s="1">
        <v>168</v>
      </c>
      <c r="I95" s="1">
        <f t="shared" si="2"/>
        <v>159.57142857142858</v>
      </c>
      <c r="J95" s="1">
        <f t="shared" si="3"/>
        <v>13.451854182690985</v>
      </c>
    </row>
    <row r="96" spans="1:10" x14ac:dyDescent="0.45">
      <c r="A96" s="3">
        <v>0.56999999999999995</v>
      </c>
      <c r="B96" s="1">
        <v>142</v>
      </c>
      <c r="C96" s="1">
        <v>163</v>
      </c>
      <c r="D96" s="1">
        <v>157</v>
      </c>
      <c r="E96" s="1">
        <v>184</v>
      </c>
      <c r="F96" s="1">
        <v>144</v>
      </c>
      <c r="G96" s="1">
        <v>155</v>
      </c>
      <c r="H96" s="1">
        <v>167</v>
      </c>
      <c r="I96" s="1">
        <f t="shared" si="2"/>
        <v>158.85714285714286</v>
      </c>
      <c r="J96" s="1">
        <f t="shared" si="3"/>
        <v>14.369279400032227</v>
      </c>
    </row>
    <row r="97" spans="1:10" x14ac:dyDescent="0.45">
      <c r="A97" s="3">
        <v>0.57499999999999996</v>
      </c>
      <c r="B97" s="1">
        <v>164</v>
      </c>
      <c r="C97" s="1">
        <v>169</v>
      </c>
      <c r="D97" s="1">
        <v>128</v>
      </c>
      <c r="E97" s="1">
        <v>151</v>
      </c>
      <c r="F97" s="1">
        <v>162</v>
      </c>
      <c r="G97" s="1">
        <v>154</v>
      </c>
      <c r="H97" s="1">
        <v>149</v>
      </c>
      <c r="I97" s="1">
        <f t="shared" si="2"/>
        <v>153.85714285714286</v>
      </c>
      <c r="J97" s="1">
        <f t="shared" si="3"/>
        <v>13.533028380331475</v>
      </c>
    </row>
    <row r="98" spans="1:10" x14ac:dyDescent="0.45">
      <c r="A98" s="3">
        <v>0.57999999999999996</v>
      </c>
      <c r="B98" s="1">
        <v>162</v>
      </c>
      <c r="C98" s="1">
        <v>140</v>
      </c>
      <c r="D98" s="1">
        <v>172</v>
      </c>
      <c r="E98" s="1">
        <v>159</v>
      </c>
      <c r="F98" s="1">
        <v>153</v>
      </c>
      <c r="G98" s="1">
        <v>164</v>
      </c>
      <c r="H98" s="1">
        <v>141</v>
      </c>
      <c r="I98" s="1">
        <f t="shared" si="2"/>
        <v>155.85714285714286</v>
      </c>
      <c r="J98" s="1">
        <f t="shared" si="3"/>
        <v>11.936339073442513</v>
      </c>
    </row>
    <row r="99" spans="1:10" x14ac:dyDescent="0.45">
      <c r="A99" s="3">
        <v>0.58499999999999996</v>
      </c>
      <c r="B99" s="1">
        <v>143</v>
      </c>
      <c r="C99" s="1">
        <v>140</v>
      </c>
      <c r="D99" s="1">
        <v>161</v>
      </c>
      <c r="E99" s="1">
        <v>172</v>
      </c>
      <c r="F99" s="1">
        <v>160</v>
      </c>
      <c r="G99" s="1">
        <v>178</v>
      </c>
      <c r="H99" s="1">
        <v>168</v>
      </c>
      <c r="I99" s="1">
        <f t="shared" si="2"/>
        <v>160.28571428571428</v>
      </c>
      <c r="J99" s="1">
        <f t="shared" si="3"/>
        <v>14.267845968170127</v>
      </c>
    </row>
    <row r="100" spans="1:10" x14ac:dyDescent="0.45">
      <c r="A100" s="3">
        <v>0.59</v>
      </c>
      <c r="B100" s="1">
        <v>140</v>
      </c>
      <c r="C100" s="1">
        <v>142</v>
      </c>
      <c r="D100" s="1">
        <v>162</v>
      </c>
      <c r="E100" s="1">
        <v>120</v>
      </c>
      <c r="F100" s="1">
        <v>151</v>
      </c>
      <c r="G100" s="1">
        <v>148</v>
      </c>
      <c r="H100" s="1">
        <v>153</v>
      </c>
      <c r="I100" s="1">
        <f t="shared" si="2"/>
        <v>145.14285714285714</v>
      </c>
      <c r="J100" s="1">
        <f t="shared" si="3"/>
        <v>13.271882200458876</v>
      </c>
    </row>
    <row r="101" spans="1:10" x14ac:dyDescent="0.45">
      <c r="A101" s="3">
        <v>0.59499999999999997</v>
      </c>
      <c r="B101" s="1">
        <v>155</v>
      </c>
      <c r="C101" s="1">
        <v>161</v>
      </c>
      <c r="D101" s="1">
        <v>143</v>
      </c>
      <c r="E101" s="1">
        <v>151</v>
      </c>
      <c r="F101" s="1">
        <v>172</v>
      </c>
      <c r="G101" s="1">
        <v>154</v>
      </c>
      <c r="H101" s="1">
        <v>158</v>
      </c>
      <c r="I101" s="1">
        <f t="shared" si="2"/>
        <v>156.28571428571428</v>
      </c>
      <c r="J101" s="1">
        <f t="shared" si="3"/>
        <v>8.9761588985171468</v>
      </c>
    </row>
    <row r="102" spans="1:10" x14ac:dyDescent="0.45">
      <c r="A102" s="3">
        <v>0.6</v>
      </c>
      <c r="B102" s="1">
        <v>127</v>
      </c>
      <c r="C102" s="1">
        <v>162</v>
      </c>
      <c r="D102" s="1">
        <v>138</v>
      </c>
      <c r="E102" s="1">
        <v>140</v>
      </c>
      <c r="F102" s="1">
        <v>140</v>
      </c>
      <c r="G102" s="1">
        <v>142</v>
      </c>
      <c r="H102" s="1">
        <v>145</v>
      </c>
      <c r="I102" s="1">
        <f t="shared" si="2"/>
        <v>142</v>
      </c>
      <c r="J102" s="1">
        <f t="shared" si="3"/>
        <v>10.472185381603339</v>
      </c>
    </row>
    <row r="103" spans="1:10" x14ac:dyDescent="0.45">
      <c r="A103" s="3">
        <v>0.60499999999999998</v>
      </c>
      <c r="B103" s="1">
        <v>129</v>
      </c>
      <c r="C103" s="1">
        <v>140</v>
      </c>
      <c r="D103" s="1">
        <v>123</v>
      </c>
      <c r="E103" s="1">
        <v>124</v>
      </c>
      <c r="F103" s="1">
        <v>140</v>
      </c>
      <c r="G103" s="1">
        <v>157</v>
      </c>
      <c r="H103" s="1">
        <v>142</v>
      </c>
      <c r="I103" s="1">
        <f t="shared" si="2"/>
        <v>136.42857142857142</v>
      </c>
      <c r="J103" s="1">
        <f t="shared" si="3"/>
        <v>12.03961714309807</v>
      </c>
    </row>
    <row r="104" spans="1:10" x14ac:dyDescent="0.45">
      <c r="A104" s="3">
        <v>0.61</v>
      </c>
      <c r="B104" s="1">
        <v>129</v>
      </c>
      <c r="C104" s="1">
        <v>119</v>
      </c>
      <c r="D104" s="1">
        <v>134</v>
      </c>
      <c r="E104" s="1">
        <v>129</v>
      </c>
      <c r="F104" s="1">
        <v>137</v>
      </c>
      <c r="G104" s="1">
        <v>140</v>
      </c>
      <c r="H104" s="1">
        <v>149</v>
      </c>
      <c r="I104" s="1">
        <f t="shared" si="2"/>
        <v>133.85714285714286</v>
      </c>
      <c r="J104" s="1">
        <f t="shared" si="3"/>
        <v>9.5294031192684781</v>
      </c>
    </row>
    <row r="105" spans="1:10" x14ac:dyDescent="0.45">
      <c r="A105" s="3">
        <v>0.61499999999999999</v>
      </c>
      <c r="B105" s="1">
        <v>109</v>
      </c>
      <c r="C105" s="1">
        <v>126</v>
      </c>
      <c r="D105" s="1">
        <v>135</v>
      </c>
      <c r="E105" s="1">
        <v>117</v>
      </c>
      <c r="F105" s="1">
        <v>135</v>
      </c>
      <c r="G105" s="1">
        <v>138</v>
      </c>
      <c r="H105" s="1">
        <v>137</v>
      </c>
      <c r="I105" s="1">
        <f t="shared" si="2"/>
        <v>128.14285714285714</v>
      </c>
      <c r="J105" s="1">
        <f t="shared" si="3"/>
        <v>11.290535437975935</v>
      </c>
    </row>
    <row r="106" spans="1:10" x14ac:dyDescent="0.45">
      <c r="A106" s="3">
        <v>0.62</v>
      </c>
      <c r="B106" s="1">
        <v>120</v>
      </c>
      <c r="C106" s="1">
        <v>123</v>
      </c>
      <c r="D106" s="1">
        <v>128</v>
      </c>
      <c r="E106" s="1">
        <v>117</v>
      </c>
      <c r="F106" s="1">
        <v>105</v>
      </c>
      <c r="G106" s="1">
        <v>109</v>
      </c>
      <c r="H106" s="1">
        <v>121</v>
      </c>
      <c r="I106" s="1">
        <f t="shared" si="2"/>
        <v>117.57142857142857</v>
      </c>
      <c r="J106" s="1">
        <f t="shared" si="3"/>
        <v>8.0385973663971768</v>
      </c>
    </row>
    <row r="107" spans="1:10" x14ac:dyDescent="0.45">
      <c r="A107" s="3">
        <v>0.625</v>
      </c>
      <c r="B107" s="1">
        <v>112</v>
      </c>
      <c r="C107" s="1">
        <v>116</v>
      </c>
      <c r="D107" s="1">
        <v>126</v>
      </c>
      <c r="E107" s="1">
        <v>113</v>
      </c>
      <c r="F107" s="1">
        <v>97</v>
      </c>
      <c r="G107" s="1">
        <v>96</v>
      </c>
      <c r="H107" s="1">
        <v>128</v>
      </c>
      <c r="I107" s="1">
        <f t="shared" si="2"/>
        <v>112.57142857142857</v>
      </c>
      <c r="J107" s="1">
        <f t="shared" si="3"/>
        <v>12.567910763224795</v>
      </c>
    </row>
    <row r="108" spans="1:10" x14ac:dyDescent="0.45">
      <c r="A108" s="3">
        <v>0.63</v>
      </c>
      <c r="B108" s="1">
        <v>108</v>
      </c>
      <c r="C108" s="1">
        <v>109</v>
      </c>
      <c r="D108" s="1">
        <v>115</v>
      </c>
      <c r="E108" s="1">
        <v>118</v>
      </c>
      <c r="F108" s="1">
        <v>114</v>
      </c>
      <c r="G108" s="1">
        <v>116</v>
      </c>
      <c r="H108" s="1">
        <v>105</v>
      </c>
      <c r="I108" s="1">
        <f t="shared" si="2"/>
        <v>112.14285714285714</v>
      </c>
      <c r="J108" s="1">
        <f t="shared" si="3"/>
        <v>4.8107023544236389</v>
      </c>
    </row>
    <row r="109" spans="1:10" x14ac:dyDescent="0.45">
      <c r="A109" s="3">
        <v>0.63500000000000001</v>
      </c>
      <c r="B109" s="1">
        <v>97</v>
      </c>
      <c r="C109" s="1">
        <v>90</v>
      </c>
      <c r="D109" s="1">
        <v>102</v>
      </c>
      <c r="E109" s="1">
        <v>114</v>
      </c>
      <c r="F109" s="1">
        <v>103</v>
      </c>
      <c r="G109" s="1">
        <v>118</v>
      </c>
      <c r="H109" s="1">
        <v>97</v>
      </c>
      <c r="I109" s="1">
        <f t="shared" si="2"/>
        <v>103</v>
      </c>
      <c r="J109" s="1">
        <f t="shared" si="3"/>
        <v>9.8994949366116654</v>
      </c>
    </row>
    <row r="110" spans="1:10" x14ac:dyDescent="0.45">
      <c r="A110" s="3">
        <v>0.64</v>
      </c>
      <c r="B110" s="1">
        <v>98</v>
      </c>
      <c r="C110" s="1">
        <v>97</v>
      </c>
      <c r="D110" s="1">
        <v>88</v>
      </c>
      <c r="E110" s="1">
        <v>96</v>
      </c>
      <c r="F110" s="1">
        <v>121</v>
      </c>
      <c r="G110" s="1">
        <v>94</v>
      </c>
      <c r="H110" s="1">
        <v>90</v>
      </c>
      <c r="I110" s="1">
        <f t="shared" si="2"/>
        <v>97.714285714285708</v>
      </c>
      <c r="J110" s="1">
        <f t="shared" si="3"/>
        <v>10.904346009952219</v>
      </c>
    </row>
    <row r="111" spans="1:10" x14ac:dyDescent="0.45">
      <c r="A111" s="3">
        <v>0.64500000000000002</v>
      </c>
      <c r="B111" s="1">
        <v>97</v>
      </c>
      <c r="C111" s="1">
        <v>80</v>
      </c>
      <c r="D111" s="1">
        <v>93</v>
      </c>
      <c r="E111" s="1">
        <v>80</v>
      </c>
      <c r="F111" s="1">
        <v>86</v>
      </c>
      <c r="G111" s="1">
        <v>102</v>
      </c>
      <c r="H111" s="1">
        <v>91</v>
      </c>
      <c r="I111" s="1">
        <f t="shared" si="2"/>
        <v>89.857142857142861</v>
      </c>
      <c r="J111" s="1">
        <f t="shared" si="3"/>
        <v>8.3552093815489634</v>
      </c>
    </row>
    <row r="112" spans="1:10" x14ac:dyDescent="0.45">
      <c r="A112" s="3">
        <v>0.65</v>
      </c>
      <c r="B112" s="1">
        <v>91</v>
      </c>
      <c r="C112" s="1">
        <v>77</v>
      </c>
      <c r="D112" s="1">
        <v>98</v>
      </c>
      <c r="E112" s="1">
        <v>103</v>
      </c>
      <c r="F112" s="1">
        <v>95</v>
      </c>
      <c r="G112" s="1">
        <v>95</v>
      </c>
      <c r="H112" s="1">
        <v>67</v>
      </c>
      <c r="I112" s="1">
        <f t="shared" si="2"/>
        <v>89.428571428571431</v>
      </c>
      <c r="J112" s="1">
        <f t="shared" si="3"/>
        <v>12.778329870750472</v>
      </c>
    </row>
    <row r="113" spans="1:10" x14ac:dyDescent="0.45">
      <c r="A113" s="3">
        <v>0.65500000000000003</v>
      </c>
      <c r="B113" s="1">
        <v>81</v>
      </c>
      <c r="C113" s="1">
        <v>76</v>
      </c>
      <c r="D113" s="1">
        <v>96</v>
      </c>
      <c r="E113" s="1">
        <v>91</v>
      </c>
      <c r="F113" s="1">
        <v>56</v>
      </c>
      <c r="G113" s="1">
        <v>93</v>
      </c>
      <c r="H113" s="1">
        <v>91</v>
      </c>
      <c r="I113" s="1">
        <f t="shared" si="2"/>
        <v>83.428571428571431</v>
      </c>
      <c r="J113" s="1">
        <f t="shared" si="3"/>
        <v>14.01020036565194</v>
      </c>
    </row>
    <row r="114" spans="1:10" x14ac:dyDescent="0.45">
      <c r="A114" s="3">
        <v>0.66</v>
      </c>
      <c r="B114" s="1">
        <v>74</v>
      </c>
      <c r="C114" s="1">
        <v>100</v>
      </c>
      <c r="D114" s="1">
        <v>89</v>
      </c>
      <c r="E114" s="1">
        <v>89</v>
      </c>
      <c r="F114" s="1">
        <v>79</v>
      </c>
      <c r="G114" s="1">
        <v>75</v>
      </c>
      <c r="H114" s="1">
        <v>87</v>
      </c>
      <c r="I114" s="1">
        <f t="shared" si="2"/>
        <v>84.714285714285708</v>
      </c>
      <c r="J114" s="1">
        <f t="shared" si="3"/>
        <v>9.2864468575497376</v>
      </c>
    </row>
    <row r="115" spans="1:10" x14ac:dyDescent="0.45">
      <c r="A115" s="3">
        <v>0.66500000000000004</v>
      </c>
      <c r="B115" s="1">
        <v>82</v>
      </c>
      <c r="C115" s="1">
        <v>64</v>
      </c>
      <c r="D115" s="1">
        <v>79</v>
      </c>
      <c r="E115" s="1">
        <v>90</v>
      </c>
      <c r="F115" s="1">
        <v>71</v>
      </c>
      <c r="G115" s="1">
        <v>89</v>
      </c>
      <c r="H115" s="1">
        <v>79</v>
      </c>
      <c r="I115" s="1">
        <f t="shared" si="2"/>
        <v>79.142857142857139</v>
      </c>
      <c r="J115" s="1">
        <f t="shared" si="3"/>
        <v>9.29925752284508</v>
      </c>
    </row>
    <row r="116" spans="1:10" x14ac:dyDescent="0.45">
      <c r="A116" s="3">
        <v>0.67</v>
      </c>
      <c r="B116" s="1">
        <v>71</v>
      </c>
      <c r="C116" s="1">
        <v>79</v>
      </c>
      <c r="D116" s="1">
        <v>74</v>
      </c>
      <c r="E116" s="1">
        <v>72</v>
      </c>
      <c r="F116" s="1">
        <v>84</v>
      </c>
      <c r="G116" s="1">
        <v>81</v>
      </c>
      <c r="H116" s="1">
        <v>73</v>
      </c>
      <c r="I116" s="1">
        <f t="shared" si="2"/>
        <v>76.285714285714292</v>
      </c>
      <c r="J116" s="1">
        <f t="shared" si="3"/>
        <v>5.0237531028201659</v>
      </c>
    </row>
    <row r="117" spans="1:10" x14ac:dyDescent="0.45">
      <c r="A117" s="3">
        <v>0.67500000000000004</v>
      </c>
      <c r="B117" s="1">
        <v>68</v>
      </c>
      <c r="C117" s="1">
        <v>80</v>
      </c>
      <c r="D117" s="1">
        <v>70</v>
      </c>
      <c r="E117" s="1">
        <v>78</v>
      </c>
      <c r="F117" s="1">
        <v>72</v>
      </c>
      <c r="G117" s="1">
        <v>63</v>
      </c>
      <c r="H117" s="1">
        <v>69</v>
      </c>
      <c r="I117" s="1">
        <f t="shared" si="2"/>
        <v>71.428571428571431</v>
      </c>
      <c r="J117" s="1">
        <f t="shared" si="3"/>
        <v>5.8837953413632276</v>
      </c>
    </row>
    <row r="118" spans="1:10" x14ac:dyDescent="0.45">
      <c r="A118" s="3">
        <v>0.68</v>
      </c>
      <c r="B118" s="1">
        <v>71</v>
      </c>
      <c r="C118" s="1">
        <v>57</v>
      </c>
      <c r="D118" s="1">
        <v>56</v>
      </c>
      <c r="E118" s="1">
        <v>66</v>
      </c>
      <c r="F118" s="1">
        <v>54</v>
      </c>
      <c r="G118" s="1">
        <v>61</v>
      </c>
      <c r="H118" s="1">
        <v>47</v>
      </c>
      <c r="I118" s="1">
        <f t="shared" si="2"/>
        <v>58.857142857142854</v>
      </c>
      <c r="J118" s="1">
        <f t="shared" si="3"/>
        <v>7.9462479915276294</v>
      </c>
    </row>
    <row r="119" spans="1:10" x14ac:dyDescent="0.45">
      <c r="A119" s="3">
        <v>0.68500000000000005</v>
      </c>
      <c r="B119" s="1">
        <v>56</v>
      </c>
      <c r="C119" s="1">
        <v>46</v>
      </c>
      <c r="D119" s="1">
        <v>62</v>
      </c>
      <c r="E119" s="1">
        <v>65</v>
      </c>
      <c r="F119" s="1">
        <v>67</v>
      </c>
      <c r="G119" s="1">
        <v>54</v>
      </c>
      <c r="H119" s="1">
        <v>67</v>
      </c>
      <c r="I119" s="1">
        <f t="shared" si="2"/>
        <v>59.571428571428569</v>
      </c>
      <c r="J119" s="1">
        <f t="shared" si="3"/>
        <v>7.8921298953903669</v>
      </c>
    </row>
    <row r="120" spans="1:10" x14ac:dyDescent="0.45">
      <c r="A120" s="3">
        <v>0.69</v>
      </c>
      <c r="B120" s="1">
        <v>65</v>
      </c>
      <c r="C120" s="1">
        <v>50</v>
      </c>
      <c r="D120" s="1">
        <v>55</v>
      </c>
      <c r="E120" s="1">
        <v>51</v>
      </c>
      <c r="F120" s="1">
        <v>56</v>
      </c>
      <c r="G120" s="1">
        <v>49</v>
      </c>
      <c r="H120" s="1">
        <v>62</v>
      </c>
      <c r="I120" s="1">
        <f t="shared" si="2"/>
        <v>55.428571428571431</v>
      </c>
      <c r="J120" s="1">
        <f t="shared" si="3"/>
        <v>6.1334368521284794</v>
      </c>
    </row>
    <row r="121" spans="1:10" x14ac:dyDescent="0.45">
      <c r="A121" s="3">
        <v>0.69499999999999995</v>
      </c>
      <c r="B121" s="1">
        <v>61</v>
      </c>
      <c r="C121" s="1">
        <v>49</v>
      </c>
      <c r="D121" s="1">
        <v>55</v>
      </c>
      <c r="E121" s="1">
        <v>59</v>
      </c>
      <c r="F121" s="1">
        <v>50</v>
      </c>
      <c r="G121" s="1">
        <v>52</v>
      </c>
      <c r="H121" s="1">
        <v>48</v>
      </c>
      <c r="I121" s="1">
        <f t="shared" si="2"/>
        <v>53.428571428571431</v>
      </c>
      <c r="J121" s="1">
        <f t="shared" si="3"/>
        <v>5.0615262143989357</v>
      </c>
    </row>
    <row r="122" spans="1:10" x14ac:dyDescent="0.45">
      <c r="A122" s="3">
        <v>0.7</v>
      </c>
      <c r="B122" s="1">
        <v>56</v>
      </c>
      <c r="C122" s="1">
        <v>48</v>
      </c>
      <c r="D122" s="1">
        <v>48</v>
      </c>
      <c r="E122" s="1">
        <v>62</v>
      </c>
      <c r="F122" s="1">
        <v>60</v>
      </c>
      <c r="G122" s="1">
        <v>51</v>
      </c>
      <c r="H122" s="1">
        <v>56</v>
      </c>
      <c r="I122" s="1">
        <f t="shared" si="2"/>
        <v>54.428571428571431</v>
      </c>
      <c r="J122" s="1">
        <f t="shared" si="3"/>
        <v>5.593363414414827</v>
      </c>
    </row>
    <row r="123" spans="1:10" x14ac:dyDescent="0.45">
      <c r="A123" s="3">
        <v>0.71</v>
      </c>
      <c r="B123" s="1">
        <v>42</v>
      </c>
      <c r="C123" s="1">
        <v>42</v>
      </c>
      <c r="D123" s="1">
        <v>42</v>
      </c>
      <c r="E123" s="1">
        <v>37</v>
      </c>
      <c r="F123" s="1">
        <v>50</v>
      </c>
      <c r="G123" s="1">
        <v>44</v>
      </c>
      <c r="H123" s="1">
        <v>43</v>
      </c>
      <c r="I123" s="1">
        <f t="shared" si="2"/>
        <v>42.857142857142854</v>
      </c>
      <c r="J123" s="1">
        <f t="shared" si="3"/>
        <v>3.8483144114694952</v>
      </c>
    </row>
    <row r="124" spans="1:10" x14ac:dyDescent="0.45">
      <c r="A124" s="3">
        <v>0.72</v>
      </c>
      <c r="B124" s="1">
        <v>36</v>
      </c>
      <c r="C124" s="1">
        <v>37</v>
      </c>
      <c r="D124" s="1">
        <v>33</v>
      </c>
      <c r="E124" s="1">
        <v>27</v>
      </c>
      <c r="F124" s="1">
        <v>38</v>
      </c>
      <c r="G124" s="1">
        <v>37</v>
      </c>
      <c r="H124" s="1">
        <v>50</v>
      </c>
      <c r="I124" s="1">
        <f t="shared" si="2"/>
        <v>36.857142857142854</v>
      </c>
      <c r="J124" s="1">
        <f t="shared" si="3"/>
        <v>6.9144431308330141</v>
      </c>
    </row>
    <row r="125" spans="1:10" x14ac:dyDescent="0.45">
      <c r="A125" s="3">
        <v>0.73</v>
      </c>
      <c r="B125" s="1">
        <v>36</v>
      </c>
      <c r="C125" s="1">
        <v>25</v>
      </c>
      <c r="D125" s="1">
        <v>32</v>
      </c>
      <c r="E125" s="1">
        <v>26</v>
      </c>
      <c r="F125" s="1">
        <v>39</v>
      </c>
      <c r="G125" s="1">
        <v>27</v>
      </c>
      <c r="H125" s="1">
        <v>27</v>
      </c>
      <c r="I125" s="1">
        <f t="shared" si="2"/>
        <v>30.285714285714285</v>
      </c>
      <c r="J125" s="1">
        <f t="shared" si="3"/>
        <v>5.4685246552211799</v>
      </c>
    </row>
    <row r="126" spans="1:10" x14ac:dyDescent="0.45">
      <c r="A126" s="3">
        <v>0.74</v>
      </c>
      <c r="B126" s="1">
        <v>16</v>
      </c>
      <c r="C126" s="1">
        <v>26</v>
      </c>
      <c r="D126" s="1">
        <v>37</v>
      </c>
      <c r="E126" s="1">
        <v>20</v>
      </c>
      <c r="F126" s="1">
        <v>31</v>
      </c>
      <c r="G126" s="1">
        <v>33</v>
      </c>
      <c r="H126" s="1">
        <v>31</v>
      </c>
      <c r="I126" s="1">
        <f t="shared" si="2"/>
        <v>27.714285714285715</v>
      </c>
      <c r="J126" s="1">
        <f t="shared" si="3"/>
        <v>7.4769487028307156</v>
      </c>
    </row>
    <row r="127" spans="1:10" x14ac:dyDescent="0.45">
      <c r="A127" s="3">
        <v>0.75</v>
      </c>
      <c r="B127" s="1">
        <v>18</v>
      </c>
      <c r="C127" s="1">
        <v>18</v>
      </c>
      <c r="D127" s="1">
        <v>15</v>
      </c>
      <c r="E127" s="1">
        <v>16</v>
      </c>
      <c r="F127" s="1">
        <v>23</v>
      </c>
      <c r="G127" s="1">
        <v>29</v>
      </c>
      <c r="H127" s="1">
        <v>19</v>
      </c>
      <c r="I127" s="1">
        <f t="shared" si="2"/>
        <v>19.714285714285715</v>
      </c>
      <c r="J127" s="1">
        <f t="shared" si="3"/>
        <v>4.8205907561309598</v>
      </c>
    </row>
    <row r="128" spans="1:10" x14ac:dyDescent="0.45">
      <c r="A128" s="3">
        <v>0.76</v>
      </c>
      <c r="B128" s="1">
        <v>22</v>
      </c>
      <c r="C128" s="1">
        <v>17</v>
      </c>
      <c r="D128" s="1">
        <v>7</v>
      </c>
      <c r="E128" s="1">
        <v>11</v>
      </c>
      <c r="F128" s="1">
        <v>12</v>
      </c>
      <c r="G128" s="1">
        <v>10</v>
      </c>
      <c r="H128" s="1">
        <v>19</v>
      </c>
      <c r="I128" s="1">
        <f t="shared" si="2"/>
        <v>14</v>
      </c>
      <c r="J128" s="1">
        <f t="shared" si="3"/>
        <v>5.41602560309064</v>
      </c>
    </row>
    <row r="129" spans="1:10" x14ac:dyDescent="0.45">
      <c r="A129" s="3">
        <v>0.77</v>
      </c>
      <c r="B129" s="1">
        <v>14</v>
      </c>
      <c r="C129" s="1">
        <v>17</v>
      </c>
      <c r="D129" s="1">
        <v>11</v>
      </c>
      <c r="E129" s="1">
        <v>12</v>
      </c>
      <c r="F129" s="1">
        <v>10</v>
      </c>
      <c r="G129" s="1">
        <v>12</v>
      </c>
      <c r="H129" s="1">
        <v>9</v>
      </c>
      <c r="I129" s="1">
        <f t="shared" si="2"/>
        <v>12.142857142857142</v>
      </c>
      <c r="J129" s="1">
        <f t="shared" si="3"/>
        <v>2.6726124191242451</v>
      </c>
    </row>
    <row r="130" spans="1:10" x14ac:dyDescent="0.45">
      <c r="A130" s="3">
        <v>0.78</v>
      </c>
      <c r="B130" s="1">
        <v>15</v>
      </c>
      <c r="C130" s="1">
        <v>9</v>
      </c>
      <c r="D130" s="1">
        <v>8</v>
      </c>
      <c r="E130" s="1">
        <v>14</v>
      </c>
      <c r="F130" s="1">
        <v>19</v>
      </c>
      <c r="G130" s="1">
        <v>13</v>
      </c>
      <c r="H130" s="1">
        <v>18</v>
      </c>
      <c r="I130" s="1">
        <f t="shared" si="2"/>
        <v>13.714285714285714</v>
      </c>
      <c r="J130" s="1">
        <f t="shared" si="3"/>
        <v>4.1518785191880578</v>
      </c>
    </row>
    <row r="131" spans="1:10" x14ac:dyDescent="0.45">
      <c r="A131" s="3">
        <v>0.79</v>
      </c>
      <c r="B131" s="1">
        <v>15</v>
      </c>
      <c r="C131" s="1">
        <v>8</v>
      </c>
      <c r="D131" s="1">
        <v>9</v>
      </c>
      <c r="E131" s="1">
        <v>8</v>
      </c>
      <c r="F131" s="1">
        <v>8</v>
      </c>
      <c r="G131" s="1">
        <v>9</v>
      </c>
      <c r="H131" s="1">
        <v>9</v>
      </c>
      <c r="I131" s="1">
        <f>(AVERAGE(B131:H131))</f>
        <v>9.4285714285714288</v>
      </c>
      <c r="J131" s="1">
        <f>STDEV(B131:H131)</f>
        <v>2.5071326821120334</v>
      </c>
    </row>
    <row r="132" spans="1:10" x14ac:dyDescent="0.45">
      <c r="A132" s="3">
        <v>0.8</v>
      </c>
      <c r="B132" s="1">
        <v>8</v>
      </c>
      <c r="C132" s="1">
        <v>5</v>
      </c>
      <c r="D132" s="1">
        <v>7</v>
      </c>
      <c r="E132" s="1">
        <v>6</v>
      </c>
      <c r="F132" s="1">
        <v>10</v>
      </c>
      <c r="G132" s="1">
        <v>11</v>
      </c>
      <c r="H132" s="1">
        <v>9</v>
      </c>
      <c r="I132" s="1">
        <f>(AVERAGE(B132:H132))</f>
        <v>8</v>
      </c>
      <c r="J132" s="1">
        <f>STDEV(B132:H132)</f>
        <v>2.1602468994692869</v>
      </c>
    </row>
    <row r="133" spans="1:10" x14ac:dyDescent="0.45">
      <c r="A133" s="3">
        <v>0.81</v>
      </c>
      <c r="B133" s="1">
        <v>4</v>
      </c>
      <c r="C133" s="1">
        <v>6</v>
      </c>
      <c r="D133" s="1">
        <v>2</v>
      </c>
      <c r="E133" s="1">
        <v>7</v>
      </c>
      <c r="F133" s="1">
        <v>9</v>
      </c>
      <c r="G133" s="1">
        <v>8</v>
      </c>
      <c r="H133" s="1">
        <v>4</v>
      </c>
      <c r="I133" s="1">
        <f>(AVERAGE(B133:H133))</f>
        <v>5.7142857142857144</v>
      </c>
      <c r="J133" s="1">
        <f>STDEV(B133:H133)</f>
        <v>2.4976179127511151</v>
      </c>
    </row>
    <row r="134" spans="1:10" x14ac:dyDescent="0.45">
      <c r="A134" s="3"/>
      <c r="I134" s="1"/>
      <c r="J134" s="1"/>
    </row>
    <row r="135" spans="1:10" x14ac:dyDescent="0.45">
      <c r="A135" s="3"/>
      <c r="I135" s="1"/>
      <c r="J135" s="1"/>
    </row>
    <row r="136" spans="1:10" x14ac:dyDescent="0.45">
      <c r="A136" s="3"/>
      <c r="I136" s="1"/>
      <c r="J136" s="1"/>
    </row>
    <row r="137" spans="1:10" x14ac:dyDescent="0.45">
      <c r="A137" s="3"/>
      <c r="I137" s="1"/>
      <c r="J137" s="1"/>
    </row>
    <row r="138" spans="1:10" x14ac:dyDescent="0.45">
      <c r="A138" s="3"/>
      <c r="I138" s="1"/>
      <c r="J138" s="1"/>
    </row>
    <row r="139" spans="1:10" x14ac:dyDescent="0.45">
      <c r="A139" s="3"/>
      <c r="I139" s="1"/>
      <c r="J139" s="1"/>
    </row>
    <row r="140" spans="1:10" x14ac:dyDescent="0.45">
      <c r="A140" s="3"/>
      <c r="I140" s="1"/>
      <c r="J140" s="1"/>
    </row>
    <row r="141" spans="1:10" x14ac:dyDescent="0.45">
      <c r="A141" s="3"/>
      <c r="I141" s="1"/>
      <c r="J141" s="1"/>
    </row>
  </sheetData>
  <mergeCells count="15">
    <mergeCell ref="Q22:Q30"/>
    <mergeCell ref="R22:R24"/>
    <mergeCell ref="R25:R27"/>
    <mergeCell ref="R28:R30"/>
    <mergeCell ref="M3:O3"/>
    <mergeCell ref="M4:O4"/>
    <mergeCell ref="Q4:Q12"/>
    <mergeCell ref="R4:R6"/>
    <mergeCell ref="R7:R9"/>
    <mergeCell ref="R10:R12"/>
    <mergeCell ref="L13:M13"/>
    <mergeCell ref="Q13:Q21"/>
    <mergeCell ref="R13:R15"/>
    <mergeCell ref="R16:R18"/>
    <mergeCell ref="R19:R2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zoomScale="89" workbookViewId="0">
      <selection activeCell="K5" sqref="K5"/>
    </sheetView>
  </sheetViews>
  <sheetFormatPr defaultRowHeight="17.5" x14ac:dyDescent="0.45"/>
  <cols>
    <col min="1" max="1" width="35.3046875" customWidth="1"/>
    <col min="12" max="12" width="17.15234375" customWidth="1"/>
  </cols>
  <sheetData>
    <row r="1" spans="1:19" x14ac:dyDescent="0.45">
      <c r="A1" s="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  <c r="O1" s="1"/>
      <c r="P1" s="1"/>
      <c r="Q1" s="1"/>
      <c r="R1" s="1"/>
      <c r="S1" s="1"/>
    </row>
    <row r="2" spans="1:19" ht="18" thickBot="1" x14ac:dyDescent="0.5">
      <c r="A2" s="3">
        <v>0</v>
      </c>
      <c r="B2" s="1">
        <v>5</v>
      </c>
      <c r="C2" s="1">
        <v>2</v>
      </c>
      <c r="D2" s="1">
        <v>3</v>
      </c>
      <c r="E2" s="1">
        <v>3</v>
      </c>
      <c r="F2" s="1">
        <v>2</v>
      </c>
      <c r="G2" s="1">
        <v>2</v>
      </c>
      <c r="H2" s="1">
        <v>1</v>
      </c>
      <c r="I2" s="1">
        <f>(AVERAGE(B2:H2))</f>
        <v>2.5714285714285716</v>
      </c>
      <c r="J2" s="1">
        <f>STDEV(B2:H2)</f>
        <v>1.2724180205607036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45">
      <c r="A3" s="3">
        <v>0.01</v>
      </c>
      <c r="B3" s="1">
        <v>8</v>
      </c>
      <c r="C3" s="1">
        <v>10</v>
      </c>
      <c r="D3" s="1">
        <v>8</v>
      </c>
      <c r="E3" s="1">
        <v>3</v>
      </c>
      <c r="F3" s="1">
        <v>1</v>
      </c>
      <c r="G3" s="1">
        <v>3</v>
      </c>
      <c r="H3" s="1">
        <v>1</v>
      </c>
      <c r="I3" s="1">
        <f t="shared" ref="I3:I66" si="0">(AVERAGE(B3:H3))</f>
        <v>4.8571428571428568</v>
      </c>
      <c r="J3" s="1">
        <f t="shared" ref="J3:J66" si="1">STDEV(B3:H3)</f>
        <v>3.7161167647860327</v>
      </c>
      <c r="K3" s="1"/>
      <c r="L3" s="7"/>
      <c r="M3" s="50" t="s">
        <v>22</v>
      </c>
      <c r="N3" s="50"/>
      <c r="O3" s="51"/>
      <c r="P3" s="1"/>
      <c r="Q3" s="7" t="s">
        <v>53</v>
      </c>
      <c r="R3" s="8" t="s">
        <v>54</v>
      </c>
      <c r="S3" s="9"/>
    </row>
    <row r="4" spans="1:19" x14ac:dyDescent="0.45">
      <c r="A4" s="3">
        <v>0.02</v>
      </c>
      <c r="B4" s="1">
        <v>2</v>
      </c>
      <c r="C4" s="1">
        <v>7</v>
      </c>
      <c r="D4" s="1">
        <v>4</v>
      </c>
      <c r="E4" s="1">
        <v>4</v>
      </c>
      <c r="F4" s="1">
        <v>5</v>
      </c>
      <c r="G4" s="1">
        <v>4</v>
      </c>
      <c r="H4" s="1">
        <v>1</v>
      </c>
      <c r="I4" s="1">
        <f t="shared" si="0"/>
        <v>3.8571428571428572</v>
      </c>
      <c r="J4" s="1">
        <f t="shared" si="1"/>
        <v>1.9518001458970666</v>
      </c>
      <c r="K4" s="1"/>
      <c r="L4" s="10" t="s">
        <v>50</v>
      </c>
      <c r="M4" s="52">
        <v>0.27500000000000002</v>
      </c>
      <c r="N4" s="52"/>
      <c r="O4" s="53"/>
      <c r="P4" s="1"/>
      <c r="Q4" s="46">
        <v>14</v>
      </c>
      <c r="R4" s="48">
        <v>3</v>
      </c>
      <c r="S4" s="11" t="s">
        <v>55</v>
      </c>
    </row>
    <row r="5" spans="1:19" x14ac:dyDescent="0.45">
      <c r="A5" s="3">
        <v>0.03</v>
      </c>
      <c r="B5" s="1">
        <v>6</v>
      </c>
      <c r="C5" s="1">
        <v>9</v>
      </c>
      <c r="D5" s="1">
        <v>5</v>
      </c>
      <c r="E5" s="1">
        <v>4</v>
      </c>
      <c r="F5" s="1">
        <v>4</v>
      </c>
      <c r="G5" s="1">
        <v>4</v>
      </c>
      <c r="H5" s="1">
        <v>8</v>
      </c>
      <c r="I5" s="1">
        <f t="shared" si="0"/>
        <v>5.7142857142857144</v>
      </c>
      <c r="J5" s="1">
        <f t="shared" si="1"/>
        <v>2.0586634591635509</v>
      </c>
      <c r="K5" s="1"/>
      <c r="L5" s="10" t="s">
        <v>51</v>
      </c>
      <c r="M5" s="36">
        <v>0.19700000000000001</v>
      </c>
      <c r="N5" s="36">
        <v>0.128</v>
      </c>
      <c r="O5" s="37">
        <v>0.156</v>
      </c>
      <c r="P5" s="1"/>
      <c r="Q5" s="46"/>
      <c r="R5" s="48"/>
      <c r="S5" s="11" t="s">
        <v>56</v>
      </c>
    </row>
    <row r="6" spans="1:19" ht="18" thickBot="1" x14ac:dyDescent="0.5">
      <c r="A6" s="3">
        <v>0.04</v>
      </c>
      <c r="B6" s="1">
        <v>7</v>
      </c>
      <c r="C6" s="1">
        <v>3</v>
      </c>
      <c r="D6" s="1">
        <v>8</v>
      </c>
      <c r="E6" s="1">
        <v>13</v>
      </c>
      <c r="F6" s="1">
        <v>6</v>
      </c>
      <c r="G6" s="1">
        <v>15</v>
      </c>
      <c r="H6" s="1">
        <v>7</v>
      </c>
      <c r="I6" s="1">
        <f t="shared" si="0"/>
        <v>8.4285714285714288</v>
      </c>
      <c r="J6" s="1">
        <f t="shared" si="1"/>
        <v>4.1576092031015</v>
      </c>
      <c r="K6" s="1"/>
      <c r="L6" s="12" t="s">
        <v>52</v>
      </c>
      <c r="M6" s="38">
        <v>0.30599999999999999</v>
      </c>
      <c r="N6" s="38">
        <v>0.33400000000000002</v>
      </c>
      <c r="O6" s="39">
        <v>0.371</v>
      </c>
      <c r="P6" s="1"/>
      <c r="Q6" s="46"/>
      <c r="R6" s="48"/>
      <c r="S6" s="11" t="s">
        <v>57</v>
      </c>
    </row>
    <row r="7" spans="1:19" x14ac:dyDescent="0.45">
      <c r="A7" s="3">
        <v>0.05</v>
      </c>
      <c r="B7" s="1">
        <v>5</v>
      </c>
      <c r="C7" s="1">
        <v>7</v>
      </c>
      <c r="D7" s="1">
        <v>4</v>
      </c>
      <c r="E7" s="1">
        <v>9</v>
      </c>
      <c r="F7" s="1">
        <v>5</v>
      </c>
      <c r="G7" s="1">
        <v>7</v>
      </c>
      <c r="H7" s="1">
        <v>10</v>
      </c>
      <c r="I7" s="1">
        <f t="shared" si="0"/>
        <v>6.7142857142857144</v>
      </c>
      <c r="J7" s="1">
        <f t="shared" si="1"/>
        <v>2.2146697055682836</v>
      </c>
      <c r="K7" s="1"/>
      <c r="L7" s="1"/>
      <c r="M7" s="1"/>
      <c r="N7" s="1"/>
      <c r="O7" s="1"/>
      <c r="P7" s="1"/>
      <c r="Q7" s="46"/>
      <c r="R7" s="48">
        <v>4</v>
      </c>
      <c r="S7" s="11" t="s">
        <v>55</v>
      </c>
    </row>
    <row r="8" spans="1:19" ht="18" thickBot="1" x14ac:dyDescent="0.5">
      <c r="A8" s="3">
        <v>0.06</v>
      </c>
      <c r="B8" s="1">
        <v>6</v>
      </c>
      <c r="C8" s="1">
        <v>8</v>
      </c>
      <c r="D8" s="1">
        <v>7</v>
      </c>
      <c r="E8" s="1">
        <v>13</v>
      </c>
      <c r="F8" s="1">
        <v>13</v>
      </c>
      <c r="G8" s="1">
        <v>5</v>
      </c>
      <c r="H8" s="1">
        <v>8</v>
      </c>
      <c r="I8" s="1">
        <f t="shared" si="0"/>
        <v>8.5714285714285712</v>
      </c>
      <c r="J8" s="1">
        <f t="shared" si="1"/>
        <v>3.2071349029490914</v>
      </c>
      <c r="K8" s="1"/>
      <c r="L8" s="1"/>
      <c r="M8" s="1"/>
      <c r="N8" s="1"/>
      <c r="O8" s="1"/>
      <c r="P8" s="1"/>
      <c r="Q8" s="46"/>
      <c r="R8" s="48"/>
      <c r="S8" s="11" t="s">
        <v>56</v>
      </c>
    </row>
    <row r="9" spans="1:19" x14ac:dyDescent="0.45">
      <c r="A9" s="3">
        <v>7.0000000000000007E-2</v>
      </c>
      <c r="B9" s="1">
        <v>3</v>
      </c>
      <c r="C9" s="1">
        <v>7</v>
      </c>
      <c r="D9" s="1">
        <v>15</v>
      </c>
      <c r="E9" s="1">
        <v>12</v>
      </c>
      <c r="F9" s="1">
        <v>12</v>
      </c>
      <c r="G9" s="1">
        <v>13</v>
      </c>
      <c r="H9" s="1">
        <v>9</v>
      </c>
      <c r="I9" s="1">
        <f t="shared" si="0"/>
        <v>10.142857142857142</v>
      </c>
      <c r="J9" s="1">
        <f t="shared" si="1"/>
        <v>4.0999419275794402</v>
      </c>
      <c r="K9" s="1"/>
      <c r="L9" s="7" t="s">
        <v>53</v>
      </c>
      <c r="M9" s="9">
        <v>15</v>
      </c>
      <c r="N9" s="1"/>
      <c r="O9" s="1"/>
      <c r="P9" s="1"/>
      <c r="Q9" s="46"/>
      <c r="R9" s="48"/>
      <c r="S9" s="11" t="s">
        <v>57</v>
      </c>
    </row>
    <row r="10" spans="1:19" x14ac:dyDescent="0.45">
      <c r="A10" s="3">
        <v>0.08</v>
      </c>
      <c r="B10" s="1">
        <v>13</v>
      </c>
      <c r="C10" s="1">
        <v>16</v>
      </c>
      <c r="D10" s="1">
        <v>7</v>
      </c>
      <c r="E10" s="1">
        <v>11</v>
      </c>
      <c r="F10" s="1">
        <v>18</v>
      </c>
      <c r="G10" s="1">
        <v>11</v>
      </c>
      <c r="H10" s="1">
        <v>12</v>
      </c>
      <c r="I10" s="1">
        <f t="shared" si="0"/>
        <v>12.571428571428571</v>
      </c>
      <c r="J10" s="1">
        <f t="shared" si="1"/>
        <v>3.5989416433697508</v>
      </c>
      <c r="K10" s="1"/>
      <c r="L10" s="10" t="s">
        <v>54</v>
      </c>
      <c r="M10" s="11">
        <v>5</v>
      </c>
      <c r="N10" s="1"/>
      <c r="O10" s="1"/>
      <c r="P10" s="1"/>
      <c r="Q10" s="46"/>
      <c r="R10" s="48">
        <v>5</v>
      </c>
      <c r="S10" s="11" t="s">
        <v>55</v>
      </c>
    </row>
    <row r="11" spans="1:19" ht="18" thickBot="1" x14ac:dyDescent="0.5">
      <c r="A11" s="3">
        <v>0.09</v>
      </c>
      <c r="B11" s="1">
        <v>9</v>
      </c>
      <c r="C11" s="1">
        <v>10</v>
      </c>
      <c r="D11" s="1">
        <v>14</v>
      </c>
      <c r="E11" s="1">
        <v>9</v>
      </c>
      <c r="F11" s="1">
        <v>12</v>
      </c>
      <c r="G11" s="1">
        <v>16</v>
      </c>
      <c r="H11" s="1">
        <v>8</v>
      </c>
      <c r="I11" s="1">
        <f t="shared" si="0"/>
        <v>11.142857142857142</v>
      </c>
      <c r="J11" s="1">
        <f t="shared" si="1"/>
        <v>2.9680841985233193</v>
      </c>
      <c r="K11" s="1"/>
      <c r="L11" s="12" t="s">
        <v>40</v>
      </c>
      <c r="M11" s="15">
        <v>720</v>
      </c>
      <c r="N11" s="1"/>
      <c r="O11" s="1"/>
      <c r="P11" s="1"/>
      <c r="Q11" s="46"/>
      <c r="R11" s="48"/>
      <c r="S11" s="11" t="s">
        <v>56</v>
      </c>
    </row>
    <row r="12" spans="1:19" ht="18" thickBot="1" x14ac:dyDescent="0.5">
      <c r="A12" s="3">
        <v>0.1</v>
      </c>
      <c r="B12" s="1">
        <v>11</v>
      </c>
      <c r="C12" s="1">
        <v>13</v>
      </c>
      <c r="D12" s="1">
        <v>17</v>
      </c>
      <c r="E12" s="1">
        <v>23</v>
      </c>
      <c r="F12" s="1">
        <v>20</v>
      </c>
      <c r="G12" s="1">
        <v>15</v>
      </c>
      <c r="H12" s="1">
        <v>17</v>
      </c>
      <c r="I12" s="1">
        <f t="shared" si="0"/>
        <v>16.571428571428573</v>
      </c>
      <c r="J12" s="1">
        <f t="shared" si="1"/>
        <v>4.0766466144427618</v>
      </c>
      <c r="K12" s="1"/>
      <c r="L12" s="1"/>
      <c r="M12" s="1"/>
      <c r="N12" s="1"/>
      <c r="O12" s="1"/>
      <c r="P12" s="1"/>
      <c r="Q12" s="46"/>
      <c r="R12" s="48"/>
      <c r="S12" s="11" t="s">
        <v>57</v>
      </c>
    </row>
    <row r="13" spans="1:19" ht="18" thickBot="1" x14ac:dyDescent="0.5">
      <c r="A13" s="3">
        <v>0.11</v>
      </c>
      <c r="B13" s="1">
        <v>19</v>
      </c>
      <c r="C13" s="1">
        <v>17</v>
      </c>
      <c r="D13" s="1">
        <v>21</v>
      </c>
      <c r="E13" s="1">
        <v>15</v>
      </c>
      <c r="F13" s="1">
        <v>22</v>
      </c>
      <c r="G13" s="1">
        <v>17</v>
      </c>
      <c r="H13" s="1">
        <v>23</v>
      </c>
      <c r="I13" s="1">
        <f t="shared" si="0"/>
        <v>19.142857142857142</v>
      </c>
      <c r="J13" s="1">
        <f t="shared" si="1"/>
        <v>2.9680841985233131</v>
      </c>
      <c r="K13" s="1"/>
      <c r="L13" s="54" t="s">
        <v>59</v>
      </c>
      <c r="M13" s="55"/>
      <c r="N13" s="1"/>
      <c r="O13" s="1"/>
      <c r="P13" s="1"/>
      <c r="Q13" s="46">
        <v>15</v>
      </c>
      <c r="R13" s="48">
        <v>3</v>
      </c>
      <c r="S13" s="11" t="s">
        <v>55</v>
      </c>
    </row>
    <row r="14" spans="1:19" x14ac:dyDescent="0.45">
      <c r="A14" s="3">
        <v>0.12</v>
      </c>
      <c r="B14" s="1">
        <v>18</v>
      </c>
      <c r="C14" s="1">
        <v>25</v>
      </c>
      <c r="D14" s="1">
        <v>18</v>
      </c>
      <c r="E14" s="1">
        <v>22</v>
      </c>
      <c r="F14" s="1">
        <v>32</v>
      </c>
      <c r="G14" s="1">
        <v>24</v>
      </c>
      <c r="H14" s="1">
        <v>20</v>
      </c>
      <c r="I14" s="1">
        <f t="shared" si="0"/>
        <v>22.714285714285715</v>
      </c>
      <c r="J14" s="1">
        <f t="shared" si="1"/>
        <v>4.9232200070782186</v>
      </c>
      <c r="K14" s="1"/>
      <c r="L14" s="1"/>
      <c r="M14" s="1"/>
      <c r="N14" s="1"/>
      <c r="O14" s="1"/>
      <c r="P14" s="1"/>
      <c r="Q14" s="46"/>
      <c r="R14" s="48"/>
      <c r="S14" s="11" t="s">
        <v>56</v>
      </c>
    </row>
    <row r="15" spans="1:19" x14ac:dyDescent="0.45">
      <c r="A15" s="3">
        <v>0.13</v>
      </c>
      <c r="B15" s="1">
        <v>35</v>
      </c>
      <c r="C15" s="1">
        <v>28</v>
      </c>
      <c r="D15" s="1">
        <v>29</v>
      </c>
      <c r="E15" s="1">
        <v>23</v>
      </c>
      <c r="F15" s="1">
        <v>37</v>
      </c>
      <c r="G15" s="1">
        <v>30</v>
      </c>
      <c r="H15" s="1">
        <v>13</v>
      </c>
      <c r="I15" s="1">
        <f t="shared" si="0"/>
        <v>27.857142857142858</v>
      </c>
      <c r="J15" s="1">
        <f t="shared" si="1"/>
        <v>8.0089235945198762</v>
      </c>
      <c r="K15" s="1"/>
      <c r="L15" s="1"/>
      <c r="M15" s="1"/>
      <c r="N15" s="1"/>
      <c r="O15" s="1"/>
      <c r="P15" s="1"/>
      <c r="Q15" s="46"/>
      <c r="R15" s="48"/>
      <c r="S15" s="11" t="s">
        <v>57</v>
      </c>
    </row>
    <row r="16" spans="1:19" x14ac:dyDescent="0.45">
      <c r="A16" s="3">
        <v>0.14000000000000001</v>
      </c>
      <c r="B16" s="1">
        <v>33</v>
      </c>
      <c r="C16" s="1">
        <v>29</v>
      </c>
      <c r="D16" s="1">
        <v>43</v>
      </c>
      <c r="E16" s="1">
        <v>33</v>
      </c>
      <c r="F16" s="1">
        <v>34</v>
      </c>
      <c r="G16" s="1">
        <v>43</v>
      </c>
      <c r="H16" s="1">
        <v>35</v>
      </c>
      <c r="I16" s="1">
        <f>(AVERAGE(B16:H16))</f>
        <v>35.714285714285715</v>
      </c>
      <c r="J16" s="1">
        <f>STDEV(B16:H16)</f>
        <v>5.3139528825625755</v>
      </c>
      <c r="K16" s="1"/>
      <c r="L16" s="1"/>
      <c r="M16" s="1"/>
      <c r="N16" s="1"/>
      <c r="O16" s="1"/>
      <c r="P16" s="1"/>
      <c r="Q16" s="46"/>
      <c r="R16" s="48">
        <v>4</v>
      </c>
      <c r="S16" s="11" t="s">
        <v>55</v>
      </c>
    </row>
    <row r="17" spans="1:19" x14ac:dyDescent="0.45">
      <c r="A17" s="3">
        <v>0.15</v>
      </c>
      <c r="B17" s="1">
        <v>31</v>
      </c>
      <c r="C17" s="1">
        <v>34</v>
      </c>
      <c r="D17" s="1">
        <v>38</v>
      </c>
      <c r="E17" s="1">
        <v>48</v>
      </c>
      <c r="F17" s="1">
        <v>41</v>
      </c>
      <c r="G17" s="1">
        <v>55</v>
      </c>
      <c r="H17" s="1">
        <v>44</v>
      </c>
      <c r="I17" s="1">
        <f t="shared" si="0"/>
        <v>41.571428571428569</v>
      </c>
      <c r="J17" s="1">
        <f t="shared" si="1"/>
        <v>8.2635170651311896</v>
      </c>
      <c r="K17" s="1"/>
      <c r="L17" s="1"/>
      <c r="M17" s="1"/>
      <c r="N17" s="1"/>
      <c r="O17" s="1"/>
      <c r="P17" s="1"/>
      <c r="Q17" s="46"/>
      <c r="R17" s="48"/>
      <c r="S17" s="11" t="s">
        <v>56</v>
      </c>
    </row>
    <row r="18" spans="1:19" x14ac:dyDescent="0.45">
      <c r="A18" s="3">
        <v>0.16</v>
      </c>
      <c r="B18" s="1">
        <v>34</v>
      </c>
      <c r="C18" s="1">
        <v>47</v>
      </c>
      <c r="D18" s="1">
        <v>48</v>
      </c>
      <c r="E18" s="1">
        <v>53</v>
      </c>
      <c r="F18" s="1">
        <v>47</v>
      </c>
      <c r="G18" s="1">
        <v>34</v>
      </c>
      <c r="H18" s="1">
        <v>37</v>
      </c>
      <c r="I18" s="1">
        <f t="shared" si="0"/>
        <v>42.857142857142854</v>
      </c>
      <c r="J18" s="1">
        <f t="shared" si="1"/>
        <v>7.6904393335398717</v>
      </c>
      <c r="K18" s="1"/>
      <c r="L18" s="1"/>
      <c r="M18" s="1"/>
      <c r="N18" s="1"/>
      <c r="O18" s="1"/>
      <c r="P18" s="1"/>
      <c r="Q18" s="46"/>
      <c r="R18" s="48"/>
      <c r="S18" s="11" t="s">
        <v>57</v>
      </c>
    </row>
    <row r="19" spans="1:19" x14ac:dyDescent="0.45">
      <c r="A19" s="3">
        <v>0.17</v>
      </c>
      <c r="B19" s="1">
        <v>48</v>
      </c>
      <c r="C19" s="1">
        <v>46</v>
      </c>
      <c r="D19" s="1">
        <v>41</v>
      </c>
      <c r="E19" s="1">
        <v>44</v>
      </c>
      <c r="F19" s="1">
        <v>48</v>
      </c>
      <c r="G19" s="1">
        <v>44</v>
      </c>
      <c r="H19" s="1">
        <v>38</v>
      </c>
      <c r="I19" s="1">
        <f t="shared" si="0"/>
        <v>44.142857142857146</v>
      </c>
      <c r="J19" s="1">
        <f t="shared" si="1"/>
        <v>3.670993118515816</v>
      </c>
      <c r="K19" s="1"/>
      <c r="L19" s="1"/>
      <c r="M19" s="1"/>
      <c r="N19" s="1"/>
      <c r="O19" s="1"/>
      <c r="P19" s="1"/>
      <c r="Q19" s="46"/>
      <c r="R19" s="48">
        <v>5</v>
      </c>
      <c r="S19" s="11" t="s">
        <v>55</v>
      </c>
    </row>
    <row r="20" spans="1:19" x14ac:dyDescent="0.45">
      <c r="A20" s="3">
        <v>0.18</v>
      </c>
      <c r="B20" s="1">
        <v>52</v>
      </c>
      <c r="C20" s="1">
        <v>51</v>
      </c>
      <c r="D20" s="1">
        <v>43</v>
      </c>
      <c r="E20" s="1">
        <v>56</v>
      </c>
      <c r="F20" s="1">
        <v>53</v>
      </c>
      <c r="G20" s="1">
        <v>58</v>
      </c>
      <c r="H20" s="1">
        <v>49</v>
      </c>
      <c r="I20" s="1">
        <f t="shared" si="0"/>
        <v>51.714285714285715</v>
      </c>
      <c r="J20" s="1">
        <f t="shared" si="1"/>
        <v>4.8892496259407645</v>
      </c>
      <c r="K20" s="1"/>
      <c r="L20" s="1"/>
      <c r="M20" s="1"/>
      <c r="N20" s="1"/>
      <c r="O20" s="1"/>
      <c r="P20" s="1"/>
      <c r="Q20" s="46"/>
      <c r="R20" s="48"/>
      <c r="S20" s="11" t="s">
        <v>56</v>
      </c>
    </row>
    <row r="21" spans="1:19" x14ac:dyDescent="0.45">
      <c r="A21" s="3">
        <v>0.19</v>
      </c>
      <c r="B21" s="1">
        <v>76</v>
      </c>
      <c r="C21" s="1">
        <v>52</v>
      </c>
      <c r="D21" s="1">
        <v>53</v>
      </c>
      <c r="E21" s="1">
        <v>48</v>
      </c>
      <c r="F21" s="1">
        <v>36</v>
      </c>
      <c r="G21" s="1">
        <v>49</v>
      </c>
      <c r="H21" s="1">
        <v>51</v>
      </c>
      <c r="I21" s="1">
        <f t="shared" si="0"/>
        <v>52.142857142857146</v>
      </c>
      <c r="J21" s="1">
        <f t="shared" si="1"/>
        <v>11.964232409262905</v>
      </c>
      <c r="K21" s="1"/>
      <c r="L21" s="1"/>
      <c r="M21" s="1"/>
      <c r="N21" s="1"/>
      <c r="O21" s="1"/>
      <c r="P21" s="1"/>
      <c r="Q21" s="46"/>
      <c r="R21" s="48"/>
      <c r="S21" s="11" t="s">
        <v>57</v>
      </c>
    </row>
    <row r="22" spans="1:19" x14ac:dyDescent="0.45">
      <c r="A22" s="3">
        <v>0.2</v>
      </c>
      <c r="B22" s="1">
        <v>60</v>
      </c>
      <c r="C22" s="1">
        <v>50</v>
      </c>
      <c r="D22" s="1">
        <v>66</v>
      </c>
      <c r="E22" s="1">
        <v>64</v>
      </c>
      <c r="F22" s="1">
        <v>64</v>
      </c>
      <c r="G22" s="1">
        <v>65</v>
      </c>
      <c r="H22" s="1">
        <v>71</v>
      </c>
      <c r="I22" s="1">
        <f t="shared" si="0"/>
        <v>62.857142857142854</v>
      </c>
      <c r="J22" s="1">
        <f t="shared" si="1"/>
        <v>6.5428987314128451</v>
      </c>
      <c r="K22" s="1"/>
      <c r="L22" s="1"/>
      <c r="M22" s="1"/>
      <c r="N22" s="1"/>
      <c r="O22" s="1"/>
      <c r="P22" s="1"/>
      <c r="Q22" s="46">
        <v>16</v>
      </c>
      <c r="R22" s="48">
        <v>3</v>
      </c>
      <c r="S22" s="11" t="s">
        <v>55</v>
      </c>
    </row>
    <row r="23" spans="1:19" x14ac:dyDescent="0.45">
      <c r="A23" s="3">
        <v>0.20499999999999999</v>
      </c>
      <c r="B23" s="1">
        <v>70</v>
      </c>
      <c r="C23" s="1">
        <v>59</v>
      </c>
      <c r="D23" s="1">
        <v>82</v>
      </c>
      <c r="E23" s="1">
        <v>66</v>
      </c>
      <c r="F23" s="1">
        <v>63</v>
      </c>
      <c r="G23" s="1">
        <v>60</v>
      </c>
      <c r="H23" s="1">
        <v>57</v>
      </c>
      <c r="I23" s="1">
        <f t="shared" si="0"/>
        <v>65.285714285714292</v>
      </c>
      <c r="J23" s="1">
        <f t="shared" si="1"/>
        <v>8.5967878829689681</v>
      </c>
      <c r="K23" s="1"/>
      <c r="L23" s="1"/>
      <c r="M23" s="1"/>
      <c r="N23" s="1"/>
      <c r="O23" s="1"/>
      <c r="P23" s="1"/>
      <c r="Q23" s="46"/>
      <c r="R23" s="48"/>
      <c r="S23" s="11" t="s">
        <v>56</v>
      </c>
    </row>
    <row r="24" spans="1:19" x14ac:dyDescent="0.45">
      <c r="A24" s="3">
        <v>0.21</v>
      </c>
      <c r="B24" s="1">
        <v>79</v>
      </c>
      <c r="C24" s="1">
        <v>54</v>
      </c>
      <c r="D24" s="1">
        <v>77</v>
      </c>
      <c r="E24" s="1">
        <v>83</v>
      </c>
      <c r="F24" s="1">
        <v>71</v>
      </c>
      <c r="G24" s="1">
        <v>69</v>
      </c>
      <c r="H24" s="1">
        <v>73</v>
      </c>
      <c r="I24" s="1">
        <f t="shared" si="0"/>
        <v>72.285714285714292</v>
      </c>
      <c r="J24" s="1">
        <f t="shared" si="1"/>
        <v>9.3935134661156159</v>
      </c>
      <c r="K24" s="1"/>
      <c r="L24" s="1"/>
      <c r="M24" s="1"/>
      <c r="N24" s="1"/>
      <c r="O24" s="1"/>
      <c r="P24" s="1"/>
      <c r="Q24" s="46"/>
      <c r="R24" s="48"/>
      <c r="S24" s="11" t="s">
        <v>57</v>
      </c>
    </row>
    <row r="25" spans="1:19" x14ac:dyDescent="0.45">
      <c r="A25" s="3">
        <v>0.215</v>
      </c>
      <c r="B25" s="1">
        <v>81</v>
      </c>
      <c r="C25" s="1">
        <v>101</v>
      </c>
      <c r="D25" s="1">
        <v>81</v>
      </c>
      <c r="E25" s="1">
        <v>77</v>
      </c>
      <c r="F25" s="1">
        <v>67</v>
      </c>
      <c r="G25" s="1">
        <v>75</v>
      </c>
      <c r="H25" s="1">
        <v>79</v>
      </c>
      <c r="I25" s="1">
        <f t="shared" si="0"/>
        <v>80.142857142857139</v>
      </c>
      <c r="J25" s="1">
        <f t="shared" si="1"/>
        <v>10.383136511166756</v>
      </c>
      <c r="K25" s="1"/>
      <c r="L25" s="1"/>
      <c r="M25" s="1"/>
      <c r="N25" s="1"/>
      <c r="O25" s="1"/>
      <c r="P25" s="1"/>
      <c r="Q25" s="46"/>
      <c r="R25" s="48">
        <v>4</v>
      </c>
      <c r="S25" s="11" t="s">
        <v>55</v>
      </c>
    </row>
    <row r="26" spans="1:19" x14ac:dyDescent="0.45">
      <c r="A26" s="3">
        <v>0.22</v>
      </c>
      <c r="B26" s="1">
        <v>86</v>
      </c>
      <c r="C26" s="1">
        <v>60</v>
      </c>
      <c r="D26" s="1">
        <v>79</v>
      </c>
      <c r="E26" s="1">
        <v>92</v>
      </c>
      <c r="F26" s="1">
        <v>70</v>
      </c>
      <c r="G26" s="1">
        <v>79</v>
      </c>
      <c r="H26" s="1">
        <v>79</v>
      </c>
      <c r="I26" s="1">
        <f t="shared" si="0"/>
        <v>77.857142857142861</v>
      </c>
      <c r="J26" s="1">
        <f t="shared" si="1"/>
        <v>10.415190371577028</v>
      </c>
      <c r="K26" s="1"/>
      <c r="L26" s="1"/>
      <c r="M26" s="1"/>
      <c r="N26" s="1"/>
      <c r="O26" s="1"/>
      <c r="P26" s="1"/>
      <c r="Q26" s="46"/>
      <c r="R26" s="48"/>
      <c r="S26" s="11" t="s">
        <v>56</v>
      </c>
    </row>
    <row r="27" spans="1:19" x14ac:dyDescent="0.45">
      <c r="A27" s="3">
        <v>0.22500000000000001</v>
      </c>
      <c r="B27" s="1">
        <v>72</v>
      </c>
      <c r="C27" s="1">
        <v>81</v>
      </c>
      <c r="D27" s="1">
        <v>79</v>
      </c>
      <c r="E27" s="1">
        <v>77</v>
      </c>
      <c r="F27" s="1">
        <v>74</v>
      </c>
      <c r="G27" s="1">
        <v>83</v>
      </c>
      <c r="H27" s="1">
        <v>74</v>
      </c>
      <c r="I27" s="1">
        <f t="shared" si="0"/>
        <v>77.142857142857139</v>
      </c>
      <c r="J27" s="1">
        <f t="shared" si="1"/>
        <v>4.0590873945002066</v>
      </c>
      <c r="K27" s="1"/>
      <c r="L27" s="1"/>
      <c r="M27" s="1"/>
      <c r="N27" s="1"/>
      <c r="O27" s="1"/>
      <c r="P27" s="1"/>
      <c r="Q27" s="46"/>
      <c r="R27" s="48"/>
      <c r="S27" s="11" t="s">
        <v>57</v>
      </c>
    </row>
    <row r="28" spans="1:19" x14ac:dyDescent="0.45">
      <c r="A28" s="3">
        <v>0.23</v>
      </c>
      <c r="B28" s="1">
        <v>75</v>
      </c>
      <c r="C28" s="1">
        <v>86</v>
      </c>
      <c r="D28" s="1">
        <v>78</v>
      </c>
      <c r="E28" s="1">
        <v>93</v>
      </c>
      <c r="F28" s="1">
        <v>88</v>
      </c>
      <c r="G28" s="1">
        <v>104</v>
      </c>
      <c r="H28" s="1">
        <v>84</v>
      </c>
      <c r="I28" s="1">
        <f t="shared" si="0"/>
        <v>86.857142857142861</v>
      </c>
      <c r="J28" s="1">
        <f t="shared" si="1"/>
        <v>9.6683085633522694</v>
      </c>
      <c r="K28" s="1"/>
      <c r="L28" s="1"/>
      <c r="M28" s="1"/>
      <c r="N28" s="1"/>
      <c r="O28" s="1"/>
      <c r="P28" s="1"/>
      <c r="Q28" s="46"/>
      <c r="R28" s="48">
        <v>5</v>
      </c>
      <c r="S28" s="11" t="s">
        <v>55</v>
      </c>
    </row>
    <row r="29" spans="1:19" x14ac:dyDescent="0.45">
      <c r="A29" s="3">
        <v>0.23499999999999999</v>
      </c>
      <c r="B29" s="1">
        <v>110</v>
      </c>
      <c r="C29" s="1">
        <v>102</v>
      </c>
      <c r="D29" s="1">
        <v>61</v>
      </c>
      <c r="E29" s="1">
        <v>97</v>
      </c>
      <c r="F29" s="1">
        <v>108</v>
      </c>
      <c r="G29" s="1">
        <v>80</v>
      </c>
      <c r="H29" s="1">
        <v>109</v>
      </c>
      <c r="I29" s="1">
        <f t="shared" si="0"/>
        <v>95.285714285714292</v>
      </c>
      <c r="J29" s="1">
        <f t="shared" si="1"/>
        <v>18.364043542697654</v>
      </c>
      <c r="K29" s="1"/>
      <c r="L29" s="1"/>
      <c r="M29" s="1"/>
      <c r="N29" s="1"/>
      <c r="O29" s="1"/>
      <c r="P29" s="1"/>
      <c r="Q29" s="46"/>
      <c r="R29" s="48"/>
      <c r="S29" s="11" t="s">
        <v>56</v>
      </c>
    </row>
    <row r="30" spans="1:19" ht="18" thickBot="1" x14ac:dyDescent="0.5">
      <c r="A30" s="3">
        <v>0.24</v>
      </c>
      <c r="B30" s="1">
        <v>92</v>
      </c>
      <c r="C30" s="1">
        <v>101</v>
      </c>
      <c r="D30" s="1">
        <v>89</v>
      </c>
      <c r="E30" s="1">
        <v>74</v>
      </c>
      <c r="F30" s="1">
        <v>85</v>
      </c>
      <c r="G30" s="1">
        <v>106</v>
      </c>
      <c r="H30" s="1">
        <v>95</v>
      </c>
      <c r="I30" s="1">
        <f t="shared" si="0"/>
        <v>91.714285714285708</v>
      </c>
      <c r="J30" s="1">
        <f t="shared" si="1"/>
        <v>10.546947199929248</v>
      </c>
      <c r="K30" s="1"/>
      <c r="L30" s="1"/>
      <c r="M30" s="1"/>
      <c r="N30" s="1"/>
      <c r="O30" s="1"/>
      <c r="P30" s="1"/>
      <c r="Q30" s="47"/>
      <c r="R30" s="49"/>
      <c r="S30" s="15" t="s">
        <v>57</v>
      </c>
    </row>
    <row r="31" spans="1:19" x14ac:dyDescent="0.45">
      <c r="A31" s="3">
        <v>0.245</v>
      </c>
      <c r="B31" s="1">
        <v>68</v>
      </c>
      <c r="C31" s="1">
        <v>99</v>
      </c>
      <c r="D31" s="1">
        <v>85</v>
      </c>
      <c r="E31" s="1">
        <v>91</v>
      </c>
      <c r="F31" s="1">
        <v>105</v>
      </c>
      <c r="G31" s="1">
        <v>92</v>
      </c>
      <c r="H31" s="1">
        <v>94</v>
      </c>
      <c r="I31" s="1">
        <f t="shared" si="0"/>
        <v>90.571428571428569</v>
      </c>
      <c r="J31" s="1">
        <f t="shared" si="1"/>
        <v>11.787806452108908</v>
      </c>
    </row>
    <row r="32" spans="1:19" x14ac:dyDescent="0.45">
      <c r="A32" s="3">
        <v>0.25</v>
      </c>
      <c r="B32" s="1">
        <v>106</v>
      </c>
      <c r="C32" s="1">
        <v>107</v>
      </c>
      <c r="D32" s="1">
        <v>108</v>
      </c>
      <c r="E32" s="1">
        <v>114</v>
      </c>
      <c r="F32" s="1">
        <v>79</v>
      </c>
      <c r="G32" s="1">
        <v>92</v>
      </c>
      <c r="H32" s="1">
        <v>94</v>
      </c>
      <c r="I32" s="1">
        <f t="shared" si="0"/>
        <v>100</v>
      </c>
      <c r="J32" s="1">
        <f t="shared" si="1"/>
        <v>12.151817422372122</v>
      </c>
    </row>
    <row r="33" spans="1:10" x14ac:dyDescent="0.45">
      <c r="A33" s="3">
        <v>0.255</v>
      </c>
      <c r="B33" s="1">
        <v>103</v>
      </c>
      <c r="C33" s="1">
        <v>94</v>
      </c>
      <c r="D33" s="1">
        <v>98</v>
      </c>
      <c r="E33" s="1">
        <v>111</v>
      </c>
      <c r="F33" s="1">
        <v>97</v>
      </c>
      <c r="G33" s="1">
        <v>111</v>
      </c>
      <c r="H33" s="1">
        <v>103</v>
      </c>
      <c r="I33" s="1">
        <f t="shared" si="0"/>
        <v>102.42857142857143</v>
      </c>
      <c r="J33" s="1">
        <f t="shared" si="1"/>
        <v>6.6797490685689391</v>
      </c>
    </row>
    <row r="34" spans="1:10" x14ac:dyDescent="0.45">
      <c r="A34" s="3">
        <v>0.26</v>
      </c>
      <c r="B34" s="1">
        <v>112</v>
      </c>
      <c r="C34" s="1">
        <v>128</v>
      </c>
      <c r="D34" s="1">
        <v>101</v>
      </c>
      <c r="E34" s="1">
        <v>99</v>
      </c>
      <c r="F34" s="1">
        <v>97</v>
      </c>
      <c r="G34" s="1">
        <v>99</v>
      </c>
      <c r="H34" s="1">
        <v>108</v>
      </c>
      <c r="I34" s="1">
        <f t="shared" si="0"/>
        <v>106.28571428571429</v>
      </c>
      <c r="J34" s="1">
        <f t="shared" si="1"/>
        <v>11.010817192111366</v>
      </c>
    </row>
    <row r="35" spans="1:10" x14ac:dyDescent="0.45">
      <c r="A35" s="3">
        <v>0.26500000000000001</v>
      </c>
      <c r="B35" s="1">
        <v>108</v>
      </c>
      <c r="C35" s="1">
        <v>105</v>
      </c>
      <c r="D35" s="1">
        <v>113</v>
      </c>
      <c r="E35" s="1">
        <v>108</v>
      </c>
      <c r="F35" s="1">
        <v>120</v>
      </c>
      <c r="G35" s="1">
        <v>120</v>
      </c>
      <c r="H35" s="1">
        <v>102</v>
      </c>
      <c r="I35" s="1">
        <f t="shared" si="0"/>
        <v>110.85714285714286</v>
      </c>
      <c r="J35" s="1">
        <f t="shared" si="1"/>
        <v>7.0811621322249882</v>
      </c>
    </row>
    <row r="36" spans="1:10" x14ac:dyDescent="0.45">
      <c r="A36" s="3">
        <v>0.27</v>
      </c>
      <c r="B36" s="1">
        <v>113</v>
      </c>
      <c r="C36" s="1">
        <v>112</v>
      </c>
      <c r="D36" s="1">
        <v>112</v>
      </c>
      <c r="E36" s="1">
        <v>113</v>
      </c>
      <c r="F36" s="1">
        <v>117</v>
      </c>
      <c r="G36" s="1">
        <v>131</v>
      </c>
      <c r="H36" s="1">
        <v>111</v>
      </c>
      <c r="I36" s="1">
        <f t="shared" si="0"/>
        <v>115.57142857142857</v>
      </c>
      <c r="J36" s="1">
        <f t="shared" si="1"/>
        <v>7.0676998346266062</v>
      </c>
    </row>
    <row r="37" spans="1:10" x14ac:dyDescent="0.45">
      <c r="A37" s="3">
        <v>0.27500000000000002</v>
      </c>
      <c r="B37" s="1">
        <v>107</v>
      </c>
      <c r="C37" s="1">
        <v>116</v>
      </c>
      <c r="D37" s="1">
        <v>109</v>
      </c>
      <c r="E37" s="1">
        <v>115</v>
      </c>
      <c r="F37" s="1">
        <v>129</v>
      </c>
      <c r="G37" s="1">
        <v>132</v>
      </c>
      <c r="H37" s="1">
        <v>118</v>
      </c>
      <c r="I37" s="1">
        <f t="shared" si="0"/>
        <v>118</v>
      </c>
      <c r="J37" s="1">
        <f t="shared" si="1"/>
        <v>9.41629792788369</v>
      </c>
    </row>
    <row r="38" spans="1:10" x14ac:dyDescent="0.45">
      <c r="A38" s="3">
        <v>0.28000000000000003</v>
      </c>
      <c r="B38" s="1">
        <v>117</v>
      </c>
      <c r="C38" s="1">
        <v>123</v>
      </c>
      <c r="D38" s="1">
        <v>104</v>
      </c>
      <c r="E38" s="1">
        <v>125</v>
      </c>
      <c r="F38" s="1">
        <v>109</v>
      </c>
      <c r="G38" s="1">
        <v>135</v>
      </c>
      <c r="H38" s="1">
        <v>115</v>
      </c>
      <c r="I38" s="1">
        <f t="shared" si="0"/>
        <v>118.28571428571429</v>
      </c>
      <c r="J38" s="1">
        <f t="shared" si="1"/>
        <v>10.403753901265411</v>
      </c>
    </row>
    <row r="39" spans="1:10" x14ac:dyDescent="0.45">
      <c r="A39" s="3">
        <v>0.28499999999999998</v>
      </c>
      <c r="B39" s="1">
        <v>136</v>
      </c>
      <c r="C39" s="1">
        <v>137</v>
      </c>
      <c r="D39" s="1">
        <v>120</v>
      </c>
      <c r="E39" s="1">
        <v>117</v>
      </c>
      <c r="F39" s="1">
        <v>118</v>
      </c>
      <c r="G39" s="1">
        <v>111</v>
      </c>
      <c r="H39" s="1">
        <v>113</v>
      </c>
      <c r="I39" s="1">
        <f t="shared" si="0"/>
        <v>121.71428571428571</v>
      </c>
      <c r="J39" s="1">
        <f t="shared" si="1"/>
        <v>10.546947199929241</v>
      </c>
    </row>
    <row r="40" spans="1:10" x14ac:dyDescent="0.45">
      <c r="A40" s="3">
        <v>0.28999999999999998</v>
      </c>
      <c r="B40" s="1">
        <v>125</v>
      </c>
      <c r="C40" s="1">
        <v>131</v>
      </c>
      <c r="D40" s="1">
        <v>123</v>
      </c>
      <c r="E40" s="1">
        <v>96</v>
      </c>
      <c r="F40" s="1">
        <v>148</v>
      </c>
      <c r="G40" s="1">
        <v>102</v>
      </c>
      <c r="H40" s="1">
        <v>119</v>
      </c>
      <c r="I40" s="1">
        <f t="shared" si="0"/>
        <v>120.57142857142857</v>
      </c>
      <c r="J40" s="1">
        <f t="shared" si="1"/>
        <v>17.501020378415511</v>
      </c>
    </row>
    <row r="41" spans="1:10" x14ac:dyDescent="0.45">
      <c r="A41" s="3">
        <v>0.29499999999999998</v>
      </c>
      <c r="B41" s="1">
        <v>122</v>
      </c>
      <c r="C41" s="1">
        <v>102</v>
      </c>
      <c r="D41" s="1">
        <v>138</v>
      </c>
      <c r="E41" s="1">
        <v>137</v>
      </c>
      <c r="F41" s="1">
        <v>145</v>
      </c>
      <c r="G41" s="1">
        <v>110</v>
      </c>
      <c r="H41" s="1">
        <v>130</v>
      </c>
      <c r="I41" s="1">
        <f t="shared" si="0"/>
        <v>126.28571428571429</v>
      </c>
      <c r="J41" s="1">
        <f t="shared" si="1"/>
        <v>15.755573465859445</v>
      </c>
    </row>
    <row r="42" spans="1:10" x14ac:dyDescent="0.45">
      <c r="A42" s="3">
        <v>0.29999999999999899</v>
      </c>
      <c r="B42" s="1">
        <v>125</v>
      </c>
      <c r="C42" s="1">
        <v>143</v>
      </c>
      <c r="D42" s="1">
        <v>118</v>
      </c>
      <c r="E42" s="1">
        <v>120</v>
      </c>
      <c r="F42" s="1">
        <v>131</v>
      </c>
      <c r="G42" s="1">
        <v>137</v>
      </c>
      <c r="H42" s="1">
        <v>138</v>
      </c>
      <c r="I42" s="1">
        <f t="shared" si="0"/>
        <v>130.28571428571428</v>
      </c>
      <c r="J42" s="1">
        <f t="shared" si="1"/>
        <v>9.5866971322120058</v>
      </c>
    </row>
    <row r="43" spans="1:10" x14ac:dyDescent="0.45">
      <c r="A43" s="3">
        <v>0.30499999999999999</v>
      </c>
      <c r="B43" s="1">
        <v>149</v>
      </c>
      <c r="C43" s="1">
        <v>142</v>
      </c>
      <c r="D43" s="1">
        <v>111</v>
      </c>
      <c r="E43" s="1">
        <v>134</v>
      </c>
      <c r="F43" s="1">
        <v>139</v>
      </c>
      <c r="G43" s="1">
        <v>139</v>
      </c>
      <c r="H43" s="1">
        <v>148</v>
      </c>
      <c r="I43" s="1">
        <f t="shared" si="0"/>
        <v>137.42857142857142</v>
      </c>
      <c r="J43" s="1">
        <f t="shared" si="1"/>
        <v>12.791366135759214</v>
      </c>
    </row>
    <row r="44" spans="1:10" x14ac:dyDescent="0.45">
      <c r="A44" s="3">
        <v>0.31</v>
      </c>
      <c r="B44" s="1">
        <v>119</v>
      </c>
      <c r="C44" s="1">
        <v>141</v>
      </c>
      <c r="D44" s="1">
        <v>151</v>
      </c>
      <c r="E44" s="1">
        <v>139</v>
      </c>
      <c r="F44" s="1">
        <v>135</v>
      </c>
      <c r="G44" s="1">
        <v>140</v>
      </c>
      <c r="H44" s="1">
        <v>140</v>
      </c>
      <c r="I44" s="1">
        <f t="shared" si="0"/>
        <v>137.85714285714286</v>
      </c>
      <c r="J44" s="1">
        <f t="shared" si="1"/>
        <v>9.6337699686843159</v>
      </c>
    </row>
    <row r="45" spans="1:10" x14ac:dyDescent="0.45">
      <c r="A45" s="3">
        <v>0.315</v>
      </c>
      <c r="B45" s="1">
        <v>138</v>
      </c>
      <c r="C45" s="1">
        <v>139</v>
      </c>
      <c r="D45" s="1">
        <v>120</v>
      </c>
      <c r="E45" s="1">
        <v>132</v>
      </c>
      <c r="F45" s="1">
        <v>140</v>
      </c>
      <c r="G45" s="1">
        <v>121</v>
      </c>
      <c r="H45" s="1">
        <v>127</v>
      </c>
      <c r="I45" s="1">
        <f t="shared" si="0"/>
        <v>131</v>
      </c>
      <c r="J45" s="1">
        <f t="shared" si="1"/>
        <v>8.4852813742385695</v>
      </c>
    </row>
    <row r="46" spans="1:10" x14ac:dyDescent="0.45">
      <c r="A46" s="3">
        <v>0.32</v>
      </c>
      <c r="B46" s="1">
        <v>129</v>
      </c>
      <c r="C46" s="1">
        <v>148</v>
      </c>
      <c r="D46" s="1">
        <v>149</v>
      </c>
      <c r="E46" s="1">
        <v>162</v>
      </c>
      <c r="F46" s="1">
        <v>145</v>
      </c>
      <c r="G46" s="1">
        <v>131</v>
      </c>
      <c r="H46" s="1">
        <v>123</v>
      </c>
      <c r="I46" s="1">
        <f t="shared" si="0"/>
        <v>141</v>
      </c>
      <c r="J46" s="1">
        <f t="shared" si="1"/>
        <v>13.771952173409064</v>
      </c>
    </row>
    <row r="47" spans="1:10" x14ac:dyDescent="0.45">
      <c r="A47" s="3">
        <v>0.32500000000000001</v>
      </c>
      <c r="B47" s="1">
        <v>172</v>
      </c>
      <c r="C47" s="1">
        <v>144</v>
      </c>
      <c r="D47" s="1">
        <v>159</v>
      </c>
      <c r="E47" s="1">
        <v>147</v>
      </c>
      <c r="F47" s="1">
        <v>127</v>
      </c>
      <c r="G47" s="1">
        <v>140</v>
      </c>
      <c r="H47" s="1">
        <v>151</v>
      </c>
      <c r="I47" s="1">
        <f t="shared" si="0"/>
        <v>148.57142857142858</v>
      </c>
      <c r="J47" s="1">
        <f t="shared" si="1"/>
        <v>14.292855358035156</v>
      </c>
    </row>
    <row r="48" spans="1:10" x14ac:dyDescent="0.45">
      <c r="A48" s="3">
        <v>0.33</v>
      </c>
      <c r="B48" s="1">
        <v>119</v>
      </c>
      <c r="C48" s="1">
        <v>154</v>
      </c>
      <c r="D48" s="1">
        <v>141</v>
      </c>
      <c r="E48" s="1">
        <v>139</v>
      </c>
      <c r="F48" s="1">
        <v>127</v>
      </c>
      <c r="G48" s="1">
        <v>159</v>
      </c>
      <c r="H48" s="1">
        <v>130</v>
      </c>
      <c r="I48" s="1">
        <f t="shared" si="0"/>
        <v>138.42857142857142</v>
      </c>
      <c r="J48" s="1">
        <f t="shared" si="1"/>
        <v>14.443650771846002</v>
      </c>
    </row>
    <row r="49" spans="1:10" x14ac:dyDescent="0.45">
      <c r="A49" s="3">
        <v>0.33500000000000002</v>
      </c>
      <c r="B49" s="1">
        <v>135</v>
      </c>
      <c r="C49" s="1">
        <v>132</v>
      </c>
      <c r="D49" s="1">
        <v>141</v>
      </c>
      <c r="E49" s="1">
        <v>160</v>
      </c>
      <c r="F49" s="1">
        <v>149</v>
      </c>
      <c r="G49" s="1">
        <v>153</v>
      </c>
      <c r="H49" s="1">
        <v>158</v>
      </c>
      <c r="I49" s="1">
        <f t="shared" si="0"/>
        <v>146.85714285714286</v>
      </c>
      <c r="J49" s="1">
        <f t="shared" si="1"/>
        <v>11.066896153673373</v>
      </c>
    </row>
    <row r="50" spans="1:10" x14ac:dyDescent="0.45">
      <c r="A50" s="3">
        <v>0.34</v>
      </c>
      <c r="B50" s="1">
        <v>143</v>
      </c>
      <c r="C50" s="1">
        <v>133</v>
      </c>
      <c r="D50" s="1">
        <v>132</v>
      </c>
      <c r="E50" s="1">
        <v>151</v>
      </c>
      <c r="F50" s="1">
        <v>151</v>
      </c>
      <c r="G50" s="1">
        <v>148</v>
      </c>
      <c r="H50" s="1">
        <v>149</v>
      </c>
      <c r="I50" s="1">
        <f t="shared" si="0"/>
        <v>143.85714285714286</v>
      </c>
      <c r="J50" s="1">
        <f t="shared" si="1"/>
        <v>8.2143892333021604</v>
      </c>
    </row>
    <row r="51" spans="1:10" x14ac:dyDescent="0.45">
      <c r="A51" s="3">
        <v>0.34499999999999997</v>
      </c>
      <c r="B51" s="1">
        <v>158</v>
      </c>
      <c r="C51" s="1">
        <v>150</v>
      </c>
      <c r="D51" s="1">
        <v>139</v>
      </c>
      <c r="E51" s="1">
        <v>162</v>
      </c>
      <c r="F51" s="1">
        <v>131</v>
      </c>
      <c r="G51" s="1">
        <v>144</v>
      </c>
      <c r="H51" s="1">
        <v>159</v>
      </c>
      <c r="I51" s="1">
        <f t="shared" si="0"/>
        <v>149</v>
      </c>
      <c r="J51" s="1">
        <f t="shared" si="1"/>
        <v>11.547005383792516</v>
      </c>
    </row>
    <row r="52" spans="1:10" x14ac:dyDescent="0.45">
      <c r="A52" s="3">
        <v>0.35</v>
      </c>
      <c r="B52" s="1">
        <v>129</v>
      </c>
      <c r="C52" s="1">
        <v>163</v>
      </c>
      <c r="D52" s="1">
        <v>135</v>
      </c>
      <c r="E52" s="1">
        <v>141</v>
      </c>
      <c r="F52" s="1">
        <v>147</v>
      </c>
      <c r="G52" s="1">
        <v>136</v>
      </c>
      <c r="H52" s="1">
        <v>147</v>
      </c>
      <c r="I52" s="1">
        <f t="shared" si="0"/>
        <v>142.57142857142858</v>
      </c>
      <c r="J52" s="1">
        <f t="shared" si="1"/>
        <v>11.133390361986818</v>
      </c>
    </row>
    <row r="53" spans="1:10" x14ac:dyDescent="0.45">
      <c r="A53" s="3">
        <v>0.35499999999999998</v>
      </c>
      <c r="B53" s="1">
        <v>156</v>
      </c>
      <c r="C53" s="1">
        <v>158</v>
      </c>
      <c r="D53" s="1">
        <v>153</v>
      </c>
      <c r="E53" s="1">
        <v>162</v>
      </c>
      <c r="F53" s="1">
        <v>135</v>
      </c>
      <c r="G53" s="1">
        <v>130</v>
      </c>
      <c r="H53" s="1">
        <v>172</v>
      </c>
      <c r="I53" s="1">
        <f t="shared" si="0"/>
        <v>152.28571428571428</v>
      </c>
      <c r="J53" s="1">
        <f t="shared" si="1"/>
        <v>14.862865198364744</v>
      </c>
    </row>
    <row r="54" spans="1:10" x14ac:dyDescent="0.45">
      <c r="A54" s="3">
        <v>0.36</v>
      </c>
      <c r="B54" s="1">
        <v>171</v>
      </c>
      <c r="C54" s="1">
        <v>139</v>
      </c>
      <c r="D54" s="1">
        <v>161</v>
      </c>
      <c r="E54" s="1">
        <v>148</v>
      </c>
      <c r="F54" s="1">
        <v>132</v>
      </c>
      <c r="G54" s="1">
        <v>138</v>
      </c>
      <c r="H54" s="1">
        <v>139</v>
      </c>
      <c r="I54" s="1">
        <f t="shared" si="0"/>
        <v>146.85714285714286</v>
      </c>
      <c r="J54" s="1">
        <f t="shared" si="1"/>
        <v>14.182484166846693</v>
      </c>
    </row>
    <row r="55" spans="1:10" x14ac:dyDescent="0.45">
      <c r="A55" s="3">
        <v>0.36499999999999999</v>
      </c>
      <c r="B55" s="1">
        <v>144</v>
      </c>
      <c r="C55" s="1">
        <v>166</v>
      </c>
      <c r="D55" s="1">
        <v>168</v>
      </c>
      <c r="E55" s="1">
        <v>148</v>
      </c>
      <c r="F55" s="1">
        <v>159</v>
      </c>
      <c r="G55" s="1">
        <v>143</v>
      </c>
      <c r="H55" s="1">
        <v>138</v>
      </c>
      <c r="I55" s="1">
        <f t="shared" si="0"/>
        <v>152.28571428571428</v>
      </c>
      <c r="J55" s="1">
        <f t="shared" si="1"/>
        <v>11.954277975049848</v>
      </c>
    </row>
    <row r="56" spans="1:10" x14ac:dyDescent="0.45">
      <c r="A56" s="3">
        <v>0.37</v>
      </c>
      <c r="B56" s="1">
        <v>144</v>
      </c>
      <c r="C56" s="1">
        <v>149</v>
      </c>
      <c r="D56" s="1">
        <v>159</v>
      </c>
      <c r="E56" s="1">
        <v>137</v>
      </c>
      <c r="F56" s="1">
        <v>148</v>
      </c>
      <c r="G56" s="1">
        <v>125</v>
      </c>
      <c r="H56" s="1">
        <v>131</v>
      </c>
      <c r="I56" s="1">
        <f t="shared" si="0"/>
        <v>141.85714285714286</v>
      </c>
      <c r="J56" s="1">
        <f t="shared" si="1"/>
        <v>11.639423975274312</v>
      </c>
    </row>
    <row r="57" spans="1:10" x14ac:dyDescent="0.45">
      <c r="A57" s="3">
        <v>0.375</v>
      </c>
      <c r="B57" s="1">
        <v>140</v>
      </c>
      <c r="C57" s="1">
        <v>161</v>
      </c>
      <c r="D57" s="1">
        <v>151</v>
      </c>
      <c r="E57" s="1">
        <v>132</v>
      </c>
      <c r="F57" s="1">
        <v>150</v>
      </c>
      <c r="G57" s="1">
        <v>159</v>
      </c>
      <c r="H57" s="1">
        <v>151</v>
      </c>
      <c r="I57" s="1">
        <f t="shared" si="0"/>
        <v>149.14285714285714</v>
      </c>
      <c r="J57" s="1">
        <f t="shared" si="1"/>
        <v>10.188695883650851</v>
      </c>
    </row>
    <row r="58" spans="1:10" x14ac:dyDescent="0.45">
      <c r="A58" s="3">
        <v>0.38</v>
      </c>
      <c r="B58" s="1">
        <v>148</v>
      </c>
      <c r="C58" s="1">
        <v>140</v>
      </c>
      <c r="D58" s="1">
        <v>126</v>
      </c>
      <c r="E58" s="1">
        <v>162</v>
      </c>
      <c r="F58" s="1">
        <v>153</v>
      </c>
      <c r="G58" s="1">
        <v>141</v>
      </c>
      <c r="H58" s="1">
        <v>142</v>
      </c>
      <c r="I58" s="1">
        <f t="shared" si="0"/>
        <v>144.57142857142858</v>
      </c>
      <c r="J58" s="1">
        <f t="shared" si="1"/>
        <v>11.341033798514474</v>
      </c>
    </row>
    <row r="59" spans="1:10" x14ac:dyDescent="0.45">
      <c r="A59" s="3">
        <v>0.38500000000000001</v>
      </c>
      <c r="B59" s="1">
        <v>149</v>
      </c>
      <c r="C59" s="1">
        <v>162</v>
      </c>
      <c r="D59" s="1">
        <v>137</v>
      </c>
      <c r="E59" s="1">
        <v>142</v>
      </c>
      <c r="F59" s="1">
        <v>138</v>
      </c>
      <c r="G59" s="1">
        <v>139</v>
      </c>
      <c r="H59" s="1">
        <v>153</v>
      </c>
      <c r="I59" s="1">
        <f t="shared" si="0"/>
        <v>145.71428571428572</v>
      </c>
      <c r="J59" s="1">
        <f t="shared" si="1"/>
        <v>9.3401335771013052</v>
      </c>
    </row>
    <row r="60" spans="1:10" x14ac:dyDescent="0.45">
      <c r="A60" s="3">
        <v>0.39</v>
      </c>
      <c r="B60" s="1">
        <v>155</v>
      </c>
      <c r="C60" s="1">
        <v>145</v>
      </c>
      <c r="D60" s="1">
        <v>157</v>
      </c>
      <c r="E60" s="1">
        <v>171</v>
      </c>
      <c r="F60" s="1">
        <v>154</v>
      </c>
      <c r="G60" s="1">
        <v>160</v>
      </c>
      <c r="H60" s="1">
        <v>143</v>
      </c>
      <c r="I60" s="1">
        <f t="shared" si="0"/>
        <v>155</v>
      </c>
      <c r="J60" s="1">
        <f t="shared" si="1"/>
        <v>9.3985814532477896</v>
      </c>
    </row>
    <row r="61" spans="1:10" x14ac:dyDescent="0.45">
      <c r="A61" s="3">
        <v>0.39500000000000002</v>
      </c>
      <c r="B61" s="1">
        <v>156</v>
      </c>
      <c r="C61" s="1">
        <v>155</v>
      </c>
      <c r="D61" s="1">
        <v>156</v>
      </c>
      <c r="E61" s="1">
        <v>141</v>
      </c>
      <c r="F61" s="1">
        <v>126</v>
      </c>
      <c r="G61" s="1">
        <v>146</v>
      </c>
      <c r="H61" s="1">
        <v>165</v>
      </c>
      <c r="I61" s="1">
        <f t="shared" si="0"/>
        <v>149.28571428571428</v>
      </c>
      <c r="J61" s="1">
        <f t="shared" si="1"/>
        <v>12.854497082270283</v>
      </c>
    </row>
    <row r="62" spans="1:10" x14ac:dyDescent="0.45">
      <c r="A62" s="3">
        <v>0.4</v>
      </c>
      <c r="B62" s="1">
        <v>154</v>
      </c>
      <c r="C62" s="1">
        <v>134</v>
      </c>
      <c r="D62" s="1">
        <v>144</v>
      </c>
      <c r="E62" s="1">
        <v>167</v>
      </c>
      <c r="F62" s="1">
        <v>141</v>
      </c>
      <c r="G62" s="1">
        <v>139</v>
      </c>
      <c r="H62" s="1">
        <v>135</v>
      </c>
      <c r="I62" s="1">
        <f t="shared" si="0"/>
        <v>144.85714285714286</v>
      </c>
      <c r="J62" s="1">
        <f t="shared" si="1"/>
        <v>11.824107738409856</v>
      </c>
    </row>
    <row r="63" spans="1:10" x14ac:dyDescent="0.45">
      <c r="A63" s="3">
        <v>0.40500000000000003</v>
      </c>
      <c r="B63" s="1">
        <v>138</v>
      </c>
      <c r="C63" s="1">
        <v>156</v>
      </c>
      <c r="D63" s="1">
        <v>160</v>
      </c>
      <c r="E63" s="1">
        <v>148</v>
      </c>
      <c r="F63" s="1">
        <v>155</v>
      </c>
      <c r="G63" s="1">
        <v>156</v>
      </c>
      <c r="H63" s="1">
        <v>129</v>
      </c>
      <c r="I63" s="1">
        <f t="shared" si="0"/>
        <v>148.85714285714286</v>
      </c>
      <c r="J63" s="1">
        <f t="shared" si="1"/>
        <v>11.378760498234879</v>
      </c>
    </row>
    <row r="64" spans="1:10" x14ac:dyDescent="0.45">
      <c r="A64" s="3">
        <v>0.41</v>
      </c>
      <c r="B64" s="1">
        <v>157</v>
      </c>
      <c r="C64" s="1">
        <v>150</v>
      </c>
      <c r="D64" s="1">
        <v>146</v>
      </c>
      <c r="E64" s="1">
        <v>144</v>
      </c>
      <c r="F64" s="1">
        <v>158</v>
      </c>
      <c r="G64" s="1">
        <v>173</v>
      </c>
      <c r="H64" s="1">
        <v>153</v>
      </c>
      <c r="I64" s="1">
        <f t="shared" si="0"/>
        <v>154.42857142857142</v>
      </c>
      <c r="J64" s="1">
        <f t="shared" si="1"/>
        <v>9.710083124552245</v>
      </c>
    </row>
    <row r="65" spans="1:10" x14ac:dyDescent="0.45">
      <c r="A65" s="3">
        <v>0.41499999999999998</v>
      </c>
      <c r="B65" s="1">
        <v>147</v>
      </c>
      <c r="C65" s="1">
        <v>135</v>
      </c>
      <c r="D65" s="1">
        <v>155</v>
      </c>
      <c r="E65" s="1">
        <v>121</v>
      </c>
      <c r="F65" s="1">
        <v>162</v>
      </c>
      <c r="G65" s="1">
        <v>176</v>
      </c>
      <c r="H65" s="1">
        <v>163</v>
      </c>
      <c r="I65" s="1">
        <f t="shared" si="0"/>
        <v>151.28571428571428</v>
      </c>
      <c r="J65" s="1">
        <f t="shared" si="1"/>
        <v>18.607474176741363</v>
      </c>
    </row>
    <row r="66" spans="1:10" x14ac:dyDescent="0.45">
      <c r="A66" s="3">
        <v>0.42</v>
      </c>
      <c r="B66" s="1">
        <v>141</v>
      </c>
      <c r="C66" s="1">
        <v>159</v>
      </c>
      <c r="D66" s="1">
        <v>140</v>
      </c>
      <c r="E66" s="1">
        <v>130</v>
      </c>
      <c r="F66" s="1">
        <v>149</v>
      </c>
      <c r="G66" s="1">
        <v>151</v>
      </c>
      <c r="H66" s="1">
        <v>148</v>
      </c>
      <c r="I66" s="1">
        <f t="shared" si="0"/>
        <v>145.42857142857142</v>
      </c>
      <c r="J66" s="1">
        <f t="shared" si="1"/>
        <v>9.3248260548055786</v>
      </c>
    </row>
    <row r="67" spans="1:10" x14ac:dyDescent="0.45">
      <c r="A67" s="3">
        <v>0.42499999999999999</v>
      </c>
      <c r="B67" s="1">
        <v>114</v>
      </c>
      <c r="C67" s="1">
        <v>139</v>
      </c>
      <c r="D67" s="1">
        <v>143</v>
      </c>
      <c r="E67" s="1">
        <v>141</v>
      </c>
      <c r="F67" s="1">
        <v>133</v>
      </c>
      <c r="G67" s="1">
        <v>154</v>
      </c>
      <c r="H67" s="1">
        <v>145</v>
      </c>
      <c r="I67" s="1">
        <f t="shared" ref="I67:I127" si="2">(AVERAGE(B67:H67))</f>
        <v>138.42857142857142</v>
      </c>
      <c r="J67" s="1">
        <f t="shared" ref="J67:J127" si="3">STDEV(B67:H67)</f>
        <v>12.514753198487281</v>
      </c>
    </row>
    <row r="68" spans="1:10" x14ac:dyDescent="0.45">
      <c r="A68" s="3">
        <v>0.43</v>
      </c>
      <c r="B68" s="1">
        <v>146</v>
      </c>
      <c r="C68" s="1">
        <v>139</v>
      </c>
      <c r="D68" s="1">
        <v>149</v>
      </c>
      <c r="E68" s="1">
        <v>152</v>
      </c>
      <c r="F68" s="1">
        <v>148</v>
      </c>
      <c r="G68" s="1">
        <v>145</v>
      </c>
      <c r="H68" s="1">
        <v>151</v>
      </c>
      <c r="I68" s="1">
        <f t="shared" si="2"/>
        <v>147.14285714285714</v>
      </c>
      <c r="J68" s="1">
        <f t="shared" si="3"/>
        <v>4.3752550946038724</v>
      </c>
    </row>
    <row r="69" spans="1:10" x14ac:dyDescent="0.45">
      <c r="A69" s="3">
        <v>0.435</v>
      </c>
      <c r="B69" s="1">
        <v>152</v>
      </c>
      <c r="C69" s="1">
        <v>134</v>
      </c>
      <c r="D69" s="1">
        <v>144</v>
      </c>
      <c r="E69" s="1">
        <v>153</v>
      </c>
      <c r="F69" s="1">
        <v>137</v>
      </c>
      <c r="G69" s="1">
        <v>152</v>
      </c>
      <c r="H69" s="1">
        <v>136</v>
      </c>
      <c r="I69" s="1">
        <f t="shared" si="2"/>
        <v>144</v>
      </c>
      <c r="J69" s="1">
        <f t="shared" si="3"/>
        <v>8.3864970836060824</v>
      </c>
    </row>
    <row r="70" spans="1:10" x14ac:dyDescent="0.45">
      <c r="A70" s="3">
        <v>0.44</v>
      </c>
      <c r="B70" s="1">
        <v>129</v>
      </c>
      <c r="C70" s="1">
        <v>129</v>
      </c>
      <c r="D70" s="1">
        <v>141</v>
      </c>
      <c r="E70" s="1">
        <v>150</v>
      </c>
      <c r="F70" s="1">
        <v>144</v>
      </c>
      <c r="G70" s="1">
        <v>144</v>
      </c>
      <c r="H70" s="1">
        <v>147</v>
      </c>
      <c r="I70" s="1">
        <f t="shared" si="2"/>
        <v>140.57142857142858</v>
      </c>
      <c r="J70" s="1">
        <f t="shared" si="3"/>
        <v>8.3836575720692625</v>
      </c>
    </row>
    <row r="71" spans="1:10" x14ac:dyDescent="0.45">
      <c r="A71" s="3">
        <v>0.44500000000000001</v>
      </c>
      <c r="B71" s="1">
        <v>127</v>
      </c>
      <c r="C71" s="1">
        <v>139</v>
      </c>
      <c r="D71" s="1">
        <v>134</v>
      </c>
      <c r="E71" s="1">
        <v>130</v>
      </c>
      <c r="F71" s="1">
        <v>136</v>
      </c>
      <c r="G71" s="1">
        <v>143</v>
      </c>
      <c r="H71" s="1">
        <v>122</v>
      </c>
      <c r="I71" s="1">
        <f t="shared" si="2"/>
        <v>133</v>
      </c>
      <c r="J71" s="1">
        <f t="shared" si="3"/>
        <v>7.2111025509279782</v>
      </c>
    </row>
    <row r="72" spans="1:10" x14ac:dyDescent="0.45">
      <c r="A72" s="3">
        <v>0.45</v>
      </c>
      <c r="B72" s="1">
        <v>139</v>
      </c>
      <c r="C72" s="1">
        <v>154</v>
      </c>
      <c r="D72" s="1">
        <v>118</v>
      </c>
      <c r="E72" s="1">
        <v>151</v>
      </c>
      <c r="F72" s="1">
        <v>148</v>
      </c>
      <c r="G72" s="1">
        <v>162</v>
      </c>
      <c r="H72" s="1">
        <v>135</v>
      </c>
      <c r="I72" s="1">
        <f t="shared" si="2"/>
        <v>143.85714285714286</v>
      </c>
      <c r="J72" s="1">
        <f t="shared" si="3"/>
        <v>14.553677329442337</v>
      </c>
    </row>
    <row r="73" spans="1:10" x14ac:dyDescent="0.45">
      <c r="A73" s="3">
        <v>0.45500000000000002</v>
      </c>
      <c r="B73" s="1">
        <v>147</v>
      </c>
      <c r="C73" s="1">
        <v>154</v>
      </c>
      <c r="D73" s="1">
        <v>133</v>
      </c>
      <c r="E73" s="1">
        <v>137</v>
      </c>
      <c r="F73" s="1">
        <v>132</v>
      </c>
      <c r="G73" s="1">
        <v>132</v>
      </c>
      <c r="H73" s="1">
        <v>125</v>
      </c>
      <c r="I73" s="1">
        <f t="shared" si="2"/>
        <v>137.14285714285714</v>
      </c>
      <c r="J73" s="1">
        <f t="shared" si="3"/>
        <v>9.9904716510044622</v>
      </c>
    </row>
    <row r="74" spans="1:10" x14ac:dyDescent="0.45">
      <c r="A74" s="3">
        <v>0.46</v>
      </c>
      <c r="B74" s="1">
        <v>126</v>
      </c>
      <c r="C74" s="1">
        <v>134</v>
      </c>
      <c r="D74" s="1">
        <v>136</v>
      </c>
      <c r="E74" s="1">
        <v>132</v>
      </c>
      <c r="F74" s="1">
        <v>117</v>
      </c>
      <c r="G74" s="1">
        <v>130</v>
      </c>
      <c r="H74" s="1">
        <v>152</v>
      </c>
      <c r="I74" s="1">
        <f t="shared" si="2"/>
        <v>132.42857142857142</v>
      </c>
      <c r="J74" s="1">
        <f t="shared" si="3"/>
        <v>10.674848052894287</v>
      </c>
    </row>
    <row r="75" spans="1:10" x14ac:dyDescent="0.45">
      <c r="A75" s="3">
        <v>0.46500000000000002</v>
      </c>
      <c r="B75" s="1">
        <v>117</v>
      </c>
      <c r="C75" s="1">
        <v>114</v>
      </c>
      <c r="D75" s="1">
        <v>134</v>
      </c>
      <c r="E75" s="1">
        <v>109</v>
      </c>
      <c r="F75" s="1">
        <v>125</v>
      </c>
      <c r="G75" s="1">
        <v>130</v>
      </c>
      <c r="H75" s="1">
        <v>126</v>
      </c>
      <c r="I75" s="1">
        <f t="shared" si="2"/>
        <v>122.14285714285714</v>
      </c>
      <c r="J75" s="1">
        <f t="shared" si="3"/>
        <v>9.0448617352353047</v>
      </c>
    </row>
    <row r="76" spans="1:10" x14ac:dyDescent="0.45">
      <c r="A76" s="3">
        <v>0.47</v>
      </c>
      <c r="B76" s="1">
        <v>127</v>
      </c>
      <c r="C76" s="1">
        <v>119</v>
      </c>
      <c r="D76" s="1">
        <v>119</v>
      </c>
      <c r="E76" s="1">
        <v>115</v>
      </c>
      <c r="F76" s="1">
        <v>129</v>
      </c>
      <c r="G76" s="1">
        <v>146</v>
      </c>
      <c r="H76" s="1">
        <v>120</v>
      </c>
      <c r="I76" s="1">
        <f t="shared" si="2"/>
        <v>125</v>
      </c>
      <c r="J76" s="1">
        <f t="shared" si="3"/>
        <v>10.472185381603339</v>
      </c>
    </row>
    <row r="77" spans="1:10" x14ac:dyDescent="0.45">
      <c r="A77" s="3">
        <v>0.47499999999999998</v>
      </c>
      <c r="B77" s="1">
        <v>108</v>
      </c>
      <c r="C77" s="1">
        <v>123</v>
      </c>
      <c r="D77" s="1">
        <v>126</v>
      </c>
      <c r="E77" s="1">
        <v>124</v>
      </c>
      <c r="F77" s="1">
        <v>139</v>
      </c>
      <c r="G77" s="1">
        <v>113</v>
      </c>
      <c r="H77" s="1">
        <v>99</v>
      </c>
      <c r="I77" s="1">
        <f t="shared" si="2"/>
        <v>118.85714285714286</v>
      </c>
      <c r="J77" s="1">
        <f t="shared" si="3"/>
        <v>13.20894357911301</v>
      </c>
    </row>
    <row r="78" spans="1:10" x14ac:dyDescent="0.45">
      <c r="A78" s="3">
        <v>0.48</v>
      </c>
      <c r="B78" s="1">
        <v>126</v>
      </c>
      <c r="C78" s="1">
        <v>100</v>
      </c>
      <c r="D78" s="1">
        <v>125</v>
      </c>
      <c r="E78" s="1">
        <v>116</v>
      </c>
      <c r="F78" s="1">
        <v>99</v>
      </c>
      <c r="G78" s="1">
        <v>101</v>
      </c>
      <c r="H78" s="1">
        <v>116</v>
      </c>
      <c r="I78" s="1">
        <f t="shared" si="2"/>
        <v>111.85714285714286</v>
      </c>
      <c r="J78" s="1">
        <f t="shared" si="3"/>
        <v>11.767590682726455</v>
      </c>
    </row>
    <row r="79" spans="1:10" x14ac:dyDescent="0.45">
      <c r="A79" s="3">
        <v>0.48499999999999999</v>
      </c>
      <c r="B79" s="1">
        <v>111</v>
      </c>
      <c r="C79" s="1">
        <v>130</v>
      </c>
      <c r="D79" s="1">
        <v>137</v>
      </c>
      <c r="E79" s="1">
        <v>121</v>
      </c>
      <c r="F79" s="1">
        <v>105</v>
      </c>
      <c r="G79" s="1">
        <v>128</v>
      </c>
      <c r="H79" s="1">
        <v>114</v>
      </c>
      <c r="I79" s="1">
        <f t="shared" si="2"/>
        <v>120.85714285714286</v>
      </c>
      <c r="J79" s="1">
        <f t="shared" si="3"/>
        <v>11.480832888319725</v>
      </c>
    </row>
    <row r="80" spans="1:10" x14ac:dyDescent="0.45">
      <c r="A80" s="3">
        <v>0.49</v>
      </c>
      <c r="B80" s="1">
        <v>122</v>
      </c>
      <c r="C80" s="1">
        <v>125</v>
      </c>
      <c r="D80" s="1">
        <v>114</v>
      </c>
      <c r="E80" s="1">
        <v>114</v>
      </c>
      <c r="F80" s="1">
        <v>124</v>
      </c>
      <c r="G80" s="1">
        <v>122</v>
      </c>
      <c r="H80" s="1">
        <v>94</v>
      </c>
      <c r="I80" s="1">
        <f t="shared" si="2"/>
        <v>116.42857142857143</v>
      </c>
      <c r="J80" s="1">
        <f t="shared" si="3"/>
        <v>10.860588425696877</v>
      </c>
    </row>
    <row r="81" spans="1:10" x14ac:dyDescent="0.45">
      <c r="A81" s="3">
        <v>0.495</v>
      </c>
      <c r="B81" s="1">
        <v>110</v>
      </c>
      <c r="C81" s="1">
        <v>118</v>
      </c>
      <c r="D81" s="1">
        <v>111</v>
      </c>
      <c r="E81" s="1">
        <v>126</v>
      </c>
      <c r="F81" s="1">
        <v>129</v>
      </c>
      <c r="G81" s="1">
        <v>121</v>
      </c>
      <c r="H81" s="1">
        <v>121</v>
      </c>
      <c r="I81" s="1">
        <f t="shared" si="2"/>
        <v>119.42857142857143</v>
      </c>
      <c r="J81" s="1">
        <f t="shared" si="3"/>
        <v>7.0912420834233467</v>
      </c>
    </row>
    <row r="82" spans="1:10" x14ac:dyDescent="0.45">
      <c r="A82" s="3">
        <v>0.5</v>
      </c>
      <c r="B82" s="1">
        <v>109</v>
      </c>
      <c r="C82" s="1">
        <v>105</v>
      </c>
      <c r="D82" s="1">
        <v>96</v>
      </c>
      <c r="E82" s="1">
        <v>115</v>
      </c>
      <c r="F82" s="1">
        <v>98</v>
      </c>
      <c r="G82" s="1">
        <v>100</v>
      </c>
      <c r="H82" s="1">
        <v>123</v>
      </c>
      <c r="I82" s="1">
        <f t="shared" si="2"/>
        <v>106.57142857142857</v>
      </c>
      <c r="J82" s="1">
        <f t="shared" si="3"/>
        <v>9.8125284348996562</v>
      </c>
    </row>
    <row r="83" spans="1:10" x14ac:dyDescent="0.45">
      <c r="A83" s="3">
        <v>0.505</v>
      </c>
      <c r="B83" s="1">
        <v>92</v>
      </c>
      <c r="C83" s="1">
        <v>102</v>
      </c>
      <c r="D83" s="1">
        <v>127</v>
      </c>
      <c r="E83" s="1">
        <v>111</v>
      </c>
      <c r="F83" s="1">
        <v>106</v>
      </c>
      <c r="G83" s="1">
        <v>113</v>
      </c>
      <c r="H83" s="1">
        <v>94</v>
      </c>
      <c r="I83" s="1">
        <f t="shared" si="2"/>
        <v>106.42857142857143</v>
      </c>
      <c r="J83" s="1">
        <f t="shared" si="3"/>
        <v>12.0396171430981</v>
      </c>
    </row>
    <row r="84" spans="1:10" x14ac:dyDescent="0.45">
      <c r="A84" s="3">
        <v>0.51</v>
      </c>
      <c r="B84" s="1">
        <v>107</v>
      </c>
      <c r="C84" s="1">
        <v>111</v>
      </c>
      <c r="D84" s="1">
        <v>92</v>
      </c>
      <c r="E84" s="1">
        <v>94</v>
      </c>
      <c r="F84" s="1">
        <v>115</v>
      </c>
      <c r="G84" s="1">
        <v>110</v>
      </c>
      <c r="H84" s="1">
        <v>129</v>
      </c>
      <c r="I84" s="1">
        <f t="shared" si="2"/>
        <v>108.28571428571429</v>
      </c>
      <c r="J84" s="1">
        <f t="shared" si="3"/>
        <v>12.618957771468061</v>
      </c>
    </row>
    <row r="85" spans="1:10" x14ac:dyDescent="0.45">
      <c r="A85" s="3">
        <v>0.51500000000000001</v>
      </c>
      <c r="B85" s="1">
        <v>101</v>
      </c>
      <c r="C85" s="1">
        <v>103</v>
      </c>
      <c r="D85" s="1">
        <v>82</v>
      </c>
      <c r="E85" s="1">
        <v>107</v>
      </c>
      <c r="F85" s="1">
        <v>94</v>
      </c>
      <c r="G85" s="1">
        <v>87</v>
      </c>
      <c r="H85" s="1">
        <v>107</v>
      </c>
      <c r="I85" s="1">
        <f t="shared" si="2"/>
        <v>97.285714285714292</v>
      </c>
      <c r="J85" s="1">
        <f t="shared" si="3"/>
        <v>9.877825093178588</v>
      </c>
    </row>
    <row r="86" spans="1:10" x14ac:dyDescent="0.45">
      <c r="A86" s="3">
        <v>0.52</v>
      </c>
      <c r="B86" s="1">
        <v>98</v>
      </c>
      <c r="C86" s="1">
        <v>106</v>
      </c>
      <c r="D86" s="1">
        <v>99</v>
      </c>
      <c r="E86" s="1">
        <v>92</v>
      </c>
      <c r="F86" s="1">
        <v>91</v>
      </c>
      <c r="G86" s="1">
        <v>88</v>
      </c>
      <c r="H86" s="1">
        <v>98</v>
      </c>
      <c r="I86" s="1">
        <f t="shared" si="2"/>
        <v>96</v>
      </c>
      <c r="J86" s="1">
        <f t="shared" si="3"/>
        <v>6.0827625302982193</v>
      </c>
    </row>
    <row r="87" spans="1:10" x14ac:dyDescent="0.45">
      <c r="A87" s="3">
        <v>0.52500000000000002</v>
      </c>
      <c r="B87" s="1">
        <v>87</v>
      </c>
      <c r="C87" s="1">
        <v>94</v>
      </c>
      <c r="D87" s="1">
        <v>91</v>
      </c>
      <c r="E87" s="1">
        <v>106</v>
      </c>
      <c r="F87" s="1">
        <v>97</v>
      </c>
      <c r="G87" s="1">
        <v>99</v>
      </c>
      <c r="H87" s="1">
        <v>107</v>
      </c>
      <c r="I87" s="1">
        <f t="shared" si="2"/>
        <v>97.285714285714292</v>
      </c>
      <c r="J87" s="1">
        <f t="shared" si="3"/>
        <v>7.4097747539828704</v>
      </c>
    </row>
    <row r="88" spans="1:10" x14ac:dyDescent="0.45">
      <c r="A88" s="3">
        <v>0.53</v>
      </c>
      <c r="B88" s="1">
        <v>94</v>
      </c>
      <c r="C88" s="1">
        <v>88</v>
      </c>
      <c r="D88" s="1">
        <v>115</v>
      </c>
      <c r="E88" s="1">
        <v>87</v>
      </c>
      <c r="F88" s="1">
        <v>71</v>
      </c>
      <c r="G88" s="1">
        <v>90</v>
      </c>
      <c r="H88" s="1">
        <v>99</v>
      </c>
      <c r="I88" s="1">
        <f t="shared" si="2"/>
        <v>92</v>
      </c>
      <c r="J88" s="1">
        <f t="shared" si="3"/>
        <v>13.341664064126334</v>
      </c>
    </row>
    <row r="89" spans="1:10" x14ac:dyDescent="0.45">
      <c r="A89" s="3">
        <v>0.53500000000000003</v>
      </c>
      <c r="B89" s="1">
        <v>66</v>
      </c>
      <c r="C89" s="1">
        <v>77</v>
      </c>
      <c r="D89" s="1">
        <v>98</v>
      </c>
      <c r="E89" s="1">
        <v>100</v>
      </c>
      <c r="F89" s="1">
        <v>88</v>
      </c>
      <c r="G89" s="1">
        <v>92</v>
      </c>
      <c r="H89" s="1">
        <v>98</v>
      </c>
      <c r="I89" s="1">
        <f t="shared" si="2"/>
        <v>88.428571428571431</v>
      </c>
      <c r="J89" s="1">
        <f t="shared" si="3"/>
        <v>12.67355702315049</v>
      </c>
    </row>
    <row r="90" spans="1:10" x14ac:dyDescent="0.45">
      <c r="A90" s="3">
        <v>0.54</v>
      </c>
      <c r="B90" s="1">
        <v>88</v>
      </c>
      <c r="C90" s="1">
        <v>103</v>
      </c>
      <c r="D90" s="1">
        <v>83</v>
      </c>
      <c r="E90" s="1">
        <v>86</v>
      </c>
      <c r="F90" s="1">
        <v>80</v>
      </c>
      <c r="G90" s="1">
        <v>75</v>
      </c>
      <c r="H90" s="1">
        <v>97</v>
      </c>
      <c r="I90" s="1">
        <f t="shared" si="2"/>
        <v>87.428571428571431</v>
      </c>
      <c r="J90" s="1">
        <f t="shared" si="3"/>
        <v>9.7100831245522183</v>
      </c>
    </row>
    <row r="91" spans="1:10" x14ac:dyDescent="0.45">
      <c r="A91" s="3">
        <v>0.54500000000000004</v>
      </c>
      <c r="B91" s="1">
        <v>83</v>
      </c>
      <c r="C91" s="1">
        <v>69</v>
      </c>
      <c r="D91" s="1">
        <v>69</v>
      </c>
      <c r="E91" s="1">
        <v>95</v>
      </c>
      <c r="F91" s="1">
        <v>75</v>
      </c>
      <c r="G91" s="1">
        <v>95</v>
      </c>
      <c r="H91" s="1">
        <v>69</v>
      </c>
      <c r="I91" s="1">
        <f t="shared" si="2"/>
        <v>79.285714285714292</v>
      </c>
      <c r="J91" s="1">
        <f t="shared" si="3"/>
        <v>11.856282240712252</v>
      </c>
    </row>
    <row r="92" spans="1:10" x14ac:dyDescent="0.45">
      <c r="A92" s="3">
        <v>0.55000000000000004</v>
      </c>
      <c r="B92" s="1">
        <v>67</v>
      </c>
      <c r="C92" s="1">
        <v>74</v>
      </c>
      <c r="D92" s="1">
        <v>76</v>
      </c>
      <c r="E92" s="1">
        <v>97</v>
      </c>
      <c r="F92" s="1">
        <v>70</v>
      </c>
      <c r="G92" s="1">
        <v>74</v>
      </c>
      <c r="H92" s="1">
        <v>87</v>
      </c>
      <c r="I92" s="1">
        <f t="shared" si="2"/>
        <v>77.857142857142861</v>
      </c>
      <c r="J92" s="1">
        <f t="shared" si="3"/>
        <v>10.510765456244888</v>
      </c>
    </row>
    <row r="93" spans="1:10" x14ac:dyDescent="0.45">
      <c r="A93" s="3">
        <v>0.55500000000000005</v>
      </c>
      <c r="B93" s="1">
        <v>64</v>
      </c>
      <c r="C93" s="1">
        <v>65</v>
      </c>
      <c r="D93" s="1">
        <v>62</v>
      </c>
      <c r="E93" s="1">
        <v>78</v>
      </c>
      <c r="F93" s="1">
        <v>88</v>
      </c>
      <c r="G93" s="1">
        <v>75</v>
      </c>
      <c r="H93" s="1">
        <v>79</v>
      </c>
      <c r="I93" s="1">
        <f t="shared" si="2"/>
        <v>73</v>
      </c>
      <c r="J93" s="1">
        <f t="shared" si="3"/>
        <v>9.6263527187957685</v>
      </c>
    </row>
    <row r="94" spans="1:10" x14ac:dyDescent="0.45">
      <c r="A94" s="3">
        <v>0.56000000000000005</v>
      </c>
      <c r="B94" s="1">
        <v>85</v>
      </c>
      <c r="C94" s="1">
        <v>80</v>
      </c>
      <c r="D94" s="1">
        <v>89</v>
      </c>
      <c r="E94" s="1">
        <v>76</v>
      </c>
      <c r="F94" s="1">
        <v>74</v>
      </c>
      <c r="G94" s="1">
        <v>62</v>
      </c>
      <c r="H94" s="1">
        <v>80</v>
      </c>
      <c r="I94" s="1">
        <f t="shared" si="2"/>
        <v>78</v>
      </c>
      <c r="J94" s="1">
        <f t="shared" si="3"/>
        <v>8.698658900466592</v>
      </c>
    </row>
    <row r="95" spans="1:10" x14ac:dyDescent="0.45">
      <c r="A95" s="3">
        <v>0.56499999999999995</v>
      </c>
      <c r="B95" s="1">
        <v>73</v>
      </c>
      <c r="C95" s="1">
        <v>56</v>
      </c>
      <c r="D95" s="1">
        <v>66</v>
      </c>
      <c r="E95" s="1">
        <v>59</v>
      </c>
      <c r="F95" s="1">
        <v>63</v>
      </c>
      <c r="G95" s="1">
        <v>63</v>
      </c>
      <c r="H95" s="1">
        <v>76</v>
      </c>
      <c r="I95" s="1">
        <f t="shared" si="2"/>
        <v>65.142857142857139</v>
      </c>
      <c r="J95" s="1">
        <f t="shared" si="3"/>
        <v>7.1978832867394802</v>
      </c>
    </row>
    <row r="96" spans="1:10" x14ac:dyDescent="0.45">
      <c r="A96" s="3">
        <v>0.56999999999999995</v>
      </c>
      <c r="B96" s="1">
        <v>72</v>
      </c>
      <c r="C96" s="1">
        <v>63</v>
      </c>
      <c r="D96" s="1">
        <v>69</v>
      </c>
      <c r="E96" s="1">
        <v>55</v>
      </c>
      <c r="F96" s="1">
        <v>53</v>
      </c>
      <c r="G96" s="1">
        <v>54</v>
      </c>
      <c r="H96" s="1">
        <v>81</v>
      </c>
      <c r="I96" s="1">
        <f t="shared" si="2"/>
        <v>63.857142857142854</v>
      </c>
      <c r="J96" s="1">
        <f t="shared" si="3"/>
        <v>10.652520381402244</v>
      </c>
    </row>
    <row r="97" spans="1:10" x14ac:dyDescent="0.45">
      <c r="A97" s="3">
        <v>0.57499999999999996</v>
      </c>
      <c r="B97" s="1">
        <v>55</v>
      </c>
      <c r="C97" s="1">
        <v>59</v>
      </c>
      <c r="D97" s="1">
        <v>61</v>
      </c>
      <c r="E97" s="1">
        <v>66</v>
      </c>
      <c r="F97" s="1">
        <v>64</v>
      </c>
      <c r="G97" s="1">
        <v>60</v>
      </c>
      <c r="H97" s="1">
        <v>64</v>
      </c>
      <c r="I97" s="1">
        <f t="shared" si="2"/>
        <v>61.285714285714285</v>
      </c>
      <c r="J97" s="1">
        <f t="shared" si="3"/>
        <v>3.7289089429432178</v>
      </c>
    </row>
    <row r="98" spans="1:10" x14ac:dyDescent="0.45">
      <c r="A98" s="3">
        <v>0.57999999999999996</v>
      </c>
      <c r="B98" s="1">
        <v>66</v>
      </c>
      <c r="C98" s="1">
        <v>49</v>
      </c>
      <c r="D98" s="1">
        <v>73</v>
      </c>
      <c r="E98" s="1">
        <v>45</v>
      </c>
      <c r="F98" s="1">
        <v>55</v>
      </c>
      <c r="G98" s="1">
        <v>56</v>
      </c>
      <c r="H98" s="1">
        <v>68</v>
      </c>
      <c r="I98" s="1">
        <f t="shared" si="2"/>
        <v>58.857142857142854</v>
      </c>
      <c r="J98" s="1">
        <f t="shared" si="3"/>
        <v>10.383136511166727</v>
      </c>
    </row>
    <row r="99" spans="1:10" x14ac:dyDescent="0.45">
      <c r="A99" s="3">
        <v>0.58499999999999996</v>
      </c>
      <c r="B99" s="1">
        <v>54</v>
      </c>
      <c r="C99" s="1">
        <v>49</v>
      </c>
      <c r="D99" s="1">
        <v>49</v>
      </c>
      <c r="E99" s="1">
        <v>54</v>
      </c>
      <c r="F99" s="1">
        <v>46</v>
      </c>
      <c r="G99" s="1">
        <v>51</v>
      </c>
      <c r="H99" s="1">
        <v>81</v>
      </c>
      <c r="I99" s="1">
        <f t="shared" si="2"/>
        <v>54.857142857142854</v>
      </c>
      <c r="J99" s="1">
        <f t="shared" si="3"/>
        <v>11.88035593502387</v>
      </c>
    </row>
    <row r="100" spans="1:10" x14ac:dyDescent="0.45">
      <c r="A100" s="3">
        <v>0.59</v>
      </c>
      <c r="B100" s="1">
        <v>52</v>
      </c>
      <c r="C100" s="1">
        <v>49</v>
      </c>
      <c r="D100" s="1">
        <v>50</v>
      </c>
      <c r="E100" s="1">
        <v>65</v>
      </c>
      <c r="F100" s="1">
        <v>51</v>
      </c>
      <c r="G100" s="1">
        <v>52</v>
      </c>
      <c r="H100" s="1">
        <v>56</v>
      </c>
      <c r="I100" s="1">
        <f t="shared" si="2"/>
        <v>53.571428571428569</v>
      </c>
      <c r="J100" s="1">
        <f t="shared" si="3"/>
        <v>5.5032457955023499</v>
      </c>
    </row>
    <row r="101" spans="1:10" x14ac:dyDescent="0.45">
      <c r="A101" s="3">
        <v>0.59499999999999997</v>
      </c>
      <c r="B101" s="1">
        <v>48</v>
      </c>
      <c r="C101" s="1">
        <v>57</v>
      </c>
      <c r="D101" s="1">
        <v>55</v>
      </c>
      <c r="E101" s="1">
        <v>52</v>
      </c>
      <c r="F101" s="1">
        <v>43</v>
      </c>
      <c r="G101" s="1">
        <v>66</v>
      </c>
      <c r="H101" s="1">
        <v>44</v>
      </c>
      <c r="I101" s="1">
        <f t="shared" si="2"/>
        <v>52.142857142857146</v>
      </c>
      <c r="J101" s="1">
        <f t="shared" si="3"/>
        <v>8.0711125096145757</v>
      </c>
    </row>
    <row r="102" spans="1:10" x14ac:dyDescent="0.45">
      <c r="A102" s="3">
        <v>0.6</v>
      </c>
      <c r="B102" s="1">
        <v>55</v>
      </c>
      <c r="C102" s="1">
        <v>50</v>
      </c>
      <c r="D102" s="1">
        <v>58</v>
      </c>
      <c r="E102" s="1">
        <v>49</v>
      </c>
      <c r="F102" s="1">
        <v>55</v>
      </c>
      <c r="G102" s="1">
        <v>52</v>
      </c>
      <c r="H102" s="1">
        <v>47</v>
      </c>
      <c r="I102" s="1">
        <f t="shared" si="2"/>
        <v>52.285714285714285</v>
      </c>
      <c r="J102" s="1">
        <f t="shared" si="3"/>
        <v>3.9036002917941328</v>
      </c>
    </row>
    <row r="103" spans="1:10" x14ac:dyDescent="0.45">
      <c r="A103" s="3">
        <v>0.60499999999999998</v>
      </c>
      <c r="B103" s="1">
        <v>42</v>
      </c>
      <c r="C103" s="1">
        <v>36</v>
      </c>
      <c r="D103" s="1">
        <v>50</v>
      </c>
      <c r="E103" s="1">
        <v>36</v>
      </c>
      <c r="F103" s="1">
        <v>50</v>
      </c>
      <c r="G103" s="1">
        <v>52</v>
      </c>
      <c r="H103" s="1">
        <v>45</v>
      </c>
      <c r="I103" s="1">
        <f t="shared" si="2"/>
        <v>44.428571428571431</v>
      </c>
      <c r="J103" s="1">
        <f t="shared" si="3"/>
        <v>6.6797490685689462</v>
      </c>
    </row>
    <row r="104" spans="1:10" x14ac:dyDescent="0.45">
      <c r="A104" s="3">
        <v>0.61</v>
      </c>
      <c r="B104" s="1">
        <v>44</v>
      </c>
      <c r="C104" s="1">
        <v>49</v>
      </c>
      <c r="D104" s="1">
        <v>40</v>
      </c>
      <c r="E104" s="1">
        <v>42</v>
      </c>
      <c r="F104" s="1">
        <v>47</v>
      </c>
      <c r="G104" s="1">
        <v>40</v>
      </c>
      <c r="H104" s="1">
        <v>46</v>
      </c>
      <c r="I104" s="1">
        <f t="shared" si="2"/>
        <v>44</v>
      </c>
      <c r="J104" s="1">
        <f t="shared" si="3"/>
        <v>3.5118845842842465</v>
      </c>
    </row>
    <row r="105" spans="1:10" x14ac:dyDescent="0.45">
      <c r="A105" s="3">
        <v>0.61499999999999999</v>
      </c>
      <c r="B105" s="1">
        <v>36</v>
      </c>
      <c r="C105" s="1">
        <v>46</v>
      </c>
      <c r="D105" s="1">
        <v>43</v>
      </c>
      <c r="E105" s="1">
        <v>34</v>
      </c>
      <c r="F105" s="1">
        <v>35</v>
      </c>
      <c r="G105" s="1">
        <v>35</v>
      </c>
      <c r="H105" s="1">
        <v>46</v>
      </c>
      <c r="I105" s="1">
        <f t="shared" si="2"/>
        <v>39.285714285714285</v>
      </c>
      <c r="J105" s="1">
        <f t="shared" si="3"/>
        <v>5.4685246552211657</v>
      </c>
    </row>
    <row r="106" spans="1:10" x14ac:dyDescent="0.45">
      <c r="A106" s="3">
        <v>0.62</v>
      </c>
      <c r="B106" s="1">
        <v>23</v>
      </c>
      <c r="C106" s="1">
        <v>49</v>
      </c>
      <c r="D106" s="1">
        <v>38</v>
      </c>
      <c r="E106" s="1">
        <v>38</v>
      </c>
      <c r="F106" s="1">
        <v>38</v>
      </c>
      <c r="G106" s="1">
        <v>34</v>
      </c>
      <c r="H106" s="1">
        <v>35</v>
      </c>
      <c r="I106" s="1">
        <f t="shared" si="2"/>
        <v>36.428571428571431</v>
      </c>
      <c r="J106" s="1">
        <f t="shared" si="3"/>
        <v>7.6780453861891855</v>
      </c>
    </row>
    <row r="107" spans="1:10" x14ac:dyDescent="0.45">
      <c r="A107" s="3">
        <v>0.625</v>
      </c>
      <c r="B107" s="1">
        <v>45</v>
      </c>
      <c r="C107" s="1">
        <v>33</v>
      </c>
      <c r="D107" s="1">
        <v>33</v>
      </c>
      <c r="E107" s="1">
        <v>28</v>
      </c>
      <c r="F107" s="1">
        <v>41</v>
      </c>
      <c r="G107" s="1">
        <v>29</v>
      </c>
      <c r="H107" s="1">
        <v>49</v>
      </c>
      <c r="I107" s="1">
        <f t="shared" si="2"/>
        <v>36.857142857142854</v>
      </c>
      <c r="J107" s="1">
        <f t="shared" si="3"/>
        <v>8.1737093054208785</v>
      </c>
    </row>
    <row r="108" spans="1:10" x14ac:dyDescent="0.45">
      <c r="A108" s="3">
        <v>0.63</v>
      </c>
      <c r="B108" s="1">
        <v>40</v>
      </c>
      <c r="C108" s="1">
        <v>32</v>
      </c>
      <c r="D108" s="1">
        <v>37</v>
      </c>
      <c r="E108" s="1">
        <v>28</v>
      </c>
      <c r="F108" s="1">
        <v>39</v>
      </c>
      <c r="G108" s="1">
        <v>40</v>
      </c>
      <c r="H108" s="1">
        <v>29</v>
      </c>
      <c r="I108" s="1">
        <f t="shared" si="2"/>
        <v>35</v>
      </c>
      <c r="J108" s="1">
        <f t="shared" si="3"/>
        <v>5.2281290471193742</v>
      </c>
    </row>
    <row r="109" spans="1:10" x14ac:dyDescent="0.45">
      <c r="A109" s="3">
        <v>0.63500000000000001</v>
      </c>
      <c r="B109" s="1">
        <v>21</v>
      </c>
      <c r="C109" s="1">
        <v>32</v>
      </c>
      <c r="D109" s="1">
        <v>27</v>
      </c>
      <c r="E109" s="1">
        <v>38</v>
      </c>
      <c r="F109" s="1">
        <v>26</v>
      </c>
      <c r="G109" s="1">
        <v>32</v>
      </c>
      <c r="H109" s="1">
        <v>40</v>
      </c>
      <c r="I109" s="1">
        <f t="shared" si="2"/>
        <v>30.857142857142858</v>
      </c>
      <c r="J109" s="1">
        <f t="shared" si="3"/>
        <v>6.7436036713459453</v>
      </c>
    </row>
    <row r="110" spans="1:10" x14ac:dyDescent="0.45">
      <c r="A110" s="3">
        <v>0.64</v>
      </c>
      <c r="B110" s="1">
        <v>23</v>
      </c>
      <c r="C110" s="1">
        <v>29</v>
      </c>
      <c r="D110" s="1">
        <v>27</v>
      </c>
      <c r="E110" s="1">
        <v>19</v>
      </c>
      <c r="F110" s="1">
        <v>29</v>
      </c>
      <c r="G110" s="1">
        <v>27</v>
      </c>
      <c r="H110" s="1">
        <v>32</v>
      </c>
      <c r="I110" s="1">
        <f t="shared" si="2"/>
        <v>26.571428571428573</v>
      </c>
      <c r="J110" s="1">
        <f t="shared" si="3"/>
        <v>4.3149794459588744</v>
      </c>
    </row>
    <row r="111" spans="1:10" x14ac:dyDescent="0.45">
      <c r="A111" s="3">
        <v>0.64500000000000002</v>
      </c>
      <c r="B111" s="1">
        <v>29</v>
      </c>
      <c r="C111" s="1">
        <v>30</v>
      </c>
      <c r="D111" s="1">
        <v>20</v>
      </c>
      <c r="E111" s="1">
        <v>19</v>
      </c>
      <c r="F111" s="1">
        <v>33</v>
      </c>
      <c r="G111" s="1">
        <v>29</v>
      </c>
      <c r="H111" s="1">
        <v>26</v>
      </c>
      <c r="I111" s="1">
        <f t="shared" si="2"/>
        <v>26.571428571428573</v>
      </c>
      <c r="J111" s="1">
        <f t="shared" si="3"/>
        <v>5.2553827281224299</v>
      </c>
    </row>
    <row r="112" spans="1:10" x14ac:dyDescent="0.45">
      <c r="A112" s="3">
        <v>0.65</v>
      </c>
      <c r="B112" s="1">
        <v>26</v>
      </c>
      <c r="C112" s="1">
        <v>21</v>
      </c>
      <c r="D112" s="1">
        <v>24</v>
      </c>
      <c r="E112" s="1">
        <v>30</v>
      </c>
      <c r="F112" s="1">
        <v>24</v>
      </c>
      <c r="G112" s="1">
        <v>24</v>
      </c>
      <c r="H112" s="1">
        <v>31</v>
      </c>
      <c r="I112" s="1">
        <f t="shared" si="2"/>
        <v>25.714285714285715</v>
      </c>
      <c r="J112" s="1">
        <f t="shared" si="3"/>
        <v>3.5923198500080593</v>
      </c>
    </row>
    <row r="113" spans="1:10" x14ac:dyDescent="0.45">
      <c r="A113" s="3">
        <v>0.66</v>
      </c>
      <c r="B113" s="1">
        <v>24</v>
      </c>
      <c r="C113" s="1">
        <v>39</v>
      </c>
      <c r="D113" s="1">
        <v>22</v>
      </c>
      <c r="E113" s="1">
        <v>16</v>
      </c>
      <c r="F113" s="1">
        <v>22</v>
      </c>
      <c r="G113" s="1">
        <v>18</v>
      </c>
      <c r="H113" s="1">
        <v>29</v>
      </c>
      <c r="I113" s="1">
        <f t="shared" si="2"/>
        <v>24.285714285714285</v>
      </c>
      <c r="J113" s="1">
        <f t="shared" si="3"/>
        <v>7.7182529481372004</v>
      </c>
    </row>
    <row r="114" spans="1:10" x14ac:dyDescent="0.45">
      <c r="A114" s="3">
        <v>0.67</v>
      </c>
      <c r="B114" s="1">
        <v>16</v>
      </c>
      <c r="C114" s="1">
        <v>14</v>
      </c>
      <c r="D114" s="1">
        <v>15</v>
      </c>
      <c r="E114" s="1">
        <v>24</v>
      </c>
      <c r="F114" s="1">
        <v>26</v>
      </c>
      <c r="G114" s="1">
        <v>27</v>
      </c>
      <c r="H114" s="1">
        <v>31</v>
      </c>
      <c r="I114" s="1">
        <f t="shared" si="2"/>
        <v>21.857142857142858</v>
      </c>
      <c r="J114" s="1">
        <f t="shared" si="3"/>
        <v>6.7682733255627152</v>
      </c>
    </row>
    <row r="115" spans="1:10" x14ac:dyDescent="0.45">
      <c r="A115" s="3">
        <v>0.68</v>
      </c>
      <c r="B115" s="1">
        <v>20</v>
      </c>
      <c r="C115" s="1">
        <v>24</v>
      </c>
      <c r="D115" s="1">
        <v>15</v>
      </c>
      <c r="E115" s="1">
        <v>26</v>
      </c>
      <c r="F115" s="1">
        <v>22</v>
      </c>
      <c r="G115" s="1">
        <v>15</v>
      </c>
      <c r="H115" s="1">
        <v>11</v>
      </c>
      <c r="I115" s="1">
        <f t="shared" si="2"/>
        <v>19</v>
      </c>
      <c r="J115" s="1">
        <f t="shared" si="3"/>
        <v>5.4772255750516612</v>
      </c>
    </row>
    <row r="116" spans="1:10" x14ac:dyDescent="0.45">
      <c r="A116" s="3">
        <v>0.69</v>
      </c>
      <c r="B116" s="1">
        <v>11</v>
      </c>
      <c r="C116" s="1">
        <v>13</v>
      </c>
      <c r="D116" s="1">
        <v>12</v>
      </c>
      <c r="E116" s="1">
        <v>12</v>
      </c>
      <c r="F116" s="1">
        <v>15</v>
      </c>
      <c r="G116" s="1">
        <v>13</v>
      </c>
      <c r="H116" s="1">
        <v>14</v>
      </c>
      <c r="I116" s="1">
        <f t="shared" si="2"/>
        <v>12.857142857142858</v>
      </c>
      <c r="J116" s="1">
        <f t="shared" si="3"/>
        <v>1.3451854182690985</v>
      </c>
    </row>
    <row r="117" spans="1:10" x14ac:dyDescent="0.45">
      <c r="A117" s="3">
        <v>0.7</v>
      </c>
      <c r="B117" s="1">
        <v>11</v>
      </c>
      <c r="C117" s="1">
        <v>14</v>
      </c>
      <c r="D117" s="1">
        <v>16</v>
      </c>
      <c r="E117" s="1">
        <v>14</v>
      </c>
      <c r="F117" s="1">
        <v>7</v>
      </c>
      <c r="G117" s="1">
        <v>11</v>
      </c>
      <c r="H117" s="1">
        <v>14</v>
      </c>
      <c r="I117" s="1">
        <f t="shared" si="2"/>
        <v>12.428571428571429</v>
      </c>
      <c r="J117" s="1">
        <f t="shared" si="3"/>
        <v>2.9920529661723845</v>
      </c>
    </row>
    <row r="118" spans="1:10" x14ac:dyDescent="0.45">
      <c r="A118" s="3">
        <v>0.71</v>
      </c>
      <c r="B118" s="1">
        <v>11</v>
      </c>
      <c r="C118" s="1">
        <v>9</v>
      </c>
      <c r="D118" s="1">
        <v>14</v>
      </c>
      <c r="E118" s="1">
        <v>4</v>
      </c>
      <c r="F118" s="1">
        <v>14</v>
      </c>
      <c r="G118" s="1">
        <v>11</v>
      </c>
      <c r="H118" s="1">
        <v>14</v>
      </c>
      <c r="I118" s="1">
        <f t="shared" si="2"/>
        <v>11</v>
      </c>
      <c r="J118" s="1">
        <f t="shared" si="3"/>
        <v>3.6514837167011076</v>
      </c>
    </row>
    <row r="119" spans="1:10" x14ac:dyDescent="0.45">
      <c r="A119" s="3">
        <v>0.72</v>
      </c>
      <c r="B119" s="1">
        <v>8</v>
      </c>
      <c r="C119" s="1">
        <v>8</v>
      </c>
      <c r="D119" s="1">
        <v>15</v>
      </c>
      <c r="E119" s="1">
        <v>11</v>
      </c>
      <c r="F119" s="1">
        <v>11</v>
      </c>
      <c r="G119" s="1">
        <v>5</v>
      </c>
      <c r="H119" s="1">
        <v>10</v>
      </c>
      <c r="I119" s="1">
        <f t="shared" si="2"/>
        <v>9.7142857142857135</v>
      </c>
      <c r="J119" s="1">
        <f t="shared" si="3"/>
        <v>3.1471831698777728</v>
      </c>
    </row>
    <row r="120" spans="1:10" x14ac:dyDescent="0.45">
      <c r="A120" s="3">
        <v>0.73</v>
      </c>
      <c r="B120" s="1">
        <v>11</v>
      </c>
      <c r="C120" s="1">
        <v>7</v>
      </c>
      <c r="D120" s="1">
        <v>8</v>
      </c>
      <c r="E120" s="1">
        <v>9</v>
      </c>
      <c r="F120" s="1">
        <v>5</v>
      </c>
      <c r="G120" s="1">
        <v>10</v>
      </c>
      <c r="H120" s="1">
        <v>7</v>
      </c>
      <c r="I120" s="1">
        <f t="shared" si="2"/>
        <v>8.1428571428571423</v>
      </c>
      <c r="J120" s="1">
        <f t="shared" si="3"/>
        <v>2.0354009783964284</v>
      </c>
    </row>
    <row r="121" spans="1:10" x14ac:dyDescent="0.45">
      <c r="A121" s="3">
        <v>0.74</v>
      </c>
      <c r="B121" s="1">
        <v>11</v>
      </c>
      <c r="C121" s="1">
        <v>8</v>
      </c>
      <c r="D121" s="1">
        <v>6</v>
      </c>
      <c r="E121" s="1">
        <v>8</v>
      </c>
      <c r="F121" s="1">
        <v>5</v>
      </c>
      <c r="G121" s="1">
        <v>7</v>
      </c>
      <c r="H121" s="1">
        <v>4</v>
      </c>
      <c r="I121" s="1">
        <f t="shared" si="2"/>
        <v>7</v>
      </c>
      <c r="J121" s="1">
        <f t="shared" si="3"/>
        <v>2.3094010767585029</v>
      </c>
    </row>
    <row r="122" spans="1:10" x14ac:dyDescent="0.45">
      <c r="A122" s="3">
        <v>0.75</v>
      </c>
      <c r="B122" s="1">
        <v>5</v>
      </c>
      <c r="C122" s="1">
        <v>6</v>
      </c>
      <c r="D122" s="1">
        <v>1</v>
      </c>
      <c r="E122" s="1">
        <v>6</v>
      </c>
      <c r="F122" s="1">
        <v>4</v>
      </c>
      <c r="G122" s="1">
        <v>7</v>
      </c>
      <c r="H122" s="1">
        <v>2</v>
      </c>
      <c r="I122" s="1">
        <f t="shared" si="2"/>
        <v>4.4285714285714288</v>
      </c>
      <c r="J122" s="1">
        <f t="shared" si="3"/>
        <v>2.2253945610567474</v>
      </c>
    </row>
    <row r="123" spans="1:10" x14ac:dyDescent="0.45">
      <c r="A123" s="3">
        <v>0.76</v>
      </c>
      <c r="B123" s="1">
        <v>10</v>
      </c>
      <c r="C123" s="1">
        <v>6</v>
      </c>
      <c r="D123" s="1">
        <v>3</v>
      </c>
      <c r="E123" s="1">
        <v>1</v>
      </c>
      <c r="F123" s="1">
        <v>5</v>
      </c>
      <c r="G123" s="1">
        <v>7</v>
      </c>
      <c r="H123" s="1">
        <v>5</v>
      </c>
      <c r="I123" s="1">
        <f t="shared" si="2"/>
        <v>5.2857142857142856</v>
      </c>
      <c r="J123" s="1">
        <f t="shared" si="3"/>
        <v>2.8702082220799303</v>
      </c>
    </row>
    <row r="124" spans="1:10" x14ac:dyDescent="0.45">
      <c r="A124" s="3">
        <v>0.77</v>
      </c>
      <c r="B124" s="1">
        <v>4</v>
      </c>
      <c r="C124" s="1">
        <v>6</v>
      </c>
      <c r="D124" s="1">
        <v>3</v>
      </c>
      <c r="E124" s="1">
        <v>3</v>
      </c>
      <c r="F124" s="1">
        <v>11</v>
      </c>
      <c r="G124" s="1">
        <v>2</v>
      </c>
      <c r="H124" s="1">
        <v>6</v>
      </c>
      <c r="I124" s="1">
        <f t="shared" si="2"/>
        <v>5</v>
      </c>
      <c r="J124" s="1">
        <f t="shared" si="3"/>
        <v>3.0550504633038935</v>
      </c>
    </row>
    <row r="125" spans="1:10" x14ac:dyDescent="0.45">
      <c r="A125" s="3">
        <v>0.78</v>
      </c>
      <c r="B125" s="1">
        <v>4</v>
      </c>
      <c r="C125" s="1">
        <v>1</v>
      </c>
      <c r="D125" s="1">
        <v>11</v>
      </c>
      <c r="E125" s="1">
        <v>6</v>
      </c>
      <c r="F125" s="1">
        <v>6</v>
      </c>
      <c r="G125" s="1">
        <v>7</v>
      </c>
      <c r="H125" s="1">
        <v>3</v>
      </c>
      <c r="I125" s="1">
        <f t="shared" si="2"/>
        <v>5.4285714285714288</v>
      </c>
      <c r="J125" s="1">
        <f t="shared" si="3"/>
        <v>3.2071349029490928</v>
      </c>
    </row>
    <row r="126" spans="1:10" x14ac:dyDescent="0.45">
      <c r="A126" s="3">
        <v>0.79</v>
      </c>
      <c r="B126" s="1">
        <v>2</v>
      </c>
      <c r="C126" s="1">
        <v>1</v>
      </c>
      <c r="D126" s="1">
        <v>2</v>
      </c>
      <c r="E126" s="1">
        <v>4</v>
      </c>
      <c r="F126" s="1">
        <v>5</v>
      </c>
      <c r="G126" s="1">
        <v>2</v>
      </c>
      <c r="H126" s="1">
        <v>1</v>
      </c>
      <c r="I126" s="1">
        <f t="shared" si="2"/>
        <v>2.4285714285714284</v>
      </c>
      <c r="J126" s="1">
        <f t="shared" si="3"/>
        <v>1.511857892036909</v>
      </c>
    </row>
    <row r="127" spans="1:10" x14ac:dyDescent="0.45">
      <c r="A127" s="3">
        <v>0.8</v>
      </c>
      <c r="B127" s="1">
        <v>7</v>
      </c>
      <c r="C127" s="1">
        <v>4</v>
      </c>
      <c r="D127" s="1">
        <v>1</v>
      </c>
      <c r="E127" s="1">
        <v>7</v>
      </c>
      <c r="F127" s="1">
        <v>4</v>
      </c>
      <c r="G127" s="1">
        <v>4</v>
      </c>
      <c r="H127" s="1">
        <v>12</v>
      </c>
      <c r="I127" s="1">
        <f t="shared" si="2"/>
        <v>5.5714285714285712</v>
      </c>
      <c r="J127" s="1">
        <f t="shared" si="3"/>
        <v>3.5050983275386565</v>
      </c>
    </row>
    <row r="128" spans="1:10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45">
      <c r="A134" s="3"/>
      <c r="I134" s="1"/>
      <c r="J134" s="1"/>
    </row>
    <row r="135" spans="1:10" x14ac:dyDescent="0.45">
      <c r="A135" s="3"/>
      <c r="I135" s="1"/>
      <c r="J135" s="1"/>
    </row>
    <row r="136" spans="1:10" x14ac:dyDescent="0.45">
      <c r="A136" s="3"/>
      <c r="I136" s="1"/>
      <c r="J136" s="1"/>
    </row>
    <row r="137" spans="1:10" x14ac:dyDescent="0.45">
      <c r="A137" s="3"/>
      <c r="I137" s="1"/>
      <c r="J137" s="1"/>
    </row>
    <row r="138" spans="1:10" x14ac:dyDescent="0.45">
      <c r="A138" s="3"/>
      <c r="I138" s="1"/>
      <c r="J138" s="1"/>
    </row>
    <row r="139" spans="1:10" x14ac:dyDescent="0.45">
      <c r="A139" s="3"/>
      <c r="I139" s="1"/>
      <c r="J139" s="1"/>
    </row>
    <row r="140" spans="1:10" x14ac:dyDescent="0.45">
      <c r="A140" s="3"/>
      <c r="I140" s="1"/>
      <c r="J140" s="1"/>
    </row>
    <row r="141" spans="1:10" x14ac:dyDescent="0.45">
      <c r="A141" s="3"/>
      <c r="I141" s="1"/>
      <c r="J141" s="1"/>
    </row>
  </sheetData>
  <mergeCells count="15">
    <mergeCell ref="Q22:Q30"/>
    <mergeCell ref="R22:R24"/>
    <mergeCell ref="R25:R27"/>
    <mergeCell ref="R28:R30"/>
    <mergeCell ref="M3:O3"/>
    <mergeCell ref="M4:O4"/>
    <mergeCell ref="Q4:Q12"/>
    <mergeCell ref="R4:R6"/>
    <mergeCell ref="R7:R9"/>
    <mergeCell ref="R10:R12"/>
    <mergeCell ref="L13:M13"/>
    <mergeCell ref="Q13:Q21"/>
    <mergeCell ref="R13:R15"/>
    <mergeCell ref="R16:R18"/>
    <mergeCell ref="R19:R21"/>
  </mergeCells>
  <phoneticPr fontId="2" type="noConversion"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opLeftCell="A128" zoomScale="87" workbookViewId="0">
      <selection activeCell="M4" sqref="M4:O6"/>
    </sheetView>
  </sheetViews>
  <sheetFormatPr defaultColWidth="10.69140625" defaultRowHeight="17.5" x14ac:dyDescent="0.45"/>
  <cols>
    <col min="1" max="1" width="25.3828125" style="43" customWidth="1"/>
    <col min="2" max="8" width="10.69140625" style="1"/>
    <col min="9" max="11" width="10.69140625" style="1" customWidth="1"/>
    <col min="12" max="12" width="12.69140625" style="1" customWidth="1"/>
    <col min="13" max="16384" width="10.69140625" style="1"/>
  </cols>
  <sheetData>
    <row r="1" spans="1:19" x14ac:dyDescent="0.45">
      <c r="A1" s="4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</row>
    <row r="2" spans="1:19" ht="18" thickBot="1" x14ac:dyDescent="0.5">
      <c r="A2" s="43">
        <v>0</v>
      </c>
      <c r="B2" s="1">
        <v>1</v>
      </c>
      <c r="C2" s="1">
        <v>1</v>
      </c>
      <c r="D2" s="1">
        <v>3</v>
      </c>
      <c r="E2" s="1">
        <v>1</v>
      </c>
      <c r="F2" s="1">
        <v>2</v>
      </c>
      <c r="G2" s="1">
        <v>1</v>
      </c>
      <c r="H2" s="1">
        <v>2</v>
      </c>
      <c r="I2" s="1">
        <f t="shared" ref="I2:I16" si="0">(AVERAGE(B2:H2))</f>
        <v>1.5714285714285714</v>
      </c>
      <c r="J2" s="1">
        <f t="shared" ref="J2:J16" si="1">STDEV(B2:H2)</f>
        <v>0.7867957924694432</v>
      </c>
    </row>
    <row r="3" spans="1:19" x14ac:dyDescent="0.45">
      <c r="A3" s="43">
        <v>0.01</v>
      </c>
      <c r="B3" s="1">
        <v>1</v>
      </c>
      <c r="C3" s="1">
        <v>2</v>
      </c>
      <c r="D3" s="1">
        <v>2</v>
      </c>
      <c r="E3" s="1">
        <v>1</v>
      </c>
      <c r="F3" s="1">
        <v>4</v>
      </c>
      <c r="G3" s="1">
        <v>2</v>
      </c>
      <c r="H3" s="1">
        <v>4</v>
      </c>
      <c r="I3" s="1">
        <f t="shared" si="0"/>
        <v>2.2857142857142856</v>
      </c>
      <c r="J3" s="1">
        <f t="shared" si="1"/>
        <v>1.2535663410560176</v>
      </c>
      <c r="L3" s="7"/>
      <c r="M3" s="50" t="s">
        <v>22</v>
      </c>
      <c r="N3" s="50"/>
      <c r="O3" s="51"/>
      <c r="Q3" s="7" t="s">
        <v>53</v>
      </c>
      <c r="R3" s="8" t="s">
        <v>54</v>
      </c>
      <c r="S3" s="9"/>
    </row>
    <row r="4" spans="1:19" x14ac:dyDescent="0.45">
      <c r="A4" s="43">
        <v>0.02</v>
      </c>
      <c r="B4" s="1">
        <v>2</v>
      </c>
      <c r="C4" s="1">
        <v>9</v>
      </c>
      <c r="D4" s="1">
        <v>2</v>
      </c>
      <c r="E4" s="1">
        <v>1</v>
      </c>
      <c r="F4" s="1">
        <v>1</v>
      </c>
      <c r="G4" s="1">
        <v>2</v>
      </c>
      <c r="H4" s="1">
        <v>3</v>
      </c>
      <c r="I4" s="1">
        <f t="shared" si="0"/>
        <v>2.8571428571428572</v>
      </c>
      <c r="J4" s="1">
        <f t="shared" si="1"/>
        <v>2.7945525240230875</v>
      </c>
      <c r="L4" s="10" t="s">
        <v>50</v>
      </c>
      <c r="M4" s="52">
        <v>0.27700000000000002</v>
      </c>
      <c r="N4" s="52"/>
      <c r="O4" s="53"/>
      <c r="Q4" s="46">
        <v>14</v>
      </c>
      <c r="R4" s="48">
        <v>3</v>
      </c>
      <c r="S4" s="11" t="s">
        <v>55</v>
      </c>
    </row>
    <row r="5" spans="1:19" x14ac:dyDescent="0.45">
      <c r="A5" s="43">
        <v>0.03</v>
      </c>
      <c r="B5" s="1">
        <v>4</v>
      </c>
      <c r="C5" s="1">
        <v>5</v>
      </c>
      <c r="D5" s="1">
        <v>4</v>
      </c>
      <c r="E5" s="1">
        <v>4</v>
      </c>
      <c r="F5" s="1">
        <v>1</v>
      </c>
      <c r="G5" s="1">
        <v>5</v>
      </c>
      <c r="H5" s="1">
        <v>1</v>
      </c>
      <c r="I5" s="1">
        <f t="shared" si="0"/>
        <v>3.4285714285714284</v>
      </c>
      <c r="J5" s="1">
        <f t="shared" si="1"/>
        <v>1.7182493859684487</v>
      </c>
      <c r="L5" s="10" t="s">
        <v>51</v>
      </c>
      <c r="M5" s="36">
        <v>0.151</v>
      </c>
      <c r="N5" s="36"/>
      <c r="O5" s="37">
        <v>0.16900000000000001</v>
      </c>
      <c r="Q5" s="46"/>
      <c r="R5" s="48"/>
      <c r="S5" s="11" t="s">
        <v>56</v>
      </c>
    </row>
    <row r="6" spans="1:19" ht="18" thickBot="1" x14ac:dyDescent="0.5">
      <c r="A6" s="43">
        <v>0.04</v>
      </c>
      <c r="B6" s="1">
        <v>4</v>
      </c>
      <c r="C6" s="1">
        <v>4</v>
      </c>
      <c r="D6" s="1">
        <v>3</v>
      </c>
      <c r="E6" s="1">
        <v>1</v>
      </c>
      <c r="F6" s="1">
        <v>4</v>
      </c>
      <c r="G6" s="1">
        <v>2</v>
      </c>
      <c r="H6" s="1">
        <v>2</v>
      </c>
      <c r="I6" s="1">
        <f t="shared" si="0"/>
        <v>2.8571428571428572</v>
      </c>
      <c r="J6" s="1">
        <f t="shared" si="1"/>
        <v>1.2149857925879115</v>
      </c>
      <c r="L6" s="12" t="s">
        <v>52</v>
      </c>
      <c r="M6" s="38">
        <v>0.33</v>
      </c>
      <c r="N6" s="38">
        <f>MEDIAN(O6,M6)</f>
        <v>0.33899999999999997</v>
      </c>
      <c r="O6" s="39">
        <v>0.34799999999999998</v>
      </c>
      <c r="Q6" s="46"/>
      <c r="R6" s="48"/>
      <c r="S6" s="11" t="s">
        <v>57</v>
      </c>
    </row>
    <row r="7" spans="1:19" x14ac:dyDescent="0.45">
      <c r="A7" s="43">
        <v>0.05</v>
      </c>
      <c r="B7" s="1">
        <v>1</v>
      </c>
      <c r="C7" s="1">
        <v>4</v>
      </c>
      <c r="D7" s="1">
        <v>5</v>
      </c>
      <c r="E7" s="1">
        <v>2</v>
      </c>
      <c r="F7" s="1">
        <v>1</v>
      </c>
      <c r="G7" s="1">
        <v>7</v>
      </c>
      <c r="H7" s="1">
        <v>3</v>
      </c>
      <c r="I7" s="1">
        <f t="shared" si="0"/>
        <v>3.2857142857142856</v>
      </c>
      <c r="J7" s="1">
        <f t="shared" si="1"/>
        <v>2.2146697055682831</v>
      </c>
      <c r="Q7" s="46"/>
      <c r="R7" s="48">
        <v>4</v>
      </c>
      <c r="S7" s="11" t="s">
        <v>55</v>
      </c>
    </row>
    <row r="8" spans="1:19" ht="18" thickBot="1" x14ac:dyDescent="0.5">
      <c r="A8" s="43">
        <v>0.06</v>
      </c>
      <c r="B8" s="1">
        <v>3</v>
      </c>
      <c r="C8" s="1">
        <v>9</v>
      </c>
      <c r="D8" s="1">
        <v>1</v>
      </c>
      <c r="E8" s="1">
        <v>4</v>
      </c>
      <c r="F8" s="1">
        <v>1</v>
      </c>
      <c r="G8" s="1">
        <v>4</v>
      </c>
      <c r="H8" s="1">
        <v>8</v>
      </c>
      <c r="I8" s="1">
        <f t="shared" si="0"/>
        <v>4.2857142857142856</v>
      </c>
      <c r="J8" s="1">
        <f t="shared" si="1"/>
        <v>3.1471831698777724</v>
      </c>
      <c r="Q8" s="46"/>
      <c r="R8" s="48"/>
      <c r="S8" s="11" t="s">
        <v>56</v>
      </c>
    </row>
    <row r="9" spans="1:19" x14ac:dyDescent="0.45">
      <c r="A9" s="43">
        <v>7.0000000000000007E-2</v>
      </c>
      <c r="B9" s="1">
        <v>6</v>
      </c>
      <c r="C9" s="1">
        <v>6</v>
      </c>
      <c r="D9" s="1">
        <v>8</v>
      </c>
      <c r="E9" s="1">
        <v>4</v>
      </c>
      <c r="F9" s="1">
        <v>6</v>
      </c>
      <c r="G9" s="1">
        <v>2</v>
      </c>
      <c r="H9" s="1">
        <v>9</v>
      </c>
      <c r="I9" s="1">
        <f t="shared" si="0"/>
        <v>5.8571428571428568</v>
      </c>
      <c r="J9" s="1">
        <f t="shared" si="1"/>
        <v>2.3401261667248794</v>
      </c>
      <c r="L9" s="7" t="s">
        <v>53</v>
      </c>
      <c r="M9" s="9">
        <v>14</v>
      </c>
      <c r="Q9" s="46"/>
      <c r="R9" s="48"/>
      <c r="S9" s="11" t="s">
        <v>57</v>
      </c>
    </row>
    <row r="10" spans="1:19" x14ac:dyDescent="0.45">
      <c r="A10" s="43">
        <v>0.08</v>
      </c>
      <c r="B10" s="1">
        <v>7</v>
      </c>
      <c r="C10" s="1">
        <v>7</v>
      </c>
      <c r="D10" s="1">
        <v>6</v>
      </c>
      <c r="E10" s="1">
        <v>4</v>
      </c>
      <c r="F10" s="1">
        <v>10</v>
      </c>
      <c r="G10" s="1">
        <v>6</v>
      </c>
      <c r="H10" s="1">
        <v>10</v>
      </c>
      <c r="I10" s="1">
        <f t="shared" si="0"/>
        <v>7.1428571428571432</v>
      </c>
      <c r="J10" s="1">
        <f t="shared" si="1"/>
        <v>2.1930626551751335</v>
      </c>
      <c r="L10" s="10" t="s">
        <v>54</v>
      </c>
      <c r="M10" s="11">
        <v>3</v>
      </c>
      <c r="Q10" s="46"/>
      <c r="R10" s="48">
        <v>5</v>
      </c>
      <c r="S10" s="11" t="s">
        <v>55</v>
      </c>
    </row>
    <row r="11" spans="1:19" ht="18" thickBot="1" x14ac:dyDescent="0.5">
      <c r="A11" s="43">
        <v>0.09</v>
      </c>
      <c r="B11" s="1">
        <v>4</v>
      </c>
      <c r="C11" s="1">
        <v>1</v>
      </c>
      <c r="D11" s="1">
        <v>6</v>
      </c>
      <c r="E11" s="1">
        <v>7</v>
      </c>
      <c r="F11" s="1">
        <v>6</v>
      </c>
      <c r="G11" s="1">
        <v>6</v>
      </c>
      <c r="H11" s="1">
        <v>6</v>
      </c>
      <c r="I11" s="1">
        <f t="shared" si="0"/>
        <v>5.1428571428571432</v>
      </c>
      <c r="J11" s="1">
        <f t="shared" si="1"/>
        <v>2.0354009783964297</v>
      </c>
      <c r="L11" s="12" t="s">
        <v>40</v>
      </c>
      <c r="M11" s="15">
        <v>720</v>
      </c>
      <c r="Q11" s="46"/>
      <c r="R11" s="48"/>
      <c r="S11" s="11" t="s">
        <v>56</v>
      </c>
    </row>
    <row r="12" spans="1:19" ht="18" thickBot="1" x14ac:dyDescent="0.5">
      <c r="A12" s="43">
        <v>0.1</v>
      </c>
      <c r="B12" s="1">
        <v>1</v>
      </c>
      <c r="C12" s="1">
        <v>9</v>
      </c>
      <c r="D12" s="1">
        <v>10</v>
      </c>
      <c r="E12" s="1">
        <v>12</v>
      </c>
      <c r="F12" s="1">
        <v>10</v>
      </c>
      <c r="G12" s="1">
        <v>8</v>
      </c>
      <c r="H12" s="1">
        <v>11</v>
      </c>
      <c r="I12" s="1">
        <f t="shared" si="0"/>
        <v>8.7142857142857135</v>
      </c>
      <c r="J12" s="1">
        <f t="shared" si="1"/>
        <v>3.6384193323605842</v>
      </c>
      <c r="Q12" s="46"/>
      <c r="R12" s="48"/>
      <c r="S12" s="11" t="s">
        <v>57</v>
      </c>
    </row>
    <row r="13" spans="1:19" ht="18" thickBot="1" x14ac:dyDescent="0.5">
      <c r="A13" s="43">
        <v>0.11</v>
      </c>
      <c r="B13" s="1">
        <v>15</v>
      </c>
      <c r="C13" s="1">
        <v>12</v>
      </c>
      <c r="D13" s="1">
        <v>15</v>
      </c>
      <c r="E13" s="1">
        <v>15</v>
      </c>
      <c r="F13" s="1">
        <v>14</v>
      </c>
      <c r="G13" s="1">
        <v>16</v>
      </c>
      <c r="H13" s="1">
        <v>10</v>
      </c>
      <c r="I13" s="1">
        <f t="shared" si="0"/>
        <v>13.857142857142858</v>
      </c>
      <c r="J13" s="1">
        <f t="shared" si="1"/>
        <v>2.1157009420498167</v>
      </c>
      <c r="L13" s="54" t="s">
        <v>58</v>
      </c>
      <c r="M13" s="55"/>
      <c r="Q13" s="46">
        <v>15</v>
      </c>
      <c r="R13" s="48">
        <v>3</v>
      </c>
      <c r="S13" s="11" t="s">
        <v>55</v>
      </c>
    </row>
    <row r="14" spans="1:19" x14ac:dyDescent="0.45">
      <c r="A14" s="43">
        <v>0.12</v>
      </c>
      <c r="B14" s="1">
        <v>10</v>
      </c>
      <c r="C14" s="1">
        <v>15</v>
      </c>
      <c r="D14" s="1">
        <v>10</v>
      </c>
      <c r="E14" s="1">
        <v>7</v>
      </c>
      <c r="F14" s="1">
        <v>14</v>
      </c>
      <c r="G14" s="1">
        <v>17</v>
      </c>
      <c r="H14" s="1">
        <v>18</v>
      </c>
      <c r="I14" s="1">
        <f t="shared" si="0"/>
        <v>13</v>
      </c>
      <c r="J14" s="1">
        <f t="shared" si="1"/>
        <v>4.0824829046386304</v>
      </c>
      <c r="Q14" s="46"/>
      <c r="R14" s="48"/>
      <c r="S14" s="11" t="s">
        <v>56</v>
      </c>
    </row>
    <row r="15" spans="1:19" x14ac:dyDescent="0.45">
      <c r="A15" s="43">
        <v>0.13</v>
      </c>
      <c r="B15" s="1">
        <v>8</v>
      </c>
      <c r="C15" s="1">
        <v>15</v>
      </c>
      <c r="D15" s="1">
        <v>14</v>
      </c>
      <c r="E15" s="1">
        <v>9</v>
      </c>
      <c r="F15" s="1">
        <v>13</v>
      </c>
      <c r="G15" s="1">
        <v>13</v>
      </c>
      <c r="H15" s="1">
        <v>11</v>
      </c>
      <c r="I15" s="1">
        <f t="shared" si="0"/>
        <v>11.857142857142858</v>
      </c>
      <c r="J15" s="1">
        <f t="shared" si="1"/>
        <v>2.6095064302514785</v>
      </c>
      <c r="Q15" s="46"/>
      <c r="R15" s="48"/>
      <c r="S15" s="11" t="s">
        <v>57</v>
      </c>
    </row>
    <row r="16" spans="1:19" x14ac:dyDescent="0.45">
      <c r="A16" s="43">
        <v>0.14000000000000001</v>
      </c>
      <c r="B16" s="1">
        <v>5</v>
      </c>
      <c r="C16" s="1">
        <v>5</v>
      </c>
      <c r="D16" s="1">
        <v>9</v>
      </c>
      <c r="E16" s="1">
        <v>7</v>
      </c>
      <c r="F16" s="1">
        <v>15</v>
      </c>
      <c r="G16" s="1">
        <v>6</v>
      </c>
      <c r="H16" s="1">
        <v>7</v>
      </c>
      <c r="I16" s="1">
        <f t="shared" si="0"/>
        <v>7.7142857142857144</v>
      </c>
      <c r="J16" s="1">
        <f t="shared" si="1"/>
        <v>3.4982989063393712</v>
      </c>
      <c r="Q16" s="46"/>
      <c r="R16" s="48">
        <v>4</v>
      </c>
      <c r="S16" s="11" t="s">
        <v>55</v>
      </c>
    </row>
    <row r="17" spans="1:19" x14ac:dyDescent="0.45">
      <c r="A17" s="43">
        <v>0.14499999999999999</v>
      </c>
      <c r="B17" s="1">
        <v>9</v>
      </c>
      <c r="C17" s="1">
        <v>8</v>
      </c>
      <c r="D17" s="1">
        <v>1</v>
      </c>
      <c r="E17" s="1">
        <v>2</v>
      </c>
      <c r="F17" s="1">
        <v>7</v>
      </c>
      <c r="G17" s="1">
        <v>7</v>
      </c>
      <c r="H17" s="1">
        <v>3</v>
      </c>
      <c r="I17" s="1">
        <f t="shared" ref="I17:I80" si="2">(AVERAGE(B17:H17))</f>
        <v>5.2857142857142856</v>
      </c>
      <c r="J17" s="1">
        <f t="shared" ref="J17:J80" si="3">STDEV(B17:H17)</f>
        <v>3.1997023671109215</v>
      </c>
      <c r="Q17" s="46"/>
      <c r="R17" s="48"/>
      <c r="S17" s="11"/>
    </row>
    <row r="18" spans="1:19" x14ac:dyDescent="0.45">
      <c r="A18" s="43">
        <v>0.15</v>
      </c>
      <c r="B18" s="1">
        <v>12</v>
      </c>
      <c r="C18" s="1">
        <v>15</v>
      </c>
      <c r="D18" s="1">
        <v>13</v>
      </c>
      <c r="E18" s="1">
        <v>9</v>
      </c>
      <c r="F18" s="1">
        <v>10</v>
      </c>
      <c r="G18" s="1">
        <v>6</v>
      </c>
      <c r="H18" s="1">
        <v>16</v>
      </c>
      <c r="I18" s="1">
        <f t="shared" si="2"/>
        <v>11.571428571428571</v>
      </c>
      <c r="J18" s="1">
        <f t="shared" si="3"/>
        <v>3.5050983275386551</v>
      </c>
      <c r="Q18" s="46"/>
      <c r="R18" s="48"/>
      <c r="S18" s="11" t="s">
        <v>56</v>
      </c>
    </row>
    <row r="19" spans="1:19" x14ac:dyDescent="0.45">
      <c r="A19" s="43">
        <v>0.155</v>
      </c>
      <c r="B19" s="1">
        <v>11</v>
      </c>
      <c r="C19" s="1">
        <v>7</v>
      </c>
      <c r="D19" s="1">
        <v>22</v>
      </c>
      <c r="E19" s="1">
        <v>15</v>
      </c>
      <c r="F19" s="1">
        <v>14</v>
      </c>
      <c r="G19" s="1">
        <v>17</v>
      </c>
      <c r="H19" s="1">
        <v>12</v>
      </c>
      <c r="I19" s="1">
        <f t="shared" si="2"/>
        <v>14</v>
      </c>
      <c r="J19" s="1">
        <f t="shared" si="3"/>
        <v>4.7609522856952333</v>
      </c>
      <c r="Q19" s="46"/>
      <c r="R19" s="48"/>
      <c r="S19" s="11"/>
    </row>
    <row r="20" spans="1:19" x14ac:dyDescent="0.45">
      <c r="A20" s="43">
        <v>0.16</v>
      </c>
      <c r="B20" s="1">
        <v>11</v>
      </c>
      <c r="C20" s="1">
        <v>27</v>
      </c>
      <c r="D20" s="1">
        <v>27</v>
      </c>
      <c r="E20" s="1">
        <v>12</v>
      </c>
      <c r="F20" s="1">
        <v>20</v>
      </c>
      <c r="G20" s="1">
        <v>23</v>
      </c>
      <c r="H20" s="1">
        <v>19</v>
      </c>
      <c r="I20" s="1">
        <f t="shared" si="2"/>
        <v>19.857142857142858</v>
      </c>
      <c r="J20" s="1">
        <f t="shared" si="3"/>
        <v>6.4917530100010055</v>
      </c>
      <c r="Q20" s="46"/>
      <c r="R20" s="48"/>
      <c r="S20" s="11" t="s">
        <v>57</v>
      </c>
    </row>
    <row r="21" spans="1:19" x14ac:dyDescent="0.45">
      <c r="A21" s="43">
        <v>0.16500000000000001</v>
      </c>
      <c r="B21" s="1">
        <v>27</v>
      </c>
      <c r="C21" s="1">
        <v>19</v>
      </c>
      <c r="D21" s="1">
        <v>29</v>
      </c>
      <c r="E21" s="1">
        <v>25</v>
      </c>
      <c r="F21" s="1">
        <v>18</v>
      </c>
      <c r="G21" s="1">
        <v>28</v>
      </c>
      <c r="H21" s="1">
        <v>27</v>
      </c>
      <c r="I21" s="1">
        <f t="shared" si="2"/>
        <v>24.714285714285715</v>
      </c>
      <c r="J21" s="1">
        <f t="shared" si="3"/>
        <v>4.4239607334862949</v>
      </c>
      <c r="Q21" s="46"/>
      <c r="R21" s="4"/>
      <c r="S21" s="11"/>
    </row>
    <row r="22" spans="1:19" x14ac:dyDescent="0.45">
      <c r="A22" s="43">
        <v>0.17</v>
      </c>
      <c r="B22" s="1">
        <v>20</v>
      </c>
      <c r="C22" s="1">
        <v>31</v>
      </c>
      <c r="D22" s="1">
        <v>32</v>
      </c>
      <c r="E22" s="1">
        <v>28</v>
      </c>
      <c r="F22" s="1">
        <v>26</v>
      </c>
      <c r="G22" s="1">
        <v>29</v>
      </c>
      <c r="H22" s="1">
        <v>27</v>
      </c>
      <c r="I22" s="1">
        <f t="shared" si="2"/>
        <v>27.571428571428573</v>
      </c>
      <c r="J22" s="1">
        <f t="shared" si="3"/>
        <v>3.9520940802374067</v>
      </c>
      <c r="Q22" s="46"/>
      <c r="R22" s="48">
        <v>5</v>
      </c>
      <c r="S22" s="11" t="s">
        <v>55</v>
      </c>
    </row>
    <row r="23" spans="1:19" x14ac:dyDescent="0.45">
      <c r="A23" s="43">
        <v>0.17499999999999999</v>
      </c>
      <c r="B23" s="1">
        <v>35</v>
      </c>
      <c r="C23" s="1">
        <v>30</v>
      </c>
      <c r="D23" s="1">
        <v>27</v>
      </c>
      <c r="E23" s="1">
        <v>28</v>
      </c>
      <c r="F23" s="1">
        <v>34</v>
      </c>
      <c r="G23" s="1">
        <v>24</v>
      </c>
      <c r="H23" s="1">
        <v>24</v>
      </c>
      <c r="I23" s="1">
        <f t="shared" si="2"/>
        <v>28.857142857142858</v>
      </c>
      <c r="J23" s="1">
        <f t="shared" si="3"/>
        <v>4.4131837120372088</v>
      </c>
      <c r="Q23" s="46"/>
      <c r="R23" s="48"/>
      <c r="S23" s="11"/>
    </row>
    <row r="24" spans="1:19" x14ac:dyDescent="0.45">
      <c r="A24" s="43">
        <v>0.18</v>
      </c>
      <c r="B24" s="1">
        <v>24</v>
      </c>
      <c r="C24" s="1">
        <v>38</v>
      </c>
      <c r="D24" s="1">
        <v>30</v>
      </c>
      <c r="E24" s="1">
        <v>40</v>
      </c>
      <c r="F24" s="1">
        <v>26</v>
      </c>
      <c r="G24" s="1">
        <v>44</v>
      </c>
      <c r="H24" s="1">
        <v>40</v>
      </c>
      <c r="I24" s="1">
        <f t="shared" si="2"/>
        <v>34.571428571428569</v>
      </c>
      <c r="J24" s="1">
        <f t="shared" si="3"/>
        <v>7.807200583588271</v>
      </c>
      <c r="Q24" s="46"/>
      <c r="R24" s="48"/>
      <c r="S24" s="11" t="s">
        <v>56</v>
      </c>
    </row>
    <row r="25" spans="1:19" x14ac:dyDescent="0.45">
      <c r="A25" s="43">
        <v>0.185</v>
      </c>
      <c r="B25" s="1">
        <v>22</v>
      </c>
      <c r="C25" s="1">
        <v>30</v>
      </c>
      <c r="D25" s="1">
        <v>33</v>
      </c>
      <c r="E25" s="1">
        <v>28</v>
      </c>
      <c r="F25" s="1">
        <v>26</v>
      </c>
      <c r="G25" s="1">
        <v>27</v>
      </c>
      <c r="H25" s="1">
        <v>28</v>
      </c>
      <c r="I25" s="1">
        <f t="shared" si="2"/>
        <v>27.714285714285715</v>
      </c>
      <c r="J25" s="1">
        <f t="shared" si="3"/>
        <v>3.401680257083048</v>
      </c>
      <c r="Q25" s="46"/>
      <c r="R25" s="48"/>
      <c r="S25" s="11"/>
    </row>
    <row r="26" spans="1:19" x14ac:dyDescent="0.45">
      <c r="A26" s="43">
        <v>0.19</v>
      </c>
      <c r="B26" s="1">
        <v>18</v>
      </c>
      <c r="C26" s="1">
        <v>18</v>
      </c>
      <c r="D26" s="1">
        <v>26</v>
      </c>
      <c r="E26" s="1">
        <v>21</v>
      </c>
      <c r="F26" s="1">
        <v>13</v>
      </c>
      <c r="G26" s="1">
        <v>23</v>
      </c>
      <c r="H26" s="1">
        <v>19</v>
      </c>
      <c r="I26" s="1">
        <f t="shared" si="2"/>
        <v>19.714285714285715</v>
      </c>
      <c r="J26" s="1">
        <f t="shared" si="3"/>
        <v>4.1518785191880623</v>
      </c>
      <c r="Q26" s="46"/>
      <c r="R26" s="48"/>
      <c r="S26" s="11" t="s">
        <v>57</v>
      </c>
    </row>
    <row r="27" spans="1:19" x14ac:dyDescent="0.45">
      <c r="A27" s="43">
        <v>0.19500000000000001</v>
      </c>
      <c r="B27" s="1">
        <v>11</v>
      </c>
      <c r="C27" s="1">
        <v>11</v>
      </c>
      <c r="D27" s="1">
        <v>14</v>
      </c>
      <c r="E27" s="1">
        <v>15</v>
      </c>
      <c r="F27" s="1">
        <v>20</v>
      </c>
      <c r="G27" s="1">
        <v>17</v>
      </c>
      <c r="H27" s="1">
        <v>15</v>
      </c>
      <c r="I27" s="1">
        <f t="shared" si="2"/>
        <v>14.714285714285714</v>
      </c>
      <c r="J27" s="1">
        <f t="shared" si="3"/>
        <v>3.1997023671109193</v>
      </c>
      <c r="Q27" s="10"/>
      <c r="R27" s="4"/>
      <c r="S27" s="11"/>
    </row>
    <row r="28" spans="1:19" x14ac:dyDescent="0.45">
      <c r="A28" s="43">
        <v>0.2</v>
      </c>
      <c r="B28" s="1">
        <v>20</v>
      </c>
      <c r="C28" s="1">
        <v>12</v>
      </c>
      <c r="D28" s="1">
        <v>12</v>
      </c>
      <c r="E28" s="1">
        <v>12</v>
      </c>
      <c r="F28" s="1">
        <v>10</v>
      </c>
      <c r="G28" s="1">
        <v>5</v>
      </c>
      <c r="H28" s="1">
        <v>10</v>
      </c>
      <c r="I28" s="1">
        <f t="shared" si="2"/>
        <v>11.571428571428571</v>
      </c>
      <c r="J28" s="1">
        <f t="shared" si="3"/>
        <v>4.4668088108157198</v>
      </c>
      <c r="Q28" s="46">
        <v>16</v>
      </c>
      <c r="R28" s="48">
        <v>3</v>
      </c>
      <c r="S28" s="11" t="s">
        <v>55</v>
      </c>
    </row>
    <row r="29" spans="1:19" x14ac:dyDescent="0.45">
      <c r="A29" s="43">
        <v>0.20499999999999999</v>
      </c>
      <c r="B29" s="1">
        <v>6</v>
      </c>
      <c r="C29" s="1">
        <v>2</v>
      </c>
      <c r="D29" s="1">
        <v>11</v>
      </c>
      <c r="E29" s="1">
        <v>8</v>
      </c>
      <c r="F29" s="1">
        <v>8</v>
      </c>
      <c r="G29" s="1">
        <v>6</v>
      </c>
      <c r="H29" s="1">
        <v>9</v>
      </c>
      <c r="I29" s="1">
        <f t="shared" si="2"/>
        <v>7.1428571428571432</v>
      </c>
      <c r="J29" s="1">
        <f t="shared" si="3"/>
        <v>2.8535691936340251</v>
      </c>
      <c r="Q29" s="46"/>
      <c r="R29" s="48"/>
      <c r="S29" s="11"/>
    </row>
    <row r="30" spans="1:19" x14ac:dyDescent="0.45">
      <c r="A30" s="43">
        <v>0.21</v>
      </c>
      <c r="B30" s="1">
        <v>13</v>
      </c>
      <c r="C30" s="1">
        <v>17</v>
      </c>
      <c r="D30" s="1">
        <v>16</v>
      </c>
      <c r="E30" s="1">
        <v>20</v>
      </c>
      <c r="F30" s="1">
        <v>23</v>
      </c>
      <c r="G30" s="1">
        <v>10</v>
      </c>
      <c r="H30" s="1">
        <v>12</v>
      </c>
      <c r="I30" s="1">
        <f t="shared" si="2"/>
        <v>15.857142857142858</v>
      </c>
      <c r="J30" s="1">
        <f t="shared" si="3"/>
        <v>4.5981362684088811</v>
      </c>
      <c r="Q30" s="46"/>
      <c r="R30" s="48"/>
      <c r="S30" s="11" t="s">
        <v>56</v>
      </c>
    </row>
    <row r="31" spans="1:19" x14ac:dyDescent="0.45">
      <c r="A31" s="43">
        <v>0.215</v>
      </c>
      <c r="B31" s="1">
        <v>21</v>
      </c>
      <c r="C31" s="1">
        <v>19</v>
      </c>
      <c r="D31" s="1">
        <v>15</v>
      </c>
      <c r="E31" s="1">
        <v>22</v>
      </c>
      <c r="F31" s="1">
        <v>28</v>
      </c>
      <c r="G31" s="1">
        <v>22</v>
      </c>
      <c r="H31" s="1">
        <v>19</v>
      </c>
      <c r="I31" s="1">
        <f t="shared" si="2"/>
        <v>20.857142857142858</v>
      </c>
      <c r="J31" s="1">
        <f t="shared" si="3"/>
        <v>3.9761191895520156</v>
      </c>
      <c r="Q31" s="46"/>
      <c r="R31" s="48"/>
      <c r="S31" s="11"/>
    </row>
    <row r="32" spans="1:19" x14ac:dyDescent="0.45">
      <c r="A32" s="43">
        <v>0.22</v>
      </c>
      <c r="B32" s="1">
        <v>33</v>
      </c>
      <c r="C32" s="1">
        <v>36</v>
      </c>
      <c r="D32" s="1">
        <v>37</v>
      </c>
      <c r="E32" s="1">
        <v>28</v>
      </c>
      <c r="F32" s="1">
        <v>37</v>
      </c>
      <c r="G32" s="1">
        <v>32</v>
      </c>
      <c r="H32" s="1">
        <v>47</v>
      </c>
      <c r="I32" s="1">
        <f t="shared" si="2"/>
        <v>35.714285714285715</v>
      </c>
      <c r="J32" s="1">
        <f t="shared" si="3"/>
        <v>5.9361683970466261</v>
      </c>
      <c r="Q32" s="46"/>
      <c r="R32" s="48"/>
      <c r="S32" s="11" t="s">
        <v>57</v>
      </c>
    </row>
    <row r="33" spans="1:19" x14ac:dyDescent="0.45">
      <c r="A33" s="43">
        <v>0.22500000000000001</v>
      </c>
      <c r="B33" s="1">
        <v>44</v>
      </c>
      <c r="C33" s="1">
        <v>49</v>
      </c>
      <c r="D33" s="1">
        <v>39</v>
      </c>
      <c r="E33" s="1">
        <v>49</v>
      </c>
      <c r="F33" s="1">
        <v>39</v>
      </c>
      <c r="G33" s="1">
        <v>41</v>
      </c>
      <c r="H33" s="1">
        <v>42</v>
      </c>
      <c r="I33" s="1">
        <f t="shared" si="2"/>
        <v>43.285714285714285</v>
      </c>
      <c r="J33" s="1">
        <f t="shared" si="3"/>
        <v>4.2706082983686571</v>
      </c>
      <c r="Q33" s="46"/>
      <c r="R33" s="4"/>
      <c r="S33" s="11"/>
    </row>
    <row r="34" spans="1:19" x14ac:dyDescent="0.45">
      <c r="A34" s="43">
        <v>0.23</v>
      </c>
      <c r="B34" s="1">
        <v>59</v>
      </c>
      <c r="C34" s="1">
        <v>67</v>
      </c>
      <c r="D34" s="1">
        <v>57</v>
      </c>
      <c r="E34" s="1">
        <v>60</v>
      </c>
      <c r="F34" s="1">
        <v>48</v>
      </c>
      <c r="G34" s="1">
        <v>50</v>
      </c>
      <c r="H34" s="1">
        <v>52</v>
      </c>
      <c r="I34" s="1">
        <f t="shared" si="2"/>
        <v>56.142857142857146</v>
      </c>
      <c r="J34" s="1">
        <f t="shared" si="3"/>
        <v>6.6188763252929528</v>
      </c>
      <c r="Q34" s="46"/>
      <c r="R34" s="48">
        <v>4</v>
      </c>
      <c r="S34" s="11" t="s">
        <v>55</v>
      </c>
    </row>
    <row r="35" spans="1:19" x14ac:dyDescent="0.45">
      <c r="A35" s="43">
        <v>0.23499999999999999</v>
      </c>
      <c r="B35" s="1">
        <v>52</v>
      </c>
      <c r="C35" s="1">
        <v>64</v>
      </c>
      <c r="D35" s="1">
        <v>63</v>
      </c>
      <c r="E35" s="1">
        <v>67</v>
      </c>
      <c r="F35" s="1">
        <v>52</v>
      </c>
      <c r="G35" s="1">
        <v>51</v>
      </c>
      <c r="H35" s="1">
        <v>60</v>
      </c>
      <c r="I35" s="1">
        <f t="shared" si="2"/>
        <v>58.428571428571431</v>
      </c>
      <c r="J35" s="1">
        <f t="shared" si="3"/>
        <v>6.6547512564869296</v>
      </c>
      <c r="Q35" s="46"/>
      <c r="R35" s="48"/>
      <c r="S35" s="11"/>
    </row>
    <row r="36" spans="1:19" x14ac:dyDescent="0.45">
      <c r="A36" s="43">
        <v>0.24</v>
      </c>
      <c r="B36" s="1">
        <v>63</v>
      </c>
      <c r="C36" s="1">
        <v>57</v>
      </c>
      <c r="D36" s="1">
        <v>78</v>
      </c>
      <c r="E36" s="1">
        <v>58</v>
      </c>
      <c r="F36" s="1">
        <v>65</v>
      </c>
      <c r="G36" s="1">
        <v>62</v>
      </c>
      <c r="H36" s="1">
        <v>73</v>
      </c>
      <c r="I36" s="1">
        <f t="shared" si="2"/>
        <v>65.142857142857139</v>
      </c>
      <c r="J36" s="1">
        <f t="shared" si="3"/>
        <v>7.7336617335854267</v>
      </c>
      <c r="Q36" s="46"/>
      <c r="R36" s="48"/>
      <c r="S36" s="11" t="s">
        <v>56</v>
      </c>
    </row>
    <row r="37" spans="1:19" x14ac:dyDescent="0.45">
      <c r="A37" s="43">
        <v>0.245</v>
      </c>
      <c r="B37" s="1">
        <v>45</v>
      </c>
      <c r="C37" s="1">
        <v>48</v>
      </c>
      <c r="D37" s="1">
        <v>68</v>
      </c>
      <c r="E37" s="1">
        <v>59</v>
      </c>
      <c r="F37" s="1">
        <v>55</v>
      </c>
      <c r="G37" s="1">
        <v>50</v>
      </c>
      <c r="H37" s="1">
        <v>57</v>
      </c>
      <c r="I37" s="1">
        <f t="shared" si="2"/>
        <v>54.571428571428569</v>
      </c>
      <c r="J37" s="1">
        <f t="shared" si="3"/>
        <v>7.7643875666864011</v>
      </c>
      <c r="Q37" s="46"/>
      <c r="R37" s="48"/>
      <c r="S37" s="11"/>
    </row>
    <row r="38" spans="1:19" x14ac:dyDescent="0.45">
      <c r="A38" s="43">
        <v>0.25</v>
      </c>
      <c r="B38" s="1">
        <v>53</v>
      </c>
      <c r="C38" s="1">
        <v>51</v>
      </c>
      <c r="D38" s="1">
        <v>41</v>
      </c>
      <c r="E38" s="1">
        <v>34</v>
      </c>
      <c r="F38" s="1">
        <v>40</v>
      </c>
      <c r="G38" s="1">
        <v>42</v>
      </c>
      <c r="H38" s="1">
        <v>31</v>
      </c>
      <c r="I38" s="1">
        <f t="shared" si="2"/>
        <v>41.714285714285715</v>
      </c>
      <c r="J38" s="1">
        <f t="shared" si="3"/>
        <v>8.0770102908251342</v>
      </c>
      <c r="Q38" s="46"/>
      <c r="R38" s="48"/>
      <c r="S38" s="11" t="s">
        <v>57</v>
      </c>
    </row>
    <row r="39" spans="1:19" x14ac:dyDescent="0.45">
      <c r="A39" s="43">
        <v>0.255</v>
      </c>
      <c r="B39" s="1">
        <v>28</v>
      </c>
      <c r="C39" s="1">
        <v>20</v>
      </c>
      <c r="D39" s="1">
        <v>25</v>
      </c>
      <c r="E39" s="1">
        <v>31</v>
      </c>
      <c r="F39" s="1">
        <v>19</v>
      </c>
      <c r="G39" s="1">
        <v>25</v>
      </c>
      <c r="H39" s="1">
        <v>19</v>
      </c>
      <c r="I39" s="1">
        <f t="shared" si="2"/>
        <v>23.857142857142858</v>
      </c>
      <c r="J39" s="1">
        <f t="shared" si="3"/>
        <v>4.7056197405715974</v>
      </c>
      <c r="Q39" s="46"/>
      <c r="R39" s="4"/>
      <c r="S39" s="11"/>
    </row>
    <row r="40" spans="1:19" x14ac:dyDescent="0.45">
      <c r="A40" s="43">
        <v>0.26</v>
      </c>
      <c r="B40" s="1">
        <v>14</v>
      </c>
      <c r="C40" s="1">
        <v>14</v>
      </c>
      <c r="D40" s="1">
        <v>14</v>
      </c>
      <c r="E40" s="1">
        <v>22</v>
      </c>
      <c r="F40" s="1">
        <v>15</v>
      </c>
      <c r="G40" s="1">
        <v>16</v>
      </c>
      <c r="H40" s="1">
        <v>21</v>
      </c>
      <c r="I40" s="1">
        <f t="shared" si="2"/>
        <v>16.571428571428573</v>
      </c>
      <c r="J40" s="1">
        <f t="shared" si="3"/>
        <v>3.457221565416507</v>
      </c>
      <c r="Q40" s="46"/>
      <c r="R40" s="48">
        <v>5</v>
      </c>
      <c r="S40" s="11" t="s">
        <v>55</v>
      </c>
    </row>
    <row r="41" spans="1:19" x14ac:dyDescent="0.45">
      <c r="A41" s="43">
        <v>0.26500000000000001</v>
      </c>
      <c r="B41" s="1">
        <v>17</v>
      </c>
      <c r="C41" s="1">
        <v>9</v>
      </c>
      <c r="D41" s="1">
        <v>12</v>
      </c>
      <c r="E41" s="1">
        <v>7</v>
      </c>
      <c r="F41" s="1">
        <v>6</v>
      </c>
      <c r="G41" s="1">
        <v>21</v>
      </c>
      <c r="H41" s="1">
        <v>8</v>
      </c>
      <c r="I41" s="1">
        <f t="shared" si="2"/>
        <v>11.428571428571429</v>
      </c>
      <c r="J41" s="1">
        <f t="shared" si="3"/>
        <v>5.6230816834763848</v>
      </c>
      <c r="Q41" s="46"/>
      <c r="R41" s="48"/>
      <c r="S41" s="11"/>
    </row>
    <row r="42" spans="1:19" x14ac:dyDescent="0.45">
      <c r="A42" s="43">
        <v>0.27</v>
      </c>
      <c r="B42" s="1">
        <v>17</v>
      </c>
      <c r="C42" s="1">
        <v>16</v>
      </c>
      <c r="D42" s="1">
        <v>19</v>
      </c>
      <c r="E42" s="1">
        <v>12</v>
      </c>
      <c r="F42" s="1">
        <v>15</v>
      </c>
      <c r="G42" s="1">
        <v>12</v>
      </c>
      <c r="H42" s="1">
        <v>11</v>
      </c>
      <c r="I42" s="1">
        <f t="shared" si="2"/>
        <v>14.571428571428571</v>
      </c>
      <c r="J42" s="1">
        <f t="shared" si="3"/>
        <v>2.9920529661723845</v>
      </c>
      <c r="Q42" s="46"/>
      <c r="R42" s="48"/>
      <c r="S42" s="11" t="s">
        <v>56</v>
      </c>
    </row>
    <row r="43" spans="1:19" x14ac:dyDescent="0.45">
      <c r="A43" s="43">
        <v>0.27500000000000002</v>
      </c>
      <c r="B43" s="1">
        <v>32</v>
      </c>
      <c r="C43" s="1">
        <v>25</v>
      </c>
      <c r="D43" s="1">
        <v>24</v>
      </c>
      <c r="E43" s="1">
        <v>29</v>
      </c>
      <c r="F43" s="1">
        <v>18</v>
      </c>
      <c r="G43" s="1">
        <v>21</v>
      </c>
      <c r="H43" s="1">
        <v>20</v>
      </c>
      <c r="I43" s="1">
        <f t="shared" si="2"/>
        <v>24.142857142857142</v>
      </c>
      <c r="J43" s="1">
        <f t="shared" si="3"/>
        <v>5.0142653642240669</v>
      </c>
      <c r="Q43" s="56"/>
      <c r="R43" s="57"/>
      <c r="S43" s="42"/>
    </row>
    <row r="44" spans="1:19" ht="18" thickBot="1" x14ac:dyDescent="0.5">
      <c r="A44" s="43">
        <v>0.28000000000000003</v>
      </c>
      <c r="B44" s="1">
        <v>46</v>
      </c>
      <c r="C44" s="1">
        <v>64</v>
      </c>
      <c r="D44" s="1">
        <v>54</v>
      </c>
      <c r="E44" s="1">
        <v>47</v>
      </c>
      <c r="F44" s="1">
        <v>55</v>
      </c>
      <c r="G44" s="1">
        <v>45</v>
      </c>
      <c r="H44" s="1">
        <v>57</v>
      </c>
      <c r="I44" s="1">
        <f t="shared" si="2"/>
        <v>52.571428571428569</v>
      </c>
      <c r="J44" s="1">
        <f t="shared" si="3"/>
        <v>6.9487922897230403</v>
      </c>
      <c r="Q44" s="47"/>
      <c r="R44" s="49"/>
      <c r="S44" s="15" t="s">
        <v>57</v>
      </c>
    </row>
    <row r="45" spans="1:19" x14ac:dyDescent="0.45">
      <c r="A45" s="43">
        <v>0.28499999999999998</v>
      </c>
      <c r="B45" s="1">
        <v>77</v>
      </c>
      <c r="C45" s="1">
        <v>62</v>
      </c>
      <c r="D45" s="1">
        <v>68</v>
      </c>
      <c r="E45" s="1">
        <v>59</v>
      </c>
      <c r="F45" s="1">
        <v>53</v>
      </c>
      <c r="G45" s="1">
        <v>69</v>
      </c>
      <c r="H45" s="1">
        <v>81</v>
      </c>
      <c r="I45" s="1">
        <f t="shared" si="2"/>
        <v>67</v>
      </c>
      <c r="J45" s="1">
        <f t="shared" si="3"/>
        <v>9.882644720249063</v>
      </c>
    </row>
    <row r="46" spans="1:19" x14ac:dyDescent="0.45">
      <c r="A46" s="43">
        <v>0.28999999999999998</v>
      </c>
      <c r="B46" s="1">
        <v>82</v>
      </c>
      <c r="C46" s="1">
        <v>83</v>
      </c>
      <c r="D46" s="1">
        <v>88</v>
      </c>
      <c r="E46" s="1">
        <v>70</v>
      </c>
      <c r="F46" s="1">
        <v>92</v>
      </c>
      <c r="G46" s="1">
        <v>88</v>
      </c>
      <c r="H46" s="1">
        <v>78</v>
      </c>
      <c r="I46" s="1">
        <f t="shared" si="2"/>
        <v>83</v>
      </c>
      <c r="J46" s="1">
        <f t="shared" si="3"/>
        <v>7.3711147958319936</v>
      </c>
    </row>
    <row r="47" spans="1:19" x14ac:dyDescent="0.45">
      <c r="A47" s="43">
        <v>0.29499999999999998</v>
      </c>
      <c r="B47" s="1">
        <v>96</v>
      </c>
      <c r="C47" s="1">
        <v>83</v>
      </c>
      <c r="D47" s="1">
        <v>98</v>
      </c>
      <c r="E47" s="1">
        <v>92</v>
      </c>
      <c r="F47" s="1">
        <v>87</v>
      </c>
      <c r="G47" s="1">
        <v>94</v>
      </c>
      <c r="H47" s="1">
        <v>102</v>
      </c>
      <c r="I47" s="1">
        <f t="shared" si="2"/>
        <v>93.142857142857139</v>
      </c>
      <c r="J47" s="1">
        <f t="shared" si="3"/>
        <v>6.4917530100010072</v>
      </c>
    </row>
    <row r="48" spans="1:19" x14ac:dyDescent="0.45">
      <c r="A48" s="43">
        <v>0.3</v>
      </c>
      <c r="B48" s="1">
        <v>101</v>
      </c>
      <c r="C48" s="1">
        <v>98</v>
      </c>
      <c r="D48" s="1">
        <v>87</v>
      </c>
      <c r="E48" s="1">
        <v>100</v>
      </c>
      <c r="F48" s="1">
        <v>86</v>
      </c>
      <c r="G48" s="1">
        <v>84</v>
      </c>
      <c r="H48" s="1">
        <v>83</v>
      </c>
      <c r="I48" s="1">
        <f t="shared" si="2"/>
        <v>91.285714285714292</v>
      </c>
      <c r="J48" s="1">
        <f t="shared" si="3"/>
        <v>7.9940454029710084</v>
      </c>
    </row>
    <row r="49" spans="1:10" x14ac:dyDescent="0.45">
      <c r="A49" s="43">
        <v>0.30499999999999999</v>
      </c>
      <c r="B49" s="1">
        <v>73</v>
      </c>
      <c r="C49" s="1">
        <v>60</v>
      </c>
      <c r="D49" s="1">
        <v>85</v>
      </c>
      <c r="E49" s="1">
        <v>73</v>
      </c>
      <c r="F49" s="1">
        <v>81</v>
      </c>
      <c r="G49" s="1">
        <v>73</v>
      </c>
      <c r="H49" s="1">
        <v>77</v>
      </c>
      <c r="I49" s="1">
        <f t="shared" si="2"/>
        <v>74.571428571428569</v>
      </c>
      <c r="J49" s="1">
        <f t="shared" si="3"/>
        <v>7.9132198010068961</v>
      </c>
    </row>
    <row r="50" spans="1:10" x14ac:dyDescent="0.45">
      <c r="A50" s="43">
        <v>0.31</v>
      </c>
      <c r="B50" s="1">
        <v>67</v>
      </c>
      <c r="C50" s="1">
        <v>67</v>
      </c>
      <c r="D50" s="1">
        <v>54</v>
      </c>
      <c r="E50" s="1">
        <v>56</v>
      </c>
      <c r="F50" s="1">
        <v>67</v>
      </c>
      <c r="G50" s="1">
        <v>66</v>
      </c>
      <c r="H50" s="1">
        <v>59</v>
      </c>
      <c r="I50" s="1">
        <f t="shared" si="2"/>
        <v>62.285714285714285</v>
      </c>
      <c r="J50" s="1">
        <f t="shared" si="3"/>
        <v>5.7652489311473136</v>
      </c>
    </row>
    <row r="51" spans="1:10" x14ac:dyDescent="0.45">
      <c r="A51" s="43">
        <v>0.315</v>
      </c>
      <c r="B51" s="1">
        <v>30</v>
      </c>
      <c r="C51" s="1">
        <v>41</v>
      </c>
      <c r="D51" s="1">
        <v>37</v>
      </c>
      <c r="E51" s="1">
        <v>33</v>
      </c>
      <c r="F51" s="1">
        <v>32</v>
      </c>
      <c r="G51" s="1">
        <v>34</v>
      </c>
      <c r="H51" s="1">
        <v>43</v>
      </c>
      <c r="I51" s="1">
        <f t="shared" si="2"/>
        <v>35.714285714285715</v>
      </c>
      <c r="J51" s="1">
        <f t="shared" si="3"/>
        <v>4.8205907561309447</v>
      </c>
    </row>
    <row r="52" spans="1:10" x14ac:dyDescent="0.45">
      <c r="A52" s="43">
        <v>0.32</v>
      </c>
      <c r="B52" s="1">
        <v>38</v>
      </c>
      <c r="C52" s="1">
        <v>17</v>
      </c>
      <c r="D52" s="1">
        <v>15</v>
      </c>
      <c r="E52" s="1">
        <v>29</v>
      </c>
      <c r="F52" s="1">
        <v>20</v>
      </c>
      <c r="G52" s="1">
        <v>18</v>
      </c>
      <c r="H52" s="1">
        <v>18</v>
      </c>
      <c r="I52" s="1">
        <f t="shared" si="2"/>
        <v>22.142857142857142</v>
      </c>
      <c r="J52" s="1">
        <f t="shared" si="3"/>
        <v>8.3152184062029963</v>
      </c>
    </row>
    <row r="53" spans="1:10" x14ac:dyDescent="0.45">
      <c r="A53" s="43">
        <v>0.32500000000000001</v>
      </c>
      <c r="B53" s="1">
        <v>12</v>
      </c>
      <c r="C53" s="1">
        <v>13</v>
      </c>
      <c r="D53" s="1">
        <v>14</v>
      </c>
      <c r="E53" s="1">
        <v>11</v>
      </c>
      <c r="F53" s="1">
        <v>8</v>
      </c>
      <c r="G53" s="1">
        <v>19</v>
      </c>
      <c r="H53" s="1">
        <v>14</v>
      </c>
      <c r="I53" s="1">
        <f t="shared" si="2"/>
        <v>13</v>
      </c>
      <c r="J53" s="1">
        <f t="shared" si="3"/>
        <v>3.3665016461206929</v>
      </c>
    </row>
    <row r="54" spans="1:10" x14ac:dyDescent="0.45">
      <c r="A54" s="43">
        <v>0.33</v>
      </c>
      <c r="B54" s="1">
        <v>15</v>
      </c>
      <c r="C54" s="1">
        <v>15</v>
      </c>
      <c r="D54" s="1">
        <v>12</v>
      </c>
      <c r="E54" s="1">
        <v>10</v>
      </c>
      <c r="F54" s="1">
        <v>17</v>
      </c>
      <c r="G54" s="1">
        <v>20</v>
      </c>
      <c r="H54" s="1">
        <v>19</v>
      </c>
      <c r="I54" s="1">
        <f t="shared" si="2"/>
        <v>15.428571428571429</v>
      </c>
      <c r="J54" s="1">
        <f t="shared" si="3"/>
        <v>3.5989416433697508</v>
      </c>
    </row>
    <row r="55" spans="1:10" x14ac:dyDescent="0.45">
      <c r="A55" s="43">
        <v>0.33500000000000002</v>
      </c>
      <c r="B55" s="1">
        <v>25</v>
      </c>
      <c r="C55" s="1">
        <v>31</v>
      </c>
      <c r="D55" s="1">
        <v>34</v>
      </c>
      <c r="E55" s="1">
        <v>29</v>
      </c>
      <c r="F55" s="1">
        <v>22</v>
      </c>
      <c r="G55" s="1">
        <v>38</v>
      </c>
      <c r="H55" s="1">
        <v>34</v>
      </c>
      <c r="I55" s="1">
        <f t="shared" si="2"/>
        <v>30.428571428571427</v>
      </c>
      <c r="J55" s="1">
        <f t="shared" si="3"/>
        <v>5.5634864026418622</v>
      </c>
    </row>
    <row r="56" spans="1:10" x14ac:dyDescent="0.45">
      <c r="A56" s="43">
        <v>0.34</v>
      </c>
      <c r="B56" s="1">
        <v>63</v>
      </c>
      <c r="C56" s="1">
        <v>44</v>
      </c>
      <c r="D56" s="1">
        <v>50</v>
      </c>
      <c r="E56" s="1">
        <v>56</v>
      </c>
      <c r="F56" s="1">
        <v>61</v>
      </c>
      <c r="G56" s="1">
        <v>45</v>
      </c>
      <c r="H56" s="1">
        <v>50</v>
      </c>
      <c r="I56" s="1">
        <f t="shared" si="2"/>
        <v>52.714285714285715</v>
      </c>
      <c r="J56" s="1">
        <f t="shared" si="3"/>
        <v>7.4769487028307262</v>
      </c>
    </row>
    <row r="57" spans="1:10" x14ac:dyDescent="0.45">
      <c r="A57" s="43">
        <v>0.34499999999999997</v>
      </c>
      <c r="B57" s="1">
        <v>88</v>
      </c>
      <c r="C57" s="1">
        <v>81</v>
      </c>
      <c r="D57" s="1">
        <v>83</v>
      </c>
      <c r="E57" s="1">
        <v>86</v>
      </c>
      <c r="F57" s="1">
        <v>69</v>
      </c>
      <c r="G57" s="1">
        <v>97</v>
      </c>
      <c r="H57" s="1">
        <v>69</v>
      </c>
      <c r="I57" s="1">
        <f t="shared" si="2"/>
        <v>81.857142857142861</v>
      </c>
      <c r="J57" s="1">
        <f t="shared" si="3"/>
        <v>10.139503134252889</v>
      </c>
    </row>
    <row r="58" spans="1:10" x14ac:dyDescent="0.45">
      <c r="A58" s="43">
        <v>0.35</v>
      </c>
      <c r="B58" s="1">
        <v>108</v>
      </c>
      <c r="C58" s="1">
        <v>91</v>
      </c>
      <c r="D58" s="1">
        <v>111</v>
      </c>
      <c r="E58" s="1">
        <v>106</v>
      </c>
      <c r="F58" s="1">
        <v>104</v>
      </c>
      <c r="G58" s="1">
        <v>120</v>
      </c>
      <c r="H58" s="1">
        <v>86</v>
      </c>
      <c r="I58" s="1">
        <f t="shared" si="2"/>
        <v>103.71428571428571</v>
      </c>
      <c r="J58" s="1">
        <f t="shared" si="3"/>
        <v>11.672107574816735</v>
      </c>
    </row>
    <row r="59" spans="1:10" x14ac:dyDescent="0.45">
      <c r="A59" s="43">
        <v>0.35499999999999998</v>
      </c>
      <c r="B59" s="1">
        <v>126</v>
      </c>
      <c r="C59" s="1">
        <v>134</v>
      </c>
      <c r="D59" s="1">
        <v>129</v>
      </c>
      <c r="E59" s="1">
        <v>118</v>
      </c>
      <c r="F59" s="1">
        <v>122</v>
      </c>
      <c r="G59" s="1">
        <v>107</v>
      </c>
      <c r="H59" s="1">
        <v>118</v>
      </c>
      <c r="I59" s="1">
        <f t="shared" si="2"/>
        <v>122</v>
      </c>
      <c r="J59" s="1">
        <f t="shared" si="3"/>
        <v>8.8128693776015243</v>
      </c>
    </row>
    <row r="60" spans="1:10" x14ac:dyDescent="0.45">
      <c r="A60" s="43">
        <v>0.36</v>
      </c>
      <c r="B60" s="1">
        <v>128</v>
      </c>
      <c r="C60" s="1">
        <v>125</v>
      </c>
      <c r="D60" s="1">
        <v>130</v>
      </c>
      <c r="E60" s="1">
        <v>134</v>
      </c>
      <c r="F60" s="1">
        <v>115</v>
      </c>
      <c r="G60" s="1">
        <v>110</v>
      </c>
      <c r="H60" s="1">
        <v>108</v>
      </c>
      <c r="I60" s="1">
        <f t="shared" si="2"/>
        <v>121.42857142857143</v>
      </c>
      <c r="J60" s="1">
        <f t="shared" si="3"/>
        <v>10.325649985305896</v>
      </c>
    </row>
    <row r="61" spans="1:10" x14ac:dyDescent="0.45">
      <c r="A61" s="43">
        <v>0.36499999999999999</v>
      </c>
      <c r="B61" s="1">
        <v>106</v>
      </c>
      <c r="C61" s="1">
        <v>115</v>
      </c>
      <c r="D61" s="1">
        <v>116</v>
      </c>
      <c r="E61" s="1">
        <v>116</v>
      </c>
      <c r="F61" s="1">
        <v>87</v>
      </c>
      <c r="G61" s="1">
        <v>115</v>
      </c>
      <c r="H61" s="1">
        <v>110</v>
      </c>
      <c r="I61" s="1">
        <f t="shared" si="2"/>
        <v>109.28571428571429</v>
      </c>
      <c r="J61" s="1">
        <f t="shared" si="3"/>
        <v>10.515294982615968</v>
      </c>
    </row>
    <row r="62" spans="1:10" x14ac:dyDescent="0.45">
      <c r="A62" s="43">
        <v>0.37</v>
      </c>
      <c r="B62" s="1">
        <v>100</v>
      </c>
      <c r="C62" s="1">
        <v>86</v>
      </c>
      <c r="D62" s="1">
        <v>72</v>
      </c>
      <c r="E62" s="1">
        <v>60</v>
      </c>
      <c r="F62" s="1">
        <v>74</v>
      </c>
      <c r="G62" s="1">
        <v>89</v>
      </c>
      <c r="H62" s="1">
        <v>85</v>
      </c>
      <c r="I62" s="1">
        <f t="shared" si="2"/>
        <v>80.857142857142861</v>
      </c>
      <c r="J62" s="1">
        <f t="shared" si="3"/>
        <v>13.145703625501534</v>
      </c>
    </row>
    <row r="63" spans="1:10" x14ac:dyDescent="0.45">
      <c r="A63" s="43">
        <v>0.375</v>
      </c>
      <c r="B63" s="1">
        <v>53</v>
      </c>
      <c r="C63" s="1">
        <v>57</v>
      </c>
      <c r="D63" s="1">
        <v>53</v>
      </c>
      <c r="E63" s="1">
        <v>48</v>
      </c>
      <c r="F63" s="1">
        <v>58</v>
      </c>
      <c r="G63" s="1">
        <v>53</v>
      </c>
      <c r="H63" s="1">
        <v>43</v>
      </c>
      <c r="I63" s="1">
        <f t="shared" si="2"/>
        <v>52.142857142857146</v>
      </c>
      <c r="J63" s="1">
        <f t="shared" si="3"/>
        <v>5.1777914026661804</v>
      </c>
    </row>
    <row r="64" spans="1:10" x14ac:dyDescent="0.45">
      <c r="A64" s="43">
        <v>0.38</v>
      </c>
      <c r="B64" s="1">
        <v>19</v>
      </c>
      <c r="C64" s="1">
        <v>29</v>
      </c>
      <c r="D64" s="1">
        <v>17</v>
      </c>
      <c r="E64" s="1">
        <v>29</v>
      </c>
      <c r="F64" s="1">
        <v>21</v>
      </c>
      <c r="G64" s="1">
        <v>23</v>
      </c>
      <c r="H64" s="1">
        <v>34</v>
      </c>
      <c r="I64" s="1">
        <f t="shared" si="2"/>
        <v>24.571428571428573</v>
      </c>
      <c r="J64" s="1">
        <f t="shared" si="3"/>
        <v>6.2144225491229319</v>
      </c>
    </row>
    <row r="65" spans="1:10" x14ac:dyDescent="0.45">
      <c r="A65" s="43">
        <v>0.38500000000000001</v>
      </c>
      <c r="B65" s="1">
        <v>16</v>
      </c>
      <c r="C65" s="1">
        <v>8</v>
      </c>
      <c r="D65" s="1">
        <v>5</v>
      </c>
      <c r="E65" s="1">
        <v>7</v>
      </c>
      <c r="F65" s="1">
        <v>12</v>
      </c>
      <c r="G65" s="1">
        <v>9</v>
      </c>
      <c r="H65" s="1">
        <v>11</v>
      </c>
      <c r="I65" s="1">
        <f t="shared" si="2"/>
        <v>9.7142857142857135</v>
      </c>
      <c r="J65" s="1">
        <f t="shared" si="3"/>
        <v>3.6384193323605842</v>
      </c>
    </row>
    <row r="66" spans="1:10" x14ac:dyDescent="0.45">
      <c r="A66" s="43">
        <v>0.39</v>
      </c>
      <c r="B66" s="1">
        <v>11</v>
      </c>
      <c r="C66" s="1">
        <v>7</v>
      </c>
      <c r="D66" s="1">
        <v>14</v>
      </c>
      <c r="E66" s="1">
        <v>9</v>
      </c>
      <c r="F66" s="1">
        <v>5</v>
      </c>
      <c r="G66" s="1">
        <v>14</v>
      </c>
      <c r="H66" s="1">
        <v>19</v>
      </c>
      <c r="I66" s="1">
        <f t="shared" si="2"/>
        <v>11.285714285714286</v>
      </c>
      <c r="J66" s="1">
        <f t="shared" si="3"/>
        <v>4.785891965429423</v>
      </c>
    </row>
    <row r="67" spans="1:10" x14ac:dyDescent="0.45">
      <c r="A67" s="43">
        <v>0.39500000000000002</v>
      </c>
      <c r="B67" s="1">
        <v>34</v>
      </c>
      <c r="C67" s="1">
        <v>23</v>
      </c>
      <c r="D67" s="1">
        <v>32</v>
      </c>
      <c r="E67" s="1">
        <v>29</v>
      </c>
      <c r="F67" s="1">
        <v>26</v>
      </c>
      <c r="G67" s="1">
        <v>23</v>
      </c>
      <c r="H67" s="1">
        <v>21</v>
      </c>
      <c r="I67" s="1">
        <f t="shared" si="2"/>
        <v>26.857142857142858</v>
      </c>
      <c r="J67" s="1">
        <f t="shared" si="3"/>
        <v>4.9473417585801087</v>
      </c>
    </row>
    <row r="68" spans="1:10" x14ac:dyDescent="0.45">
      <c r="A68" s="43">
        <v>0.4</v>
      </c>
      <c r="B68" s="1">
        <v>44</v>
      </c>
      <c r="C68" s="1">
        <v>47</v>
      </c>
      <c r="D68" s="1">
        <v>63</v>
      </c>
      <c r="E68" s="1">
        <v>52</v>
      </c>
      <c r="F68" s="1">
        <v>48</v>
      </c>
      <c r="G68" s="1">
        <v>61</v>
      </c>
      <c r="H68" s="1">
        <v>63</v>
      </c>
      <c r="I68" s="1">
        <f t="shared" si="2"/>
        <v>54</v>
      </c>
      <c r="J68" s="1">
        <f t="shared" si="3"/>
        <v>8.1649658092772608</v>
      </c>
    </row>
    <row r="69" spans="1:10" x14ac:dyDescent="0.45">
      <c r="A69" s="43">
        <v>0.40500000000000003</v>
      </c>
      <c r="B69" s="1">
        <v>79</v>
      </c>
      <c r="C69" s="1">
        <v>88</v>
      </c>
      <c r="D69" s="1">
        <v>75</v>
      </c>
      <c r="E69" s="1">
        <v>82</v>
      </c>
      <c r="F69" s="1">
        <v>77</v>
      </c>
      <c r="G69" s="1">
        <v>77</v>
      </c>
      <c r="H69" s="1">
        <v>73</v>
      </c>
      <c r="I69" s="1">
        <f t="shared" si="2"/>
        <v>78.714285714285708</v>
      </c>
      <c r="J69" s="1">
        <f t="shared" si="3"/>
        <v>4.9904671028634091</v>
      </c>
    </row>
    <row r="70" spans="1:10" x14ac:dyDescent="0.45">
      <c r="A70" s="43">
        <v>0.41</v>
      </c>
      <c r="B70" s="1">
        <v>94</v>
      </c>
      <c r="C70" s="1">
        <v>102</v>
      </c>
      <c r="D70" s="1">
        <v>100</v>
      </c>
      <c r="E70" s="1">
        <v>100</v>
      </c>
      <c r="F70" s="1">
        <v>101</v>
      </c>
      <c r="G70" s="1">
        <v>100</v>
      </c>
      <c r="H70" s="1">
        <v>121</v>
      </c>
      <c r="I70" s="1">
        <f t="shared" si="2"/>
        <v>102.57142857142857</v>
      </c>
      <c r="J70" s="1">
        <f t="shared" si="3"/>
        <v>8.5216810324634675</v>
      </c>
    </row>
    <row r="71" spans="1:10" x14ac:dyDescent="0.45">
      <c r="A71" s="43">
        <v>0.41499999999999998</v>
      </c>
      <c r="B71" s="1">
        <v>132</v>
      </c>
      <c r="C71" s="1">
        <v>118</v>
      </c>
      <c r="D71" s="1">
        <v>134</v>
      </c>
      <c r="E71" s="1">
        <v>116</v>
      </c>
      <c r="F71" s="1">
        <v>112</v>
      </c>
      <c r="G71" s="1">
        <v>128</v>
      </c>
      <c r="H71" s="1">
        <v>118</v>
      </c>
      <c r="I71" s="1">
        <f t="shared" si="2"/>
        <v>122.57142857142857</v>
      </c>
      <c r="J71" s="1">
        <f t="shared" si="3"/>
        <v>8.6189160737133452</v>
      </c>
    </row>
    <row r="72" spans="1:10" x14ac:dyDescent="0.45">
      <c r="A72" s="43">
        <v>0.42</v>
      </c>
      <c r="B72" s="1">
        <v>124</v>
      </c>
      <c r="C72" s="1">
        <v>112</v>
      </c>
      <c r="D72" s="1">
        <v>105</v>
      </c>
      <c r="E72" s="1">
        <v>117</v>
      </c>
      <c r="F72" s="1">
        <v>123</v>
      </c>
      <c r="G72" s="1">
        <v>123</v>
      </c>
      <c r="H72" s="1">
        <v>135</v>
      </c>
      <c r="I72" s="1">
        <f t="shared" si="2"/>
        <v>119.85714285714286</v>
      </c>
      <c r="J72" s="1">
        <f t="shared" si="3"/>
        <v>9.6337699686843159</v>
      </c>
    </row>
    <row r="73" spans="1:10" x14ac:dyDescent="0.45">
      <c r="A73" s="43">
        <v>0.42499999999999999</v>
      </c>
      <c r="B73" s="1">
        <v>100</v>
      </c>
      <c r="C73" s="1">
        <v>115</v>
      </c>
      <c r="D73" s="1">
        <v>97</v>
      </c>
      <c r="E73" s="1">
        <v>101</v>
      </c>
      <c r="F73" s="1">
        <v>103</v>
      </c>
      <c r="G73" s="1">
        <v>126</v>
      </c>
      <c r="H73" s="1">
        <v>108</v>
      </c>
      <c r="I73" s="1">
        <f t="shared" si="2"/>
        <v>107.14285714285714</v>
      </c>
      <c r="J73" s="1">
        <f t="shared" si="3"/>
        <v>10.221359521912458</v>
      </c>
    </row>
    <row r="74" spans="1:10" x14ac:dyDescent="0.45">
      <c r="A74" s="43">
        <v>0.43</v>
      </c>
      <c r="B74" s="1">
        <v>90</v>
      </c>
      <c r="C74" s="1">
        <v>69</v>
      </c>
      <c r="D74" s="1">
        <v>64</v>
      </c>
      <c r="E74" s="1">
        <v>76</v>
      </c>
      <c r="F74" s="1">
        <v>85</v>
      </c>
      <c r="G74" s="1">
        <v>90</v>
      </c>
      <c r="H74" s="1">
        <v>91</v>
      </c>
      <c r="I74" s="1">
        <f t="shared" si="2"/>
        <v>80.714285714285708</v>
      </c>
      <c r="J74" s="1">
        <f t="shared" si="3"/>
        <v>11.07119815428433</v>
      </c>
    </row>
    <row r="75" spans="1:10" x14ac:dyDescent="0.45">
      <c r="A75" s="43">
        <v>0.435</v>
      </c>
      <c r="B75" s="1">
        <v>53</v>
      </c>
      <c r="C75" s="1">
        <v>55</v>
      </c>
      <c r="D75" s="1">
        <v>50</v>
      </c>
      <c r="E75" s="1">
        <v>49</v>
      </c>
      <c r="F75" s="1">
        <v>60</v>
      </c>
      <c r="G75" s="1">
        <v>69</v>
      </c>
      <c r="H75" s="1">
        <v>53</v>
      </c>
      <c r="I75" s="1">
        <f t="shared" si="2"/>
        <v>55.571428571428569</v>
      </c>
      <c r="J75" s="1">
        <f t="shared" si="3"/>
        <v>6.9247657687737743</v>
      </c>
    </row>
    <row r="76" spans="1:10" x14ac:dyDescent="0.45">
      <c r="A76" s="43">
        <v>0.44</v>
      </c>
      <c r="B76" s="1">
        <v>30</v>
      </c>
      <c r="C76" s="1">
        <v>22</v>
      </c>
      <c r="D76" s="1">
        <v>34</v>
      </c>
      <c r="E76" s="1">
        <v>41</v>
      </c>
      <c r="F76" s="1">
        <v>33</v>
      </c>
      <c r="G76" s="1">
        <v>33</v>
      </c>
      <c r="H76" s="1">
        <v>37</v>
      </c>
      <c r="I76" s="1">
        <f t="shared" si="2"/>
        <v>32.857142857142854</v>
      </c>
      <c r="J76" s="1">
        <f t="shared" si="3"/>
        <v>5.9281411203561261</v>
      </c>
    </row>
    <row r="77" spans="1:10" x14ac:dyDescent="0.45">
      <c r="A77" s="43">
        <v>0.44500000000000001</v>
      </c>
      <c r="B77" s="1">
        <v>20</v>
      </c>
      <c r="C77" s="1">
        <v>12</v>
      </c>
      <c r="D77" s="1">
        <v>23</v>
      </c>
      <c r="E77" s="1">
        <v>17</v>
      </c>
      <c r="F77" s="1">
        <v>11</v>
      </c>
      <c r="G77" s="1">
        <v>20</v>
      </c>
      <c r="H77" s="1">
        <v>13</v>
      </c>
      <c r="I77" s="1">
        <f t="shared" si="2"/>
        <v>16.571428571428573</v>
      </c>
      <c r="J77" s="1">
        <f t="shared" si="3"/>
        <v>4.649628761422532</v>
      </c>
    </row>
    <row r="78" spans="1:10" x14ac:dyDescent="0.45">
      <c r="A78" s="43">
        <v>0.45</v>
      </c>
      <c r="B78" s="1">
        <v>5</v>
      </c>
      <c r="C78" s="1">
        <v>13</v>
      </c>
      <c r="D78" s="1">
        <v>8</v>
      </c>
      <c r="E78" s="1">
        <v>6</v>
      </c>
      <c r="F78" s="1">
        <v>15</v>
      </c>
      <c r="G78" s="1">
        <v>15</v>
      </c>
      <c r="H78" s="1">
        <v>9</v>
      </c>
      <c r="I78" s="1">
        <f t="shared" si="2"/>
        <v>10.142857142857142</v>
      </c>
      <c r="J78" s="1">
        <f t="shared" si="3"/>
        <v>4.1804533816549707</v>
      </c>
    </row>
    <row r="79" spans="1:10" x14ac:dyDescent="0.45">
      <c r="A79" s="43">
        <v>0.45500000000000002</v>
      </c>
      <c r="B79" s="1">
        <v>18</v>
      </c>
      <c r="C79" s="1">
        <v>17</v>
      </c>
      <c r="D79" s="1">
        <v>28</v>
      </c>
      <c r="E79" s="1">
        <v>21</v>
      </c>
      <c r="F79" s="1">
        <v>23</v>
      </c>
      <c r="G79" s="1">
        <v>17</v>
      </c>
      <c r="H79" s="1">
        <v>32</v>
      </c>
      <c r="I79" s="1">
        <f t="shared" si="2"/>
        <v>22.285714285714285</v>
      </c>
      <c r="J79" s="1">
        <f t="shared" si="3"/>
        <v>5.8227795686220105</v>
      </c>
    </row>
    <row r="80" spans="1:10" x14ac:dyDescent="0.45">
      <c r="A80" s="43">
        <v>0.46</v>
      </c>
      <c r="B80" s="1">
        <v>27</v>
      </c>
      <c r="C80" s="1">
        <v>42</v>
      </c>
      <c r="D80" s="1">
        <v>34</v>
      </c>
      <c r="E80" s="1">
        <v>58</v>
      </c>
      <c r="F80" s="1">
        <v>49</v>
      </c>
      <c r="G80" s="1">
        <v>34</v>
      </c>
      <c r="H80" s="1">
        <v>51</v>
      </c>
      <c r="I80" s="1">
        <f t="shared" si="2"/>
        <v>42.142857142857146</v>
      </c>
      <c r="J80" s="1">
        <f t="shared" si="3"/>
        <v>11.096975134821975</v>
      </c>
    </row>
    <row r="81" spans="1:10" x14ac:dyDescent="0.45">
      <c r="A81" s="43">
        <v>0.46500000000000002</v>
      </c>
      <c r="B81" s="1">
        <v>80</v>
      </c>
      <c r="C81" s="1">
        <v>58</v>
      </c>
      <c r="D81" s="1">
        <v>59</v>
      </c>
      <c r="E81" s="1">
        <v>60</v>
      </c>
      <c r="F81" s="1">
        <v>66</v>
      </c>
      <c r="G81" s="1">
        <v>77</v>
      </c>
      <c r="H81" s="1">
        <v>54</v>
      </c>
      <c r="I81" s="1">
        <f t="shared" ref="I81:I137" si="4">(AVERAGE(B81:H81))</f>
        <v>64.857142857142861</v>
      </c>
      <c r="J81" s="1">
        <f t="shared" ref="J81:J137" si="5">STDEV(B81:H81)</f>
        <v>10.007140307942969</v>
      </c>
    </row>
    <row r="82" spans="1:10" x14ac:dyDescent="0.45">
      <c r="A82" s="43">
        <v>0.47</v>
      </c>
      <c r="B82" s="1">
        <v>94</v>
      </c>
      <c r="C82" s="1">
        <v>75</v>
      </c>
      <c r="D82" s="1">
        <v>104</v>
      </c>
      <c r="E82" s="1">
        <v>96</v>
      </c>
      <c r="F82" s="1">
        <v>85</v>
      </c>
      <c r="G82" s="1">
        <v>92</v>
      </c>
      <c r="H82" s="1">
        <v>93</v>
      </c>
      <c r="I82" s="1">
        <f t="shared" si="4"/>
        <v>91.285714285714292</v>
      </c>
      <c r="J82" s="1">
        <f t="shared" si="5"/>
        <v>9.1234913951894114</v>
      </c>
    </row>
    <row r="83" spans="1:10" x14ac:dyDescent="0.45">
      <c r="A83" s="43">
        <v>0.47499999999999998</v>
      </c>
      <c r="B83" s="1">
        <v>93</v>
      </c>
      <c r="C83" s="1">
        <v>92</v>
      </c>
      <c r="D83" s="1">
        <v>103</v>
      </c>
      <c r="E83" s="1">
        <v>119</v>
      </c>
      <c r="F83" s="1">
        <v>114</v>
      </c>
      <c r="G83" s="1">
        <v>111</v>
      </c>
      <c r="H83" s="1">
        <v>111</v>
      </c>
      <c r="I83" s="1">
        <f t="shared" si="4"/>
        <v>106.14285714285714</v>
      </c>
      <c r="J83" s="1">
        <f t="shared" si="5"/>
        <v>10.46308704332476</v>
      </c>
    </row>
    <row r="84" spans="1:10" x14ac:dyDescent="0.45">
      <c r="A84" s="43">
        <v>0.48</v>
      </c>
      <c r="B84" s="1">
        <v>111</v>
      </c>
      <c r="C84" s="1">
        <v>98</v>
      </c>
      <c r="D84" s="1">
        <v>131</v>
      </c>
      <c r="E84" s="1">
        <v>107</v>
      </c>
      <c r="F84" s="1">
        <v>106</v>
      </c>
      <c r="G84" s="1">
        <v>104</v>
      </c>
      <c r="H84" s="1">
        <v>98</v>
      </c>
      <c r="I84" s="1">
        <f t="shared" si="4"/>
        <v>107.85714285714286</v>
      </c>
      <c r="J84" s="1">
        <f t="shared" si="5"/>
        <v>11.246163366952771</v>
      </c>
    </row>
    <row r="85" spans="1:10" x14ac:dyDescent="0.45">
      <c r="A85" s="43">
        <v>0.48499999999999999</v>
      </c>
      <c r="B85" s="1">
        <v>97</v>
      </c>
      <c r="C85" s="1">
        <v>93</v>
      </c>
      <c r="D85" s="1">
        <v>109</v>
      </c>
      <c r="E85" s="1">
        <v>99</v>
      </c>
      <c r="F85" s="1">
        <v>93</v>
      </c>
      <c r="G85" s="1">
        <v>97</v>
      </c>
      <c r="H85" s="1">
        <v>104</v>
      </c>
      <c r="I85" s="1">
        <f t="shared" si="4"/>
        <v>98.857142857142861</v>
      </c>
      <c r="J85" s="1">
        <f t="shared" si="5"/>
        <v>5.8431889532050167</v>
      </c>
    </row>
    <row r="86" spans="1:10" x14ac:dyDescent="0.45">
      <c r="A86" s="43">
        <v>0.49</v>
      </c>
      <c r="B86" s="1">
        <v>106</v>
      </c>
      <c r="C86" s="1">
        <v>83</v>
      </c>
      <c r="D86" s="1">
        <v>78</v>
      </c>
      <c r="E86" s="1">
        <v>81</v>
      </c>
      <c r="F86" s="1">
        <v>80</v>
      </c>
      <c r="G86" s="1">
        <v>80</v>
      </c>
      <c r="H86" s="1">
        <v>92</v>
      </c>
      <c r="I86" s="1">
        <f t="shared" si="4"/>
        <v>85.714285714285708</v>
      </c>
      <c r="J86" s="1">
        <f t="shared" si="5"/>
        <v>10.045136231269444</v>
      </c>
    </row>
    <row r="87" spans="1:10" x14ac:dyDescent="0.45">
      <c r="A87" s="43">
        <v>0.495</v>
      </c>
      <c r="B87" s="1">
        <v>70</v>
      </c>
      <c r="C87" s="1">
        <v>55</v>
      </c>
      <c r="D87" s="1">
        <v>66</v>
      </c>
      <c r="E87" s="1">
        <v>60</v>
      </c>
      <c r="F87" s="1">
        <v>62</v>
      </c>
      <c r="G87" s="1">
        <v>50</v>
      </c>
      <c r="H87" s="1">
        <v>70</v>
      </c>
      <c r="I87" s="1">
        <f t="shared" si="4"/>
        <v>61.857142857142854</v>
      </c>
      <c r="J87" s="1">
        <f t="shared" si="5"/>
        <v>7.5372092852410262</v>
      </c>
    </row>
    <row r="88" spans="1:10" x14ac:dyDescent="0.45">
      <c r="A88" s="43">
        <v>0.5</v>
      </c>
      <c r="B88" s="1">
        <v>41</v>
      </c>
      <c r="C88" s="1">
        <v>30</v>
      </c>
      <c r="D88" s="1">
        <v>29</v>
      </c>
      <c r="E88" s="1">
        <v>23</v>
      </c>
      <c r="F88" s="1">
        <v>23</v>
      </c>
      <c r="G88" s="1">
        <v>35</v>
      </c>
      <c r="H88" s="1">
        <v>28</v>
      </c>
      <c r="I88" s="1">
        <f t="shared" si="4"/>
        <v>29.857142857142858</v>
      </c>
      <c r="J88" s="1">
        <f t="shared" si="5"/>
        <v>6.4402011207873402</v>
      </c>
    </row>
    <row r="89" spans="1:10" x14ac:dyDescent="0.45">
      <c r="A89" s="43">
        <v>0.505</v>
      </c>
      <c r="B89" s="1">
        <v>18</v>
      </c>
      <c r="C89" s="1">
        <v>21</v>
      </c>
      <c r="D89" s="1">
        <v>15</v>
      </c>
      <c r="E89" s="1">
        <v>21</v>
      </c>
      <c r="F89" s="1">
        <v>24</v>
      </c>
      <c r="G89" s="1">
        <v>25</v>
      </c>
      <c r="H89" s="1">
        <v>18</v>
      </c>
      <c r="I89" s="1">
        <f t="shared" si="4"/>
        <v>20.285714285714285</v>
      </c>
      <c r="J89" s="1">
        <f t="shared" si="5"/>
        <v>3.5456210417116765</v>
      </c>
    </row>
    <row r="90" spans="1:10" x14ac:dyDescent="0.45">
      <c r="A90" s="43">
        <v>0.51</v>
      </c>
      <c r="B90" s="1">
        <v>8</v>
      </c>
      <c r="C90" s="1">
        <v>12</v>
      </c>
      <c r="D90" s="1">
        <v>5</v>
      </c>
      <c r="E90" s="1">
        <v>13</v>
      </c>
      <c r="F90" s="1">
        <v>10</v>
      </c>
      <c r="G90" s="1">
        <v>8</v>
      </c>
      <c r="H90" s="1">
        <v>19</v>
      </c>
      <c r="I90" s="1">
        <f t="shared" si="4"/>
        <v>10.714285714285714</v>
      </c>
      <c r="J90" s="1">
        <f t="shared" si="5"/>
        <v>4.5355736761107268</v>
      </c>
    </row>
    <row r="91" spans="1:10" x14ac:dyDescent="0.45">
      <c r="A91" s="43">
        <v>0.51500000000000001</v>
      </c>
      <c r="B91" s="1">
        <v>15</v>
      </c>
      <c r="C91" s="1">
        <v>14</v>
      </c>
      <c r="D91" s="1">
        <v>17</v>
      </c>
      <c r="E91" s="1">
        <v>16</v>
      </c>
      <c r="F91" s="1">
        <v>14</v>
      </c>
      <c r="G91" s="1">
        <v>19</v>
      </c>
      <c r="H91" s="1">
        <v>15</v>
      </c>
      <c r="I91" s="1">
        <f t="shared" si="4"/>
        <v>15.714285714285714</v>
      </c>
      <c r="J91" s="1">
        <f t="shared" si="5"/>
        <v>1.79947082168487</v>
      </c>
    </row>
    <row r="92" spans="1:10" x14ac:dyDescent="0.45">
      <c r="A92" s="43">
        <v>0.52</v>
      </c>
      <c r="B92" s="1">
        <v>32</v>
      </c>
      <c r="C92" s="1">
        <v>30</v>
      </c>
      <c r="D92" s="1">
        <v>31</v>
      </c>
      <c r="E92" s="1">
        <v>24</v>
      </c>
      <c r="F92" s="1">
        <v>38</v>
      </c>
      <c r="G92" s="1">
        <v>37</v>
      </c>
      <c r="H92" s="1">
        <v>39</v>
      </c>
      <c r="I92" s="1">
        <f t="shared" si="4"/>
        <v>33</v>
      </c>
      <c r="J92" s="1">
        <f t="shared" si="5"/>
        <v>5.3541261347363367</v>
      </c>
    </row>
    <row r="93" spans="1:10" x14ac:dyDescent="0.45">
      <c r="A93" s="43">
        <v>0.52500000000000002</v>
      </c>
      <c r="B93" s="1">
        <v>54</v>
      </c>
      <c r="C93" s="1">
        <v>32</v>
      </c>
      <c r="D93" s="1">
        <v>60</v>
      </c>
      <c r="E93" s="1">
        <v>50</v>
      </c>
      <c r="F93" s="1">
        <v>41</v>
      </c>
      <c r="G93" s="1">
        <v>43</v>
      </c>
      <c r="H93" s="1">
        <v>47</v>
      </c>
      <c r="I93" s="1">
        <f t="shared" si="4"/>
        <v>46.714285714285715</v>
      </c>
      <c r="J93" s="1">
        <f t="shared" si="5"/>
        <v>9.15995425232909</v>
      </c>
    </row>
    <row r="94" spans="1:10" x14ac:dyDescent="0.45">
      <c r="A94" s="43">
        <v>0.53</v>
      </c>
      <c r="B94" s="1">
        <v>73</v>
      </c>
      <c r="C94" s="1">
        <v>58</v>
      </c>
      <c r="D94" s="1">
        <v>58</v>
      </c>
      <c r="E94" s="1">
        <v>80</v>
      </c>
      <c r="F94" s="1">
        <v>63</v>
      </c>
      <c r="G94" s="1">
        <v>64</v>
      </c>
      <c r="H94" s="1">
        <v>71</v>
      </c>
      <c r="I94" s="1">
        <f t="shared" si="4"/>
        <v>66.714285714285708</v>
      </c>
      <c r="J94" s="1">
        <f t="shared" si="5"/>
        <v>8.2404345701402235</v>
      </c>
    </row>
    <row r="95" spans="1:10" x14ac:dyDescent="0.45">
      <c r="A95" s="43">
        <v>0.53500000000000003</v>
      </c>
      <c r="B95" s="1">
        <v>68</v>
      </c>
      <c r="C95" s="1">
        <v>71</v>
      </c>
      <c r="D95" s="1">
        <v>66</v>
      </c>
      <c r="E95" s="1">
        <v>81</v>
      </c>
      <c r="F95" s="1">
        <v>79</v>
      </c>
      <c r="G95" s="1">
        <v>84</v>
      </c>
      <c r="H95" s="1">
        <v>67</v>
      </c>
      <c r="I95" s="1">
        <f t="shared" si="4"/>
        <v>73.714285714285708</v>
      </c>
      <c r="J95" s="1">
        <f t="shared" si="5"/>
        <v>7.4322335295720654</v>
      </c>
    </row>
    <row r="96" spans="1:10" x14ac:dyDescent="0.45">
      <c r="A96" s="43">
        <v>0.54</v>
      </c>
      <c r="B96" s="1">
        <v>76</v>
      </c>
      <c r="C96" s="1">
        <v>82</v>
      </c>
      <c r="D96" s="1">
        <v>89</v>
      </c>
      <c r="E96" s="1">
        <v>92</v>
      </c>
      <c r="F96" s="1">
        <v>85</v>
      </c>
      <c r="G96" s="1">
        <v>73</v>
      </c>
      <c r="H96" s="1">
        <v>107</v>
      </c>
      <c r="I96" s="1">
        <f t="shared" si="4"/>
        <v>86.285714285714292</v>
      </c>
      <c r="J96" s="1">
        <f t="shared" si="5"/>
        <v>11.338934190276825</v>
      </c>
    </row>
    <row r="97" spans="1:10" x14ac:dyDescent="0.45">
      <c r="A97" s="43">
        <v>0.54500000000000004</v>
      </c>
      <c r="B97" s="1">
        <v>88</v>
      </c>
      <c r="C97" s="1">
        <v>81</v>
      </c>
      <c r="D97" s="1">
        <v>89</v>
      </c>
      <c r="E97" s="1">
        <v>66</v>
      </c>
      <c r="F97" s="1">
        <v>88</v>
      </c>
      <c r="G97" s="1">
        <v>80</v>
      </c>
      <c r="H97" s="1">
        <v>94</v>
      </c>
      <c r="I97" s="1">
        <f t="shared" si="4"/>
        <v>83.714285714285708</v>
      </c>
      <c r="J97" s="1">
        <f t="shared" si="5"/>
        <v>9.178131358729587</v>
      </c>
    </row>
    <row r="98" spans="1:10" x14ac:dyDescent="0.45">
      <c r="A98" s="43">
        <v>0.55000000000000004</v>
      </c>
      <c r="B98" s="1">
        <v>38</v>
      </c>
      <c r="C98" s="1">
        <v>55</v>
      </c>
      <c r="D98" s="1">
        <v>39</v>
      </c>
      <c r="E98" s="1">
        <v>58</v>
      </c>
      <c r="F98" s="1">
        <v>56</v>
      </c>
      <c r="G98" s="1">
        <v>54</v>
      </c>
      <c r="H98" s="1">
        <v>62</v>
      </c>
      <c r="I98" s="1">
        <f t="shared" si="4"/>
        <v>51.714285714285715</v>
      </c>
      <c r="J98" s="1">
        <f t="shared" si="5"/>
        <v>9.3935134661156159</v>
      </c>
    </row>
    <row r="99" spans="1:10" x14ac:dyDescent="0.45">
      <c r="A99" s="43">
        <v>0.55500000000000005</v>
      </c>
      <c r="B99" s="1">
        <v>38</v>
      </c>
      <c r="C99" s="1">
        <v>49</v>
      </c>
      <c r="D99" s="1">
        <v>44</v>
      </c>
      <c r="E99" s="1">
        <v>28</v>
      </c>
      <c r="F99" s="1">
        <v>47</v>
      </c>
      <c r="G99" s="1">
        <v>48</v>
      </c>
      <c r="H99" s="1">
        <v>49</v>
      </c>
      <c r="I99" s="1">
        <f t="shared" si="4"/>
        <v>43.285714285714285</v>
      </c>
      <c r="J99" s="1">
        <f t="shared" si="5"/>
        <v>7.7827648410721268</v>
      </c>
    </row>
    <row r="100" spans="1:10" x14ac:dyDescent="0.45">
      <c r="A100" s="43">
        <v>0.56000000000000005</v>
      </c>
      <c r="B100" s="1">
        <v>37</v>
      </c>
      <c r="C100" s="1">
        <v>31</v>
      </c>
      <c r="D100" s="1">
        <v>35</v>
      </c>
      <c r="E100" s="1">
        <v>32</v>
      </c>
      <c r="F100" s="1">
        <v>27</v>
      </c>
      <c r="G100" s="1">
        <v>26</v>
      </c>
      <c r="H100" s="1">
        <v>33</v>
      </c>
      <c r="I100" s="1">
        <f t="shared" si="4"/>
        <v>31.571428571428573</v>
      </c>
      <c r="J100" s="1">
        <f t="shared" si="5"/>
        <v>3.9940431835898931</v>
      </c>
    </row>
    <row r="101" spans="1:10" x14ac:dyDescent="0.45">
      <c r="A101" s="43">
        <v>0.56499999999999995</v>
      </c>
      <c r="B101" s="1">
        <v>22</v>
      </c>
      <c r="C101" s="1">
        <v>19</v>
      </c>
      <c r="D101" s="1">
        <v>17</v>
      </c>
      <c r="E101" s="1">
        <v>17</v>
      </c>
      <c r="F101" s="1">
        <v>14</v>
      </c>
      <c r="G101" s="1">
        <v>20</v>
      </c>
      <c r="H101" s="1">
        <v>21</v>
      </c>
      <c r="I101" s="1">
        <f t="shared" si="4"/>
        <v>18.571428571428573</v>
      </c>
      <c r="J101" s="1">
        <f t="shared" si="5"/>
        <v>2.7602622373694188</v>
      </c>
    </row>
    <row r="102" spans="1:10" x14ac:dyDescent="0.45">
      <c r="A102" s="43">
        <v>0.56999999999999995</v>
      </c>
      <c r="B102" s="1">
        <v>20</v>
      </c>
      <c r="C102" s="1">
        <v>6</v>
      </c>
      <c r="D102" s="1">
        <v>10</v>
      </c>
      <c r="E102" s="1">
        <v>8</v>
      </c>
      <c r="F102" s="1">
        <v>10</v>
      </c>
      <c r="G102" s="1">
        <v>5</v>
      </c>
      <c r="H102" s="1">
        <v>9</v>
      </c>
      <c r="I102" s="1">
        <f t="shared" si="4"/>
        <v>9.7142857142857135</v>
      </c>
      <c r="J102" s="1">
        <f t="shared" si="5"/>
        <v>4.9232200070782168</v>
      </c>
    </row>
    <row r="103" spans="1:10" x14ac:dyDescent="0.45">
      <c r="A103" s="43">
        <v>0.57499999999999996</v>
      </c>
      <c r="B103" s="1">
        <v>14</v>
      </c>
      <c r="C103" s="1">
        <v>10</v>
      </c>
      <c r="D103" s="1">
        <v>10</v>
      </c>
      <c r="E103" s="1">
        <v>16</v>
      </c>
      <c r="F103" s="1">
        <v>17</v>
      </c>
      <c r="G103" s="1">
        <v>15</v>
      </c>
      <c r="H103" s="1">
        <v>12</v>
      </c>
      <c r="I103" s="1">
        <f t="shared" si="4"/>
        <v>13.428571428571429</v>
      </c>
      <c r="J103" s="1">
        <f t="shared" si="5"/>
        <v>2.8199966227605597</v>
      </c>
    </row>
    <row r="104" spans="1:10" x14ac:dyDescent="0.45">
      <c r="A104" s="43">
        <v>0.57999999999999996</v>
      </c>
      <c r="B104" s="1">
        <v>24</v>
      </c>
      <c r="C104" s="1">
        <v>25</v>
      </c>
      <c r="D104" s="1">
        <v>21</v>
      </c>
      <c r="E104" s="1">
        <v>29</v>
      </c>
      <c r="F104" s="1">
        <v>24</v>
      </c>
      <c r="G104" s="1">
        <v>29</v>
      </c>
      <c r="H104" s="1">
        <v>28</v>
      </c>
      <c r="I104" s="1">
        <f t="shared" si="4"/>
        <v>25.714285714285715</v>
      </c>
      <c r="J104" s="1">
        <f t="shared" si="5"/>
        <v>3.039423504234851</v>
      </c>
    </row>
    <row r="105" spans="1:10" x14ac:dyDescent="0.45">
      <c r="A105" s="43">
        <v>0.58499999999999996</v>
      </c>
      <c r="B105" s="1">
        <v>28</v>
      </c>
      <c r="C105" s="1">
        <v>30</v>
      </c>
      <c r="D105" s="1">
        <v>33</v>
      </c>
      <c r="E105" s="1">
        <v>20</v>
      </c>
      <c r="F105" s="1">
        <v>33</v>
      </c>
      <c r="G105" s="1">
        <v>25</v>
      </c>
      <c r="H105" s="1">
        <v>24</v>
      </c>
      <c r="I105" s="1">
        <f t="shared" si="4"/>
        <v>27.571428571428573</v>
      </c>
      <c r="J105" s="1">
        <f t="shared" si="5"/>
        <v>4.8599431703516407</v>
      </c>
    </row>
    <row r="106" spans="1:10" x14ac:dyDescent="0.45">
      <c r="A106" s="43">
        <v>0.59</v>
      </c>
      <c r="B106" s="1">
        <v>43</v>
      </c>
      <c r="C106" s="1">
        <v>37</v>
      </c>
      <c r="D106" s="1">
        <v>33</v>
      </c>
      <c r="E106" s="1">
        <v>51</v>
      </c>
      <c r="F106" s="1">
        <v>41</v>
      </c>
      <c r="G106" s="1">
        <v>52</v>
      </c>
      <c r="H106" s="1">
        <v>35</v>
      </c>
      <c r="I106" s="1">
        <f t="shared" si="4"/>
        <v>41.714285714285715</v>
      </c>
      <c r="J106" s="1">
        <f t="shared" si="5"/>
        <v>7.499206307209791</v>
      </c>
    </row>
    <row r="107" spans="1:10" x14ac:dyDescent="0.45">
      <c r="A107" s="43">
        <v>0.59499999999999997</v>
      </c>
      <c r="B107" s="1">
        <v>45</v>
      </c>
      <c r="C107" s="1">
        <v>52</v>
      </c>
      <c r="D107" s="1">
        <v>46</v>
      </c>
      <c r="E107" s="1">
        <v>54</v>
      </c>
      <c r="F107" s="1">
        <v>38</v>
      </c>
      <c r="G107" s="1">
        <v>53</v>
      </c>
      <c r="H107" s="1">
        <v>46</v>
      </c>
      <c r="I107" s="1">
        <f t="shared" si="4"/>
        <v>47.714285714285715</v>
      </c>
      <c r="J107" s="1">
        <f t="shared" si="5"/>
        <v>5.6778600932125043</v>
      </c>
    </row>
    <row r="108" spans="1:10" x14ac:dyDescent="0.45">
      <c r="A108" s="43">
        <v>0.6</v>
      </c>
      <c r="B108" s="1">
        <v>45</v>
      </c>
      <c r="C108" s="1">
        <v>49</v>
      </c>
      <c r="D108" s="1">
        <v>62</v>
      </c>
      <c r="E108" s="1">
        <v>51</v>
      </c>
      <c r="F108" s="1">
        <v>55</v>
      </c>
      <c r="G108" s="1">
        <v>45</v>
      </c>
      <c r="H108" s="1">
        <v>57</v>
      </c>
      <c r="I108" s="1">
        <f t="shared" si="4"/>
        <v>52</v>
      </c>
      <c r="J108" s="1">
        <f t="shared" si="5"/>
        <v>6.3508529610858835</v>
      </c>
    </row>
    <row r="109" spans="1:10" x14ac:dyDescent="0.45">
      <c r="A109" s="43">
        <v>0.60499999999999998</v>
      </c>
      <c r="B109" s="1">
        <v>50</v>
      </c>
      <c r="C109" s="1">
        <v>44</v>
      </c>
      <c r="D109" s="1">
        <v>44</v>
      </c>
      <c r="E109" s="1">
        <v>50</v>
      </c>
      <c r="F109" s="1">
        <v>49</v>
      </c>
      <c r="G109" s="1">
        <v>47</v>
      </c>
      <c r="H109" s="1">
        <v>43</v>
      </c>
      <c r="I109" s="1">
        <f t="shared" si="4"/>
        <v>46.714285714285715</v>
      </c>
      <c r="J109" s="1">
        <f t="shared" si="5"/>
        <v>3.0394235042348474</v>
      </c>
    </row>
    <row r="110" spans="1:10" x14ac:dyDescent="0.45">
      <c r="A110" s="43">
        <v>0.61</v>
      </c>
      <c r="B110" s="1">
        <v>33</v>
      </c>
      <c r="C110" s="1">
        <v>36</v>
      </c>
      <c r="D110" s="1">
        <v>45</v>
      </c>
      <c r="E110" s="1">
        <v>45</v>
      </c>
      <c r="F110" s="1">
        <v>43</v>
      </c>
      <c r="G110" s="1">
        <v>35</v>
      </c>
      <c r="H110" s="1">
        <v>44</v>
      </c>
      <c r="I110" s="1">
        <f t="shared" si="4"/>
        <v>40.142857142857146</v>
      </c>
      <c r="J110" s="1">
        <f t="shared" si="5"/>
        <v>5.2417736002416699</v>
      </c>
    </row>
    <row r="111" spans="1:10" x14ac:dyDescent="0.45">
      <c r="A111" s="43">
        <v>0.62</v>
      </c>
      <c r="B111" s="1">
        <v>23</v>
      </c>
      <c r="C111" s="1">
        <v>23</v>
      </c>
      <c r="D111" s="1">
        <v>19</v>
      </c>
      <c r="E111" s="1">
        <v>22</v>
      </c>
      <c r="F111" s="1">
        <v>23</v>
      </c>
      <c r="G111" s="1">
        <v>24</v>
      </c>
      <c r="H111" s="1">
        <v>17</v>
      </c>
      <c r="I111" s="1">
        <f t="shared" si="4"/>
        <v>21.571428571428573</v>
      </c>
      <c r="J111" s="1">
        <f t="shared" si="5"/>
        <v>2.5727509827124022</v>
      </c>
    </row>
    <row r="112" spans="1:10" x14ac:dyDescent="0.45">
      <c r="A112" s="43">
        <v>0.63</v>
      </c>
      <c r="B112" s="1">
        <v>14</v>
      </c>
      <c r="C112" s="1">
        <v>13</v>
      </c>
      <c r="D112" s="1">
        <v>14</v>
      </c>
      <c r="E112" s="1">
        <v>15</v>
      </c>
      <c r="F112" s="1">
        <v>11</v>
      </c>
      <c r="G112" s="1">
        <v>11</v>
      </c>
      <c r="H112" s="1">
        <v>15</v>
      </c>
      <c r="I112" s="1">
        <f t="shared" si="4"/>
        <v>13.285714285714286</v>
      </c>
      <c r="J112" s="1">
        <f t="shared" si="5"/>
        <v>1.7043362064926886</v>
      </c>
    </row>
    <row r="113" spans="1:10" x14ac:dyDescent="0.45">
      <c r="A113" s="43">
        <v>0.64</v>
      </c>
      <c r="B113" s="1">
        <v>12</v>
      </c>
      <c r="C113" s="1">
        <v>22</v>
      </c>
      <c r="D113" s="1">
        <v>18</v>
      </c>
      <c r="E113" s="1">
        <v>14</v>
      </c>
      <c r="F113" s="1">
        <v>16</v>
      </c>
      <c r="G113" s="1">
        <v>16</v>
      </c>
      <c r="H113" s="1">
        <v>5</v>
      </c>
      <c r="I113" s="1">
        <f t="shared" si="4"/>
        <v>14.714285714285714</v>
      </c>
      <c r="J113" s="1">
        <f t="shared" si="5"/>
        <v>5.3139528825625861</v>
      </c>
    </row>
    <row r="114" spans="1:10" x14ac:dyDescent="0.45">
      <c r="A114" s="43">
        <v>0.65</v>
      </c>
      <c r="B114" s="1">
        <v>27</v>
      </c>
      <c r="C114" s="1">
        <v>24</v>
      </c>
      <c r="D114" s="1">
        <v>20</v>
      </c>
      <c r="E114" s="1">
        <v>20</v>
      </c>
      <c r="F114" s="1">
        <v>21</v>
      </c>
      <c r="G114" s="1">
        <v>14</v>
      </c>
      <c r="H114" s="1">
        <v>23</v>
      </c>
      <c r="I114" s="1">
        <f t="shared" si="4"/>
        <v>21.285714285714285</v>
      </c>
      <c r="J114" s="1">
        <f t="shared" si="5"/>
        <v>4.0708019567928622</v>
      </c>
    </row>
    <row r="115" spans="1:10" x14ac:dyDescent="0.45">
      <c r="A115" s="43">
        <v>0.66</v>
      </c>
      <c r="B115" s="1">
        <v>32</v>
      </c>
      <c r="C115" s="1">
        <v>21</v>
      </c>
      <c r="D115" s="1">
        <v>34</v>
      </c>
      <c r="E115" s="1">
        <v>21</v>
      </c>
      <c r="F115" s="1">
        <v>31</v>
      </c>
      <c r="G115" s="1">
        <v>26</v>
      </c>
      <c r="H115" s="1">
        <v>24</v>
      </c>
      <c r="I115" s="1">
        <f t="shared" si="4"/>
        <v>27</v>
      </c>
      <c r="J115" s="1">
        <f t="shared" si="5"/>
        <v>5.3541261347363367</v>
      </c>
    </row>
    <row r="116" spans="1:10" x14ac:dyDescent="0.45">
      <c r="A116" s="43">
        <v>0.67</v>
      </c>
      <c r="B116" s="1">
        <v>24</v>
      </c>
      <c r="C116" s="1">
        <v>20</v>
      </c>
      <c r="D116" s="1">
        <v>24</v>
      </c>
      <c r="E116" s="1">
        <v>20</v>
      </c>
      <c r="F116" s="1">
        <v>31</v>
      </c>
      <c r="G116" s="1">
        <v>22</v>
      </c>
      <c r="H116" s="1">
        <v>25</v>
      </c>
      <c r="I116" s="1">
        <f t="shared" si="4"/>
        <v>23.714285714285715</v>
      </c>
      <c r="J116" s="1">
        <f t="shared" si="5"/>
        <v>3.7733400639347709</v>
      </c>
    </row>
    <row r="117" spans="1:10" x14ac:dyDescent="0.45">
      <c r="A117" s="43">
        <v>0.68</v>
      </c>
      <c r="B117" s="1">
        <v>17</v>
      </c>
      <c r="C117" s="1">
        <v>15</v>
      </c>
      <c r="D117" s="1">
        <v>23</v>
      </c>
      <c r="E117" s="1">
        <v>12</v>
      </c>
      <c r="F117" s="1">
        <v>12</v>
      </c>
      <c r="G117" s="1">
        <v>18</v>
      </c>
      <c r="H117" s="1">
        <v>12</v>
      </c>
      <c r="I117" s="1">
        <f t="shared" si="4"/>
        <v>15.571428571428571</v>
      </c>
      <c r="J117" s="1">
        <f t="shared" si="5"/>
        <v>4.1173269183271035</v>
      </c>
    </row>
    <row r="118" spans="1:10" x14ac:dyDescent="0.45">
      <c r="A118" s="43">
        <v>0.69</v>
      </c>
      <c r="B118" s="1">
        <v>12</v>
      </c>
      <c r="C118" s="1">
        <v>10</v>
      </c>
      <c r="D118" s="1">
        <v>5</v>
      </c>
      <c r="E118" s="1">
        <v>10</v>
      </c>
      <c r="F118" s="1">
        <v>13</v>
      </c>
      <c r="G118" s="1">
        <v>12</v>
      </c>
      <c r="H118" s="1">
        <v>13</v>
      </c>
      <c r="I118" s="1">
        <f t="shared" si="4"/>
        <v>10.714285714285714</v>
      </c>
      <c r="J118" s="1">
        <f t="shared" si="5"/>
        <v>2.8115408417381933</v>
      </c>
    </row>
    <row r="119" spans="1:10" x14ac:dyDescent="0.45">
      <c r="A119" s="43">
        <v>0.7</v>
      </c>
      <c r="B119" s="1">
        <v>13</v>
      </c>
      <c r="C119" s="1">
        <v>4</v>
      </c>
      <c r="D119" s="1">
        <v>13</v>
      </c>
      <c r="E119" s="1">
        <v>9</v>
      </c>
      <c r="F119" s="1">
        <v>9</v>
      </c>
      <c r="G119" s="1">
        <v>13</v>
      </c>
      <c r="H119" s="1">
        <v>7</v>
      </c>
      <c r="I119" s="1">
        <f t="shared" si="4"/>
        <v>9.7142857142857135</v>
      </c>
      <c r="J119" s="1">
        <f t="shared" si="5"/>
        <v>3.4982989063393712</v>
      </c>
    </row>
    <row r="120" spans="1:10" x14ac:dyDescent="0.45">
      <c r="A120" s="43">
        <v>0.71</v>
      </c>
      <c r="B120" s="1">
        <v>10</v>
      </c>
      <c r="C120" s="1">
        <v>7</v>
      </c>
      <c r="D120" s="1">
        <v>8</v>
      </c>
      <c r="E120" s="1">
        <v>15</v>
      </c>
      <c r="F120" s="1">
        <v>7</v>
      </c>
      <c r="G120" s="1">
        <v>9</v>
      </c>
      <c r="H120" s="1">
        <v>15</v>
      </c>
      <c r="I120" s="1">
        <f t="shared" si="4"/>
        <v>10.142857142857142</v>
      </c>
      <c r="J120" s="1">
        <f t="shared" si="5"/>
        <v>3.4846602621858489</v>
      </c>
    </row>
    <row r="121" spans="1:10" x14ac:dyDescent="0.45">
      <c r="A121" s="43">
        <v>0.72</v>
      </c>
      <c r="B121" s="1">
        <v>15</v>
      </c>
      <c r="C121" s="1">
        <v>14</v>
      </c>
      <c r="D121" s="1">
        <v>7</v>
      </c>
      <c r="E121" s="1">
        <v>11</v>
      </c>
      <c r="F121" s="1">
        <v>11</v>
      </c>
      <c r="G121" s="1">
        <v>13</v>
      </c>
      <c r="H121" s="1">
        <v>8</v>
      </c>
      <c r="I121" s="1">
        <f t="shared" si="4"/>
        <v>11.285714285714286</v>
      </c>
      <c r="J121" s="1">
        <f t="shared" si="5"/>
        <v>2.9840847683606286</v>
      </c>
    </row>
    <row r="122" spans="1:10" x14ac:dyDescent="0.45">
      <c r="A122" s="43">
        <v>0.73</v>
      </c>
      <c r="B122" s="1">
        <v>13</v>
      </c>
      <c r="C122" s="1">
        <v>9</v>
      </c>
      <c r="D122" s="1">
        <v>14</v>
      </c>
      <c r="E122" s="1">
        <v>16</v>
      </c>
      <c r="F122" s="1">
        <v>5</v>
      </c>
      <c r="G122" s="1">
        <v>5</v>
      </c>
      <c r="H122" s="1">
        <v>8</v>
      </c>
      <c r="I122" s="1">
        <f t="shared" si="4"/>
        <v>10</v>
      </c>
      <c r="J122" s="1">
        <f t="shared" si="5"/>
        <v>4.3969686527576393</v>
      </c>
    </row>
    <row r="123" spans="1:10" x14ac:dyDescent="0.45">
      <c r="A123" s="43">
        <v>0.74</v>
      </c>
      <c r="B123" s="1">
        <v>8</v>
      </c>
      <c r="C123" s="1">
        <v>5</v>
      </c>
      <c r="D123" s="1">
        <v>7</v>
      </c>
      <c r="E123" s="1">
        <v>7</v>
      </c>
      <c r="F123" s="1">
        <v>8</v>
      </c>
      <c r="G123" s="1">
        <v>5</v>
      </c>
      <c r="H123" s="1">
        <v>10</v>
      </c>
      <c r="I123" s="1">
        <f t="shared" si="4"/>
        <v>7.1428571428571432</v>
      </c>
      <c r="J123" s="1">
        <f t="shared" si="5"/>
        <v>1.7728105208558356</v>
      </c>
    </row>
    <row r="124" spans="1:10" x14ac:dyDescent="0.45">
      <c r="A124" s="43">
        <v>0.75</v>
      </c>
      <c r="B124" s="1">
        <v>7</v>
      </c>
      <c r="C124" s="1">
        <v>4</v>
      </c>
      <c r="D124" s="1">
        <v>6</v>
      </c>
      <c r="E124" s="1">
        <v>7</v>
      </c>
      <c r="F124" s="1">
        <v>7</v>
      </c>
      <c r="G124" s="1">
        <v>4</v>
      </c>
      <c r="H124" s="1">
        <v>5</v>
      </c>
      <c r="I124" s="1">
        <f t="shared" si="4"/>
        <v>5.7142857142857144</v>
      </c>
      <c r="J124" s="1">
        <f t="shared" si="5"/>
        <v>1.3801311186847076</v>
      </c>
    </row>
    <row r="125" spans="1:10" x14ac:dyDescent="0.45">
      <c r="A125" s="43">
        <v>0.76</v>
      </c>
      <c r="B125" s="1">
        <v>9</v>
      </c>
      <c r="C125" s="1">
        <v>4</v>
      </c>
      <c r="D125" s="1">
        <v>2</v>
      </c>
      <c r="E125" s="1">
        <v>1</v>
      </c>
      <c r="F125" s="1">
        <v>3</v>
      </c>
      <c r="G125" s="1">
        <v>5</v>
      </c>
      <c r="H125" s="1">
        <v>5</v>
      </c>
      <c r="I125" s="1">
        <f t="shared" si="4"/>
        <v>4.1428571428571432</v>
      </c>
      <c r="J125" s="1">
        <f t="shared" si="5"/>
        <v>2.6095064302514777</v>
      </c>
    </row>
    <row r="126" spans="1:10" x14ac:dyDescent="0.45">
      <c r="A126" s="43">
        <v>0.77</v>
      </c>
      <c r="B126" s="1">
        <v>7</v>
      </c>
      <c r="C126" s="1">
        <v>4</v>
      </c>
      <c r="D126" s="1">
        <v>6</v>
      </c>
      <c r="E126" s="1">
        <v>7</v>
      </c>
      <c r="F126" s="1">
        <v>7</v>
      </c>
      <c r="G126" s="1">
        <v>4</v>
      </c>
      <c r="H126" s="1">
        <v>5</v>
      </c>
      <c r="I126" s="1">
        <f t="shared" si="4"/>
        <v>5.7142857142857144</v>
      </c>
      <c r="J126" s="1">
        <f t="shared" si="5"/>
        <v>1.3801311186847076</v>
      </c>
    </row>
    <row r="127" spans="1:10" x14ac:dyDescent="0.45">
      <c r="A127" s="43">
        <v>0.78</v>
      </c>
      <c r="B127" s="1">
        <v>3</v>
      </c>
      <c r="C127" s="1">
        <v>4</v>
      </c>
      <c r="D127" s="1">
        <v>2</v>
      </c>
      <c r="E127" s="1">
        <v>4</v>
      </c>
      <c r="F127" s="1">
        <v>4</v>
      </c>
      <c r="G127" s="1">
        <v>3</v>
      </c>
      <c r="H127" s="1">
        <v>5</v>
      </c>
      <c r="I127" s="1">
        <f t="shared" si="4"/>
        <v>3.5714285714285716</v>
      </c>
      <c r="J127" s="1">
        <f t="shared" si="5"/>
        <v>0.97590007294853265</v>
      </c>
    </row>
    <row r="128" spans="1:10" x14ac:dyDescent="0.45">
      <c r="A128" s="43">
        <v>0.79</v>
      </c>
      <c r="B128" s="1">
        <v>4</v>
      </c>
      <c r="C128" s="1">
        <v>5</v>
      </c>
      <c r="D128" s="1">
        <v>6</v>
      </c>
      <c r="E128" s="1">
        <v>5</v>
      </c>
      <c r="F128" s="1">
        <v>2</v>
      </c>
      <c r="G128" s="1">
        <v>4</v>
      </c>
      <c r="H128" s="1">
        <v>3</v>
      </c>
      <c r="I128" s="1">
        <f t="shared" si="4"/>
        <v>4.1428571428571432</v>
      </c>
      <c r="J128" s="1">
        <f t="shared" si="5"/>
        <v>1.3451854182690988</v>
      </c>
    </row>
    <row r="129" spans="1:10" x14ac:dyDescent="0.45">
      <c r="A129" s="43">
        <v>0.8</v>
      </c>
      <c r="B129" s="1">
        <v>6</v>
      </c>
      <c r="C129" s="1">
        <v>6</v>
      </c>
      <c r="D129" s="1">
        <v>6</v>
      </c>
      <c r="E129" s="1">
        <v>4</v>
      </c>
      <c r="F129" s="1">
        <v>3</v>
      </c>
      <c r="G129" s="1">
        <v>4</v>
      </c>
      <c r="H129" s="1">
        <v>4</v>
      </c>
      <c r="I129" s="1">
        <f t="shared" si="4"/>
        <v>4.7142857142857144</v>
      </c>
      <c r="J129" s="1">
        <f t="shared" si="5"/>
        <v>1.2535663410560167</v>
      </c>
    </row>
    <row r="130" spans="1:10" x14ac:dyDescent="0.45">
      <c r="A130" s="43">
        <v>0.81</v>
      </c>
      <c r="B130" s="1">
        <v>1</v>
      </c>
      <c r="C130" s="1">
        <v>5</v>
      </c>
      <c r="D130" s="1">
        <v>10</v>
      </c>
      <c r="E130" s="1">
        <v>5</v>
      </c>
      <c r="F130" s="1">
        <v>3</v>
      </c>
      <c r="G130" s="1">
        <v>5</v>
      </c>
      <c r="H130" s="1">
        <v>3</v>
      </c>
      <c r="I130" s="1">
        <f t="shared" si="4"/>
        <v>4.5714285714285712</v>
      </c>
      <c r="J130" s="1">
        <f t="shared" si="5"/>
        <v>2.819996622760558</v>
      </c>
    </row>
    <row r="131" spans="1:10" x14ac:dyDescent="0.45">
      <c r="A131" s="43">
        <v>0.82</v>
      </c>
      <c r="B131" s="1">
        <v>4</v>
      </c>
      <c r="C131" s="1">
        <v>8</v>
      </c>
      <c r="D131" s="1">
        <v>4</v>
      </c>
      <c r="E131" s="1">
        <v>1</v>
      </c>
      <c r="F131" s="1">
        <v>6</v>
      </c>
      <c r="G131" s="1">
        <v>3</v>
      </c>
      <c r="H131" s="1">
        <v>11</v>
      </c>
      <c r="I131" s="1">
        <f t="shared" si="4"/>
        <v>5.2857142857142856</v>
      </c>
      <c r="J131" s="1">
        <f t="shared" si="5"/>
        <v>3.3523268393901029</v>
      </c>
    </row>
    <row r="132" spans="1:10" x14ac:dyDescent="0.45">
      <c r="A132" s="43">
        <v>0.83</v>
      </c>
      <c r="B132" s="1">
        <v>2</v>
      </c>
      <c r="C132" s="1">
        <v>4</v>
      </c>
      <c r="D132" s="1">
        <v>2</v>
      </c>
      <c r="E132" s="1">
        <v>7</v>
      </c>
      <c r="F132" s="1">
        <v>6</v>
      </c>
      <c r="G132" s="1">
        <v>6</v>
      </c>
      <c r="H132" s="1">
        <v>6</v>
      </c>
      <c r="I132" s="1">
        <f t="shared" si="4"/>
        <v>4.7142857142857144</v>
      </c>
      <c r="J132" s="1">
        <f t="shared" si="5"/>
        <v>2.0586634591635509</v>
      </c>
    </row>
    <row r="133" spans="1:10" x14ac:dyDescent="0.45">
      <c r="A133" s="43">
        <v>0.84</v>
      </c>
      <c r="B133" s="1">
        <v>2</v>
      </c>
      <c r="C133" s="1">
        <v>4</v>
      </c>
      <c r="D133" s="1">
        <v>5</v>
      </c>
      <c r="E133" s="1">
        <v>4</v>
      </c>
      <c r="F133" s="1">
        <v>7</v>
      </c>
      <c r="G133" s="1">
        <v>3</v>
      </c>
      <c r="H133" s="1">
        <v>8</v>
      </c>
      <c r="I133" s="1">
        <f t="shared" si="4"/>
        <v>4.7142857142857144</v>
      </c>
      <c r="J133" s="1">
        <f t="shared" si="5"/>
        <v>2.1380899352993947</v>
      </c>
    </row>
    <row r="134" spans="1:10" x14ac:dyDescent="0.45">
      <c r="A134" s="43">
        <v>0.85</v>
      </c>
      <c r="B134" s="1">
        <v>6</v>
      </c>
      <c r="C134" s="1">
        <v>2</v>
      </c>
      <c r="D134" s="1">
        <v>5</v>
      </c>
      <c r="E134" s="1">
        <v>8</v>
      </c>
      <c r="F134" s="1">
        <v>7</v>
      </c>
      <c r="G134" s="1">
        <v>6</v>
      </c>
      <c r="H134" s="1">
        <v>3</v>
      </c>
      <c r="I134" s="1">
        <f t="shared" si="4"/>
        <v>5.2857142857142856</v>
      </c>
      <c r="J134" s="1">
        <f t="shared" si="5"/>
        <v>2.1380899352993947</v>
      </c>
    </row>
    <row r="135" spans="1:10" x14ac:dyDescent="0.45">
      <c r="A135" s="43">
        <v>0.86</v>
      </c>
      <c r="B135" s="1">
        <v>8</v>
      </c>
      <c r="C135" s="1">
        <v>4</v>
      </c>
      <c r="D135" s="1">
        <v>8</v>
      </c>
      <c r="E135" s="1">
        <v>3</v>
      </c>
      <c r="F135" s="1">
        <v>5</v>
      </c>
      <c r="G135" s="1">
        <v>4</v>
      </c>
      <c r="H135" s="1">
        <v>3</v>
      </c>
      <c r="I135" s="1">
        <f t="shared" si="4"/>
        <v>5</v>
      </c>
      <c r="J135" s="1">
        <f t="shared" si="5"/>
        <v>2.1602468994692869</v>
      </c>
    </row>
    <row r="136" spans="1:10" x14ac:dyDescent="0.45">
      <c r="A136" s="43">
        <v>0.87</v>
      </c>
      <c r="B136" s="1">
        <v>8</v>
      </c>
      <c r="C136" s="1">
        <v>5</v>
      </c>
      <c r="D136" s="1">
        <v>4</v>
      </c>
      <c r="E136" s="1">
        <v>7</v>
      </c>
      <c r="F136" s="1">
        <v>3</v>
      </c>
      <c r="G136" s="1">
        <v>4</v>
      </c>
      <c r="H136" s="1">
        <v>7</v>
      </c>
      <c r="I136" s="1">
        <f t="shared" si="4"/>
        <v>5.4285714285714288</v>
      </c>
      <c r="J136" s="1">
        <f t="shared" si="5"/>
        <v>1.902379462422684</v>
      </c>
    </row>
    <row r="137" spans="1:10" x14ac:dyDescent="0.45">
      <c r="A137" s="43">
        <v>0.88</v>
      </c>
      <c r="B137" s="1">
        <v>1</v>
      </c>
      <c r="C137" s="1">
        <v>9</v>
      </c>
      <c r="D137" s="1">
        <v>5</v>
      </c>
      <c r="E137" s="1">
        <v>9</v>
      </c>
      <c r="F137" s="1">
        <v>6</v>
      </c>
      <c r="G137" s="1">
        <v>4</v>
      </c>
      <c r="H137" s="1">
        <v>7</v>
      </c>
      <c r="I137" s="1">
        <f t="shared" si="4"/>
        <v>5.8571428571428568</v>
      </c>
      <c r="J137" s="1">
        <f t="shared" si="5"/>
        <v>2.8535691936340259</v>
      </c>
    </row>
    <row r="138" spans="1:10" x14ac:dyDescent="0.45">
      <c r="A138" s="43">
        <v>0.89</v>
      </c>
      <c r="B138" s="1">
        <v>4</v>
      </c>
      <c r="C138" s="1">
        <v>3</v>
      </c>
      <c r="D138" s="1">
        <v>6</v>
      </c>
      <c r="E138" s="1">
        <v>5</v>
      </c>
      <c r="F138" s="1">
        <v>5</v>
      </c>
      <c r="G138" s="1">
        <v>5</v>
      </c>
      <c r="H138" s="1">
        <v>1</v>
      </c>
      <c r="I138" s="1">
        <f t="shared" ref="I138:I144" si="6">(AVERAGE(B138:H138))</f>
        <v>4.1428571428571432</v>
      </c>
      <c r="J138" s="1">
        <f t="shared" ref="J138:J144" si="7">STDEV(B138:H138)</f>
        <v>1.6761634196950517</v>
      </c>
    </row>
    <row r="139" spans="1:10" x14ac:dyDescent="0.45">
      <c r="A139" s="43">
        <v>0.9</v>
      </c>
      <c r="B139" s="1">
        <v>4</v>
      </c>
      <c r="C139" s="1">
        <v>2</v>
      </c>
      <c r="D139" s="1">
        <v>7</v>
      </c>
      <c r="E139" s="1">
        <v>4</v>
      </c>
      <c r="F139" s="1">
        <v>7</v>
      </c>
      <c r="G139" s="1">
        <v>5</v>
      </c>
      <c r="H139" s="1">
        <v>6</v>
      </c>
      <c r="I139" s="1">
        <f t="shared" si="6"/>
        <v>5</v>
      </c>
      <c r="J139" s="1">
        <f t="shared" si="7"/>
        <v>1.8257418583505538</v>
      </c>
    </row>
    <row r="140" spans="1:10" x14ac:dyDescent="0.45">
      <c r="A140" s="43">
        <v>0.91</v>
      </c>
      <c r="I140" s="1" t="e">
        <f t="shared" si="6"/>
        <v>#DIV/0!</v>
      </c>
      <c r="J140" s="1" t="e">
        <f t="shared" si="7"/>
        <v>#DIV/0!</v>
      </c>
    </row>
    <row r="141" spans="1:10" x14ac:dyDescent="0.45">
      <c r="A141" s="43">
        <v>0.92</v>
      </c>
      <c r="I141" s="1" t="e">
        <f t="shared" si="6"/>
        <v>#DIV/0!</v>
      </c>
      <c r="J141" s="1" t="e">
        <f t="shared" si="7"/>
        <v>#DIV/0!</v>
      </c>
    </row>
    <row r="142" spans="1:10" x14ac:dyDescent="0.45">
      <c r="A142" s="43">
        <v>0.93</v>
      </c>
      <c r="I142" s="1" t="e">
        <f t="shared" si="6"/>
        <v>#DIV/0!</v>
      </c>
      <c r="J142" s="1" t="e">
        <f t="shared" si="7"/>
        <v>#DIV/0!</v>
      </c>
    </row>
    <row r="143" spans="1:10" x14ac:dyDescent="0.45">
      <c r="A143" s="43">
        <v>0.94</v>
      </c>
      <c r="I143" s="1" t="e">
        <f t="shared" si="6"/>
        <v>#DIV/0!</v>
      </c>
      <c r="J143" s="1" t="e">
        <f t="shared" si="7"/>
        <v>#DIV/0!</v>
      </c>
    </row>
    <row r="144" spans="1:10" x14ac:dyDescent="0.45">
      <c r="A144" s="43">
        <v>0.95</v>
      </c>
      <c r="I144" s="1" t="e">
        <f t="shared" si="6"/>
        <v>#DIV/0!</v>
      </c>
      <c r="J144" s="1" t="e">
        <f t="shared" si="7"/>
        <v>#DIV/0!</v>
      </c>
    </row>
  </sheetData>
  <mergeCells count="15">
    <mergeCell ref="Q28:Q44"/>
    <mergeCell ref="R28:R32"/>
    <mergeCell ref="R34:R38"/>
    <mergeCell ref="R40:R44"/>
    <mergeCell ref="M3:O3"/>
    <mergeCell ref="M4:O4"/>
    <mergeCell ref="Q4:Q12"/>
    <mergeCell ref="R4:R6"/>
    <mergeCell ref="R7:R9"/>
    <mergeCell ref="R10:R12"/>
    <mergeCell ref="L13:M13"/>
    <mergeCell ref="Q13:Q26"/>
    <mergeCell ref="R13:R15"/>
    <mergeCell ref="R16:R20"/>
    <mergeCell ref="R22:R26"/>
  </mergeCells>
  <phoneticPr fontId="2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16" zoomScale="60" zoomScaleNormal="160" workbookViewId="0">
      <selection activeCell="D48" sqref="D48"/>
    </sheetView>
  </sheetViews>
  <sheetFormatPr defaultColWidth="10.69140625" defaultRowHeight="17.5" x14ac:dyDescent="0.45"/>
  <cols>
    <col min="1" max="1" width="25.3828125" style="43" customWidth="1"/>
    <col min="2" max="10" width="10.69140625" style="1"/>
    <col min="11" max="11" width="10.69140625" style="1" customWidth="1"/>
    <col min="12" max="12" width="12.69140625" style="1" customWidth="1"/>
    <col min="13" max="16384" width="10.69140625" style="1"/>
  </cols>
  <sheetData>
    <row r="1" spans="1:19" x14ac:dyDescent="0.45">
      <c r="A1" s="4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</row>
    <row r="2" spans="1:19" x14ac:dyDescent="0.45">
      <c r="A2" s="43">
        <v>0</v>
      </c>
      <c r="B2" s="1">
        <v>0</v>
      </c>
      <c r="C2" s="1">
        <v>1</v>
      </c>
      <c r="D2" s="1">
        <v>2</v>
      </c>
      <c r="E2" s="1">
        <v>1</v>
      </c>
      <c r="F2" s="1">
        <v>1</v>
      </c>
      <c r="G2" s="1">
        <v>3</v>
      </c>
      <c r="H2" s="1">
        <v>1</v>
      </c>
      <c r="I2" s="1">
        <f t="shared" ref="I2:I81" si="0">(AVERAGE(B2:H2))</f>
        <v>1.2857142857142858</v>
      </c>
      <c r="J2" s="1">
        <f t="shared" ref="J2:J81" si="1">STDEV(B2:H2)</f>
        <v>0.95118973121134187</v>
      </c>
    </row>
    <row r="3" spans="1:19" ht="18" thickBot="1" x14ac:dyDescent="0.5">
      <c r="A3" s="43">
        <v>0.01</v>
      </c>
      <c r="B3" s="1">
        <v>4</v>
      </c>
      <c r="C3" s="1">
        <v>1</v>
      </c>
      <c r="D3" s="1">
        <v>2</v>
      </c>
      <c r="E3" s="1">
        <v>1</v>
      </c>
      <c r="F3" s="1">
        <v>1</v>
      </c>
      <c r="G3" s="1">
        <v>2</v>
      </c>
      <c r="H3" s="1">
        <v>1</v>
      </c>
      <c r="I3" s="1">
        <f t="shared" si="0"/>
        <v>1.7142857142857142</v>
      </c>
      <c r="J3" s="1">
        <f t="shared" si="1"/>
        <v>1.1126972805283735</v>
      </c>
    </row>
    <row r="4" spans="1:19" x14ac:dyDescent="0.45">
      <c r="A4" s="43">
        <v>0.02</v>
      </c>
      <c r="B4" s="1">
        <v>3</v>
      </c>
      <c r="C4" s="1">
        <v>1</v>
      </c>
      <c r="D4" s="1">
        <v>3</v>
      </c>
      <c r="E4" s="1">
        <v>6</v>
      </c>
      <c r="F4" s="1">
        <v>3</v>
      </c>
      <c r="G4" s="1">
        <v>4</v>
      </c>
      <c r="H4" s="1">
        <v>4</v>
      </c>
      <c r="I4" s="1">
        <f t="shared" si="0"/>
        <v>3.4285714285714284</v>
      </c>
      <c r="J4" s="1">
        <f t="shared" si="1"/>
        <v>1.5118578920369086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43">
        <v>0.03</v>
      </c>
      <c r="B5" s="1">
        <v>7</v>
      </c>
      <c r="C5" s="1">
        <v>3</v>
      </c>
      <c r="D5" s="1">
        <v>4</v>
      </c>
      <c r="E5" s="1">
        <v>3</v>
      </c>
      <c r="F5" s="1">
        <v>2</v>
      </c>
      <c r="G5" s="1">
        <v>6</v>
      </c>
      <c r="H5" s="1">
        <v>5</v>
      </c>
      <c r="I5" s="1">
        <f t="shared" si="0"/>
        <v>4.2857142857142856</v>
      </c>
      <c r="J5" s="1">
        <f t="shared" si="1"/>
        <v>1.799470821684874</v>
      </c>
      <c r="L5" s="10" t="s">
        <v>50</v>
      </c>
      <c r="M5" s="52">
        <v>0.27700000000000002</v>
      </c>
      <c r="N5" s="52"/>
      <c r="O5" s="53"/>
      <c r="Q5" s="46">
        <v>14</v>
      </c>
      <c r="R5" s="48">
        <v>3</v>
      </c>
      <c r="S5" s="11" t="s">
        <v>55</v>
      </c>
    </row>
    <row r="6" spans="1:19" ht="18" thickBot="1" x14ac:dyDescent="0.5">
      <c r="A6" s="43">
        <v>0.04</v>
      </c>
      <c r="B6" s="1">
        <v>3</v>
      </c>
      <c r="C6" s="1">
        <v>1</v>
      </c>
      <c r="D6" s="1">
        <v>5</v>
      </c>
      <c r="E6" s="1">
        <v>1</v>
      </c>
      <c r="F6" s="1">
        <v>3</v>
      </c>
      <c r="G6" s="1">
        <v>4</v>
      </c>
      <c r="H6" s="1">
        <v>3</v>
      </c>
      <c r="I6" s="1">
        <f t="shared" si="0"/>
        <v>2.8571428571428572</v>
      </c>
      <c r="J6" s="1">
        <f t="shared" si="1"/>
        <v>1.4638501094227996</v>
      </c>
      <c r="L6" s="10" t="s">
        <v>51</v>
      </c>
      <c r="M6" s="36">
        <v>0.151</v>
      </c>
      <c r="N6" s="38">
        <f>MEDIAN(O6,M6)</f>
        <v>0.16</v>
      </c>
      <c r="O6" s="37">
        <v>0.16900000000000001</v>
      </c>
      <c r="Q6" s="46"/>
      <c r="R6" s="48"/>
      <c r="S6" s="11" t="s">
        <v>56</v>
      </c>
    </row>
    <row r="7" spans="1:19" ht="18" thickBot="1" x14ac:dyDescent="0.5">
      <c r="A7" s="43">
        <v>0.05</v>
      </c>
      <c r="B7" s="1">
        <v>2</v>
      </c>
      <c r="C7" s="1">
        <v>5</v>
      </c>
      <c r="D7" s="1">
        <v>4</v>
      </c>
      <c r="E7" s="1">
        <v>5</v>
      </c>
      <c r="F7" s="1">
        <v>1</v>
      </c>
      <c r="G7" s="1">
        <v>2</v>
      </c>
      <c r="H7" s="1">
        <v>5</v>
      </c>
      <c r="I7" s="1">
        <f t="shared" si="0"/>
        <v>3.4285714285714284</v>
      </c>
      <c r="J7" s="1">
        <f t="shared" si="1"/>
        <v>1.7182493859684487</v>
      </c>
      <c r="L7" s="12" t="s">
        <v>52</v>
      </c>
      <c r="M7" s="38">
        <v>0.33</v>
      </c>
      <c r="N7" s="38">
        <f>MEDIAN(O7,M7)</f>
        <v>0.33899999999999997</v>
      </c>
      <c r="O7" s="39">
        <v>0.34799999999999998</v>
      </c>
      <c r="Q7" s="46"/>
      <c r="R7" s="48"/>
      <c r="S7" s="11" t="s">
        <v>57</v>
      </c>
    </row>
    <row r="8" spans="1:19" x14ac:dyDescent="0.45">
      <c r="A8" s="43">
        <v>0.06</v>
      </c>
      <c r="B8" s="1">
        <v>6</v>
      </c>
      <c r="C8" s="1">
        <v>4</v>
      </c>
      <c r="D8" s="1">
        <v>2</v>
      </c>
      <c r="E8" s="1">
        <v>3</v>
      </c>
      <c r="F8" s="1">
        <v>1</v>
      </c>
      <c r="G8" s="1">
        <v>3</v>
      </c>
      <c r="H8" s="1">
        <v>3</v>
      </c>
      <c r="I8" s="1">
        <f t="shared" si="0"/>
        <v>3.1428571428571428</v>
      </c>
      <c r="J8" s="1">
        <f t="shared" si="1"/>
        <v>1.5735915849388864</v>
      </c>
      <c r="Q8" s="46"/>
      <c r="R8" s="48">
        <v>4</v>
      </c>
      <c r="S8" s="11" t="s">
        <v>55</v>
      </c>
    </row>
    <row r="9" spans="1:19" ht="18" thickBot="1" x14ac:dyDescent="0.5">
      <c r="A9" s="43">
        <v>7.0000000000000007E-2</v>
      </c>
      <c r="B9" s="1">
        <v>1</v>
      </c>
      <c r="C9" s="1">
        <v>4</v>
      </c>
      <c r="D9" s="1">
        <v>1</v>
      </c>
      <c r="E9" s="1">
        <v>4</v>
      </c>
      <c r="F9" s="1">
        <v>6</v>
      </c>
      <c r="G9" s="1">
        <v>1</v>
      </c>
      <c r="H9" s="1">
        <v>2</v>
      </c>
      <c r="I9" s="1">
        <f t="shared" si="0"/>
        <v>2.7142857142857144</v>
      </c>
      <c r="J9" s="1">
        <f t="shared" si="1"/>
        <v>1.9760470401187076</v>
      </c>
      <c r="Q9" s="46"/>
      <c r="R9" s="48"/>
      <c r="S9" s="11" t="s">
        <v>56</v>
      </c>
    </row>
    <row r="10" spans="1:19" x14ac:dyDescent="0.45">
      <c r="A10" s="43">
        <v>0.08</v>
      </c>
      <c r="B10" s="1">
        <v>5</v>
      </c>
      <c r="C10" s="1">
        <v>6</v>
      </c>
      <c r="D10" s="1">
        <v>4</v>
      </c>
      <c r="E10" s="1">
        <v>6</v>
      </c>
      <c r="F10" s="1">
        <v>5</v>
      </c>
      <c r="G10" s="1">
        <v>1</v>
      </c>
      <c r="H10" s="1">
        <v>2</v>
      </c>
      <c r="I10" s="1">
        <f t="shared" si="0"/>
        <v>4.1428571428571432</v>
      </c>
      <c r="J10" s="1">
        <f t="shared" si="1"/>
        <v>1.9518001458970666</v>
      </c>
      <c r="L10" s="7" t="s">
        <v>53</v>
      </c>
      <c r="M10" s="9">
        <v>14</v>
      </c>
      <c r="Q10" s="46"/>
      <c r="R10" s="48"/>
      <c r="S10" s="11" t="s">
        <v>57</v>
      </c>
    </row>
    <row r="11" spans="1:19" x14ac:dyDescent="0.45">
      <c r="A11" s="43">
        <v>0.09</v>
      </c>
      <c r="B11" s="1">
        <v>2</v>
      </c>
      <c r="C11" s="1">
        <v>2</v>
      </c>
      <c r="D11" s="1">
        <v>3</v>
      </c>
      <c r="E11" s="1">
        <v>2</v>
      </c>
      <c r="F11" s="1">
        <v>4</v>
      </c>
      <c r="G11" s="1">
        <v>3</v>
      </c>
      <c r="H11" s="1">
        <v>1</v>
      </c>
      <c r="I11" s="1">
        <f t="shared" si="0"/>
        <v>2.4285714285714284</v>
      </c>
      <c r="J11" s="1">
        <f t="shared" si="1"/>
        <v>0.97590007294853331</v>
      </c>
      <c r="L11" s="10" t="s">
        <v>54</v>
      </c>
      <c r="M11" s="11">
        <v>3</v>
      </c>
      <c r="Q11" s="46"/>
      <c r="R11" s="48">
        <v>5</v>
      </c>
      <c r="S11" s="11" t="s">
        <v>55</v>
      </c>
    </row>
    <row r="12" spans="1:19" ht="18" thickBot="1" x14ac:dyDescent="0.5">
      <c r="A12" s="43">
        <v>0.1</v>
      </c>
      <c r="B12" s="1">
        <v>1</v>
      </c>
      <c r="C12" s="1">
        <v>5</v>
      </c>
      <c r="D12" s="1">
        <v>4</v>
      </c>
      <c r="E12" s="1">
        <v>4</v>
      </c>
      <c r="F12" s="1">
        <v>1</v>
      </c>
      <c r="G12" s="1">
        <v>4</v>
      </c>
      <c r="H12" s="1">
        <v>3</v>
      </c>
      <c r="I12" s="1">
        <f t="shared" si="0"/>
        <v>3.1428571428571428</v>
      </c>
      <c r="J12" s="1">
        <f t="shared" si="1"/>
        <v>1.5735915849388864</v>
      </c>
      <c r="L12" s="12" t="s">
        <v>40</v>
      </c>
      <c r="M12" s="15">
        <v>720</v>
      </c>
      <c r="Q12" s="46"/>
      <c r="R12" s="48"/>
      <c r="S12" s="11" t="s">
        <v>56</v>
      </c>
    </row>
    <row r="13" spans="1:19" ht="18" thickBot="1" x14ac:dyDescent="0.5">
      <c r="A13" s="43">
        <v>0.11</v>
      </c>
      <c r="B13" s="1">
        <v>6</v>
      </c>
      <c r="C13" s="1">
        <v>4</v>
      </c>
      <c r="D13" s="1">
        <v>2</v>
      </c>
      <c r="E13" s="1">
        <v>2</v>
      </c>
      <c r="F13" s="1">
        <v>4</v>
      </c>
      <c r="G13" s="1">
        <v>1</v>
      </c>
      <c r="H13" s="1">
        <v>1</v>
      </c>
      <c r="I13" s="1">
        <f t="shared" si="0"/>
        <v>2.8571428571428572</v>
      </c>
      <c r="J13" s="1">
        <f t="shared" si="1"/>
        <v>1.8644544714716087</v>
      </c>
      <c r="Q13" s="46"/>
      <c r="R13" s="48"/>
      <c r="S13" s="11" t="s">
        <v>57</v>
      </c>
    </row>
    <row r="14" spans="1:19" ht="18" thickBot="1" x14ac:dyDescent="0.5">
      <c r="A14" s="43">
        <v>0.12</v>
      </c>
      <c r="B14" s="1">
        <v>5</v>
      </c>
      <c r="C14" s="1">
        <v>5</v>
      </c>
      <c r="D14" s="1">
        <v>3</v>
      </c>
      <c r="E14" s="1">
        <v>2</v>
      </c>
      <c r="F14" s="1">
        <v>8</v>
      </c>
      <c r="G14" s="1">
        <v>10</v>
      </c>
      <c r="H14" s="1">
        <v>3</v>
      </c>
      <c r="I14" s="1">
        <f t="shared" si="0"/>
        <v>5.1428571428571432</v>
      </c>
      <c r="J14" s="1">
        <f t="shared" si="1"/>
        <v>2.9113897843110044</v>
      </c>
      <c r="L14" s="54" t="s">
        <v>20</v>
      </c>
      <c r="M14" s="55"/>
      <c r="Q14" s="46">
        <v>15</v>
      </c>
      <c r="R14" s="48">
        <v>3</v>
      </c>
      <c r="S14" s="11" t="s">
        <v>55</v>
      </c>
    </row>
    <row r="15" spans="1:19" x14ac:dyDescent="0.45">
      <c r="A15" s="43">
        <v>0.13</v>
      </c>
      <c r="B15" s="1">
        <v>5</v>
      </c>
      <c r="C15" s="1">
        <v>4</v>
      </c>
      <c r="D15" s="1">
        <v>3</v>
      </c>
      <c r="E15" s="1">
        <v>3</v>
      </c>
      <c r="F15" s="1">
        <v>2</v>
      </c>
      <c r="G15" s="1">
        <v>3</v>
      </c>
      <c r="H15" s="1">
        <v>4</v>
      </c>
      <c r="I15" s="1">
        <f t="shared" si="0"/>
        <v>3.4285714285714284</v>
      </c>
      <c r="J15" s="1">
        <f t="shared" si="1"/>
        <v>0.97590007294853265</v>
      </c>
      <c r="Q15" s="46"/>
      <c r="R15" s="48"/>
      <c r="S15" s="11" t="s">
        <v>56</v>
      </c>
    </row>
    <row r="16" spans="1:19" x14ac:dyDescent="0.45">
      <c r="A16" s="43">
        <v>0.14000000000000001</v>
      </c>
      <c r="B16" s="1">
        <v>4</v>
      </c>
      <c r="C16" s="1">
        <v>4</v>
      </c>
      <c r="D16" s="1">
        <v>6</v>
      </c>
      <c r="E16" s="1">
        <v>2</v>
      </c>
      <c r="F16" s="1">
        <v>5</v>
      </c>
      <c r="G16" s="1">
        <v>5</v>
      </c>
      <c r="H16" s="1">
        <v>2</v>
      </c>
      <c r="I16" s="1">
        <f t="shared" si="0"/>
        <v>4</v>
      </c>
      <c r="J16" s="1">
        <f t="shared" si="1"/>
        <v>1.5275252316519468</v>
      </c>
      <c r="Q16" s="46"/>
      <c r="R16" s="48"/>
      <c r="S16" s="11" t="s">
        <v>57</v>
      </c>
    </row>
    <row r="17" spans="1:19" x14ac:dyDescent="0.45">
      <c r="A17" s="43">
        <v>0.15</v>
      </c>
      <c r="B17" s="1">
        <v>3</v>
      </c>
      <c r="C17" s="1">
        <v>2</v>
      </c>
      <c r="D17" s="1">
        <v>3</v>
      </c>
      <c r="E17" s="1">
        <v>5</v>
      </c>
      <c r="F17" s="1">
        <v>7</v>
      </c>
      <c r="G17" s="1">
        <v>7</v>
      </c>
      <c r="H17" s="1">
        <v>8</v>
      </c>
      <c r="I17" s="1">
        <f t="shared" si="0"/>
        <v>5</v>
      </c>
      <c r="J17" s="1">
        <f t="shared" si="1"/>
        <v>2.3804761428476167</v>
      </c>
      <c r="Q17" s="46"/>
      <c r="R17" s="48">
        <v>4</v>
      </c>
      <c r="S17" s="11" t="s">
        <v>55</v>
      </c>
    </row>
    <row r="18" spans="1:19" x14ac:dyDescent="0.45">
      <c r="A18" s="43">
        <v>0.16</v>
      </c>
      <c r="B18" s="1">
        <v>5</v>
      </c>
      <c r="C18" s="1">
        <v>6</v>
      </c>
      <c r="D18" s="1">
        <v>3</v>
      </c>
      <c r="E18" s="1">
        <v>5</v>
      </c>
      <c r="F18" s="1">
        <v>4</v>
      </c>
      <c r="G18" s="1">
        <v>3</v>
      </c>
      <c r="H18" s="1">
        <v>1</v>
      </c>
      <c r="I18" s="1">
        <f t="shared" si="0"/>
        <v>3.8571428571428572</v>
      </c>
      <c r="J18" s="1">
        <f t="shared" si="1"/>
        <v>1.6761634196950517</v>
      </c>
      <c r="Q18" s="46"/>
      <c r="R18" s="48"/>
      <c r="S18" s="11" t="s">
        <v>56</v>
      </c>
    </row>
    <row r="19" spans="1:19" x14ac:dyDescent="0.45">
      <c r="A19" s="43">
        <v>0.17</v>
      </c>
      <c r="B19" s="1">
        <v>3</v>
      </c>
      <c r="C19" s="1">
        <v>4</v>
      </c>
      <c r="D19" s="1">
        <v>9</v>
      </c>
      <c r="E19" s="1">
        <v>4</v>
      </c>
      <c r="F19" s="1">
        <v>4</v>
      </c>
      <c r="G19" s="1">
        <v>6</v>
      </c>
      <c r="H19" s="1">
        <v>8</v>
      </c>
      <c r="I19" s="1">
        <f t="shared" si="0"/>
        <v>5.4285714285714288</v>
      </c>
      <c r="J19" s="1">
        <f t="shared" si="1"/>
        <v>2.2990681342044406</v>
      </c>
      <c r="Q19" s="46"/>
      <c r="R19" s="48"/>
      <c r="S19" s="11" t="s">
        <v>57</v>
      </c>
    </row>
    <row r="20" spans="1:19" x14ac:dyDescent="0.45">
      <c r="A20" s="43">
        <v>0.18</v>
      </c>
      <c r="B20" s="1">
        <v>11</v>
      </c>
      <c r="C20" s="1">
        <v>5</v>
      </c>
      <c r="D20" s="1">
        <v>4</v>
      </c>
      <c r="E20" s="1">
        <v>7</v>
      </c>
      <c r="F20" s="1">
        <v>8</v>
      </c>
      <c r="G20" s="1">
        <v>5</v>
      </c>
      <c r="H20" s="1">
        <v>6</v>
      </c>
      <c r="I20" s="1">
        <f t="shared" si="0"/>
        <v>6.5714285714285712</v>
      </c>
      <c r="J20" s="1">
        <f t="shared" si="1"/>
        <v>2.3704530408864084</v>
      </c>
      <c r="Q20" s="46"/>
      <c r="R20" s="48">
        <v>5</v>
      </c>
      <c r="S20" s="11" t="s">
        <v>55</v>
      </c>
    </row>
    <row r="21" spans="1:19" x14ac:dyDescent="0.45">
      <c r="A21" s="43">
        <v>0.19</v>
      </c>
      <c r="B21" s="1">
        <v>5</v>
      </c>
      <c r="C21" s="1">
        <v>6</v>
      </c>
      <c r="D21" s="1">
        <v>6</v>
      </c>
      <c r="E21" s="1">
        <v>8</v>
      </c>
      <c r="F21" s="1">
        <v>5</v>
      </c>
      <c r="G21" s="1">
        <v>6</v>
      </c>
      <c r="H21" s="1">
        <v>8</v>
      </c>
      <c r="I21" s="1">
        <f t="shared" si="0"/>
        <v>6.2857142857142856</v>
      </c>
      <c r="J21" s="1">
        <f t="shared" si="1"/>
        <v>1.2535663410560185</v>
      </c>
      <c r="Q21" s="46"/>
      <c r="R21" s="48"/>
      <c r="S21" s="11" t="s">
        <v>56</v>
      </c>
    </row>
    <row r="22" spans="1:19" x14ac:dyDescent="0.45">
      <c r="A22" s="43">
        <v>0.2</v>
      </c>
      <c r="B22" s="1">
        <v>11</v>
      </c>
      <c r="C22" s="1">
        <v>5</v>
      </c>
      <c r="D22" s="1">
        <v>4</v>
      </c>
      <c r="E22" s="1">
        <v>6</v>
      </c>
      <c r="F22" s="1">
        <v>10</v>
      </c>
      <c r="G22" s="1">
        <v>4</v>
      </c>
      <c r="H22" s="1">
        <v>3</v>
      </c>
      <c r="I22" s="1">
        <f t="shared" si="0"/>
        <v>6.1428571428571432</v>
      </c>
      <c r="J22" s="1">
        <f t="shared" si="1"/>
        <v>3.1320159337914939</v>
      </c>
      <c r="Q22" s="46"/>
      <c r="R22" s="48"/>
      <c r="S22" s="11" t="s">
        <v>57</v>
      </c>
    </row>
    <row r="23" spans="1:19" x14ac:dyDescent="0.45">
      <c r="A23" s="43">
        <v>0.21</v>
      </c>
      <c r="B23" s="1">
        <v>13</v>
      </c>
      <c r="C23" s="1">
        <v>8</v>
      </c>
      <c r="D23" s="1">
        <v>6</v>
      </c>
      <c r="E23" s="1">
        <v>9</v>
      </c>
      <c r="F23" s="1">
        <v>11</v>
      </c>
      <c r="G23" s="1">
        <v>6</v>
      </c>
      <c r="H23" s="1">
        <v>8</v>
      </c>
      <c r="I23" s="1">
        <f t="shared" si="0"/>
        <v>8.7142857142857135</v>
      </c>
      <c r="J23" s="1">
        <f t="shared" si="1"/>
        <v>2.5634797778466236</v>
      </c>
      <c r="Q23" s="46">
        <v>16</v>
      </c>
      <c r="R23" s="48">
        <v>3</v>
      </c>
      <c r="S23" s="11" t="s">
        <v>55</v>
      </c>
    </row>
    <row r="24" spans="1:19" x14ac:dyDescent="0.45">
      <c r="A24" s="43">
        <v>0.22</v>
      </c>
      <c r="B24" s="1">
        <v>9</v>
      </c>
      <c r="C24" s="1">
        <v>8</v>
      </c>
      <c r="D24" s="1">
        <v>8</v>
      </c>
      <c r="E24" s="1">
        <v>8</v>
      </c>
      <c r="F24" s="1">
        <v>10</v>
      </c>
      <c r="G24" s="1">
        <v>10</v>
      </c>
      <c r="H24" s="1">
        <v>7</v>
      </c>
      <c r="I24" s="1">
        <f t="shared" si="0"/>
        <v>8.5714285714285712</v>
      </c>
      <c r="J24" s="1">
        <f t="shared" si="1"/>
        <v>1.1338934190276782</v>
      </c>
      <c r="Q24" s="46"/>
      <c r="R24" s="48"/>
      <c r="S24" s="11" t="s">
        <v>56</v>
      </c>
    </row>
    <row r="25" spans="1:19" x14ac:dyDescent="0.45">
      <c r="A25" s="43">
        <v>0.23</v>
      </c>
      <c r="B25" s="1">
        <v>16</v>
      </c>
      <c r="C25" s="1">
        <v>7</v>
      </c>
      <c r="D25" s="1">
        <v>14</v>
      </c>
      <c r="E25" s="1">
        <v>12</v>
      </c>
      <c r="F25" s="1">
        <v>12</v>
      </c>
      <c r="G25" s="1">
        <v>16</v>
      </c>
      <c r="H25" s="1">
        <v>9</v>
      </c>
      <c r="I25" s="1">
        <f t="shared" si="0"/>
        <v>12.285714285714286</v>
      </c>
      <c r="J25" s="1">
        <f t="shared" si="1"/>
        <v>3.4016802570830427</v>
      </c>
      <c r="Q25" s="46"/>
      <c r="R25" s="48"/>
      <c r="S25" s="11" t="s">
        <v>57</v>
      </c>
    </row>
    <row r="26" spans="1:19" x14ac:dyDescent="0.45">
      <c r="A26" s="43">
        <v>0.24</v>
      </c>
      <c r="B26" s="1">
        <v>11</v>
      </c>
      <c r="C26" s="1">
        <v>13</v>
      </c>
      <c r="D26" s="1">
        <v>15</v>
      </c>
      <c r="E26" s="1">
        <v>14</v>
      </c>
      <c r="F26" s="1">
        <v>17</v>
      </c>
      <c r="G26" s="1">
        <v>10</v>
      </c>
      <c r="H26" s="1">
        <v>8</v>
      </c>
      <c r="I26" s="1">
        <f t="shared" si="0"/>
        <v>12.571428571428571</v>
      </c>
      <c r="J26" s="1">
        <f t="shared" si="1"/>
        <v>3.1014589500826268</v>
      </c>
      <c r="Q26" s="46"/>
      <c r="R26" s="48">
        <v>4</v>
      </c>
      <c r="S26" s="11" t="s">
        <v>55</v>
      </c>
    </row>
    <row r="27" spans="1:19" x14ac:dyDescent="0.45">
      <c r="A27" s="43">
        <v>0.25</v>
      </c>
      <c r="B27" s="1">
        <v>13</v>
      </c>
      <c r="C27" s="1">
        <v>16</v>
      </c>
      <c r="D27" s="1">
        <v>8</v>
      </c>
      <c r="E27" s="1">
        <v>10</v>
      </c>
      <c r="F27" s="1">
        <v>8</v>
      </c>
      <c r="G27" s="1">
        <v>18</v>
      </c>
      <c r="H27" s="1">
        <v>13</v>
      </c>
      <c r="I27" s="1">
        <f t="shared" si="0"/>
        <v>12.285714285714286</v>
      </c>
      <c r="J27" s="1">
        <f t="shared" si="1"/>
        <v>3.860668582611293</v>
      </c>
      <c r="Q27" s="46"/>
      <c r="R27" s="48"/>
      <c r="S27" s="11" t="s">
        <v>56</v>
      </c>
    </row>
    <row r="28" spans="1:19" x14ac:dyDescent="0.45">
      <c r="A28" s="43">
        <v>0.26</v>
      </c>
      <c r="B28" s="1">
        <v>20</v>
      </c>
      <c r="C28" s="1">
        <v>12</v>
      </c>
      <c r="D28" s="1">
        <v>15</v>
      </c>
      <c r="E28" s="1">
        <v>15</v>
      </c>
      <c r="F28" s="1">
        <v>8</v>
      </c>
      <c r="G28" s="1">
        <v>13</v>
      </c>
      <c r="H28" s="1">
        <v>14</v>
      </c>
      <c r="I28" s="1">
        <f t="shared" si="0"/>
        <v>13.857142857142858</v>
      </c>
      <c r="J28" s="1">
        <f t="shared" si="1"/>
        <v>3.6253078686998634</v>
      </c>
      <c r="Q28" s="46"/>
      <c r="R28" s="48"/>
      <c r="S28" s="11" t="s">
        <v>57</v>
      </c>
    </row>
    <row r="29" spans="1:19" x14ac:dyDescent="0.45">
      <c r="A29" s="43">
        <v>0.27</v>
      </c>
      <c r="B29" s="1">
        <v>19</v>
      </c>
      <c r="C29" s="1">
        <v>13</v>
      </c>
      <c r="D29" s="1">
        <v>21</v>
      </c>
      <c r="E29" s="1">
        <v>15</v>
      </c>
      <c r="F29" s="1">
        <v>10</v>
      </c>
      <c r="G29" s="1">
        <v>15</v>
      </c>
      <c r="H29" s="1">
        <v>18</v>
      </c>
      <c r="I29" s="1">
        <f t="shared" si="0"/>
        <v>15.857142857142858</v>
      </c>
      <c r="J29" s="1">
        <f t="shared" si="1"/>
        <v>3.760699023168053</v>
      </c>
      <c r="Q29" s="46"/>
      <c r="R29" s="48">
        <v>5</v>
      </c>
      <c r="S29" s="11" t="s">
        <v>55</v>
      </c>
    </row>
    <row r="30" spans="1:19" x14ac:dyDescent="0.45">
      <c r="A30" s="43">
        <v>0.28000000000000003</v>
      </c>
      <c r="B30" s="1">
        <v>15</v>
      </c>
      <c r="C30" s="1">
        <v>16</v>
      </c>
      <c r="D30" s="1">
        <v>17</v>
      </c>
      <c r="E30" s="1">
        <v>13</v>
      </c>
      <c r="F30" s="1">
        <v>13</v>
      </c>
      <c r="G30" s="1">
        <v>19</v>
      </c>
      <c r="H30" s="1">
        <v>10</v>
      </c>
      <c r="I30" s="1">
        <f t="shared" si="0"/>
        <v>14.714285714285714</v>
      </c>
      <c r="J30" s="1">
        <f t="shared" si="1"/>
        <v>2.9840847683606255</v>
      </c>
      <c r="Q30" s="46"/>
      <c r="R30" s="48"/>
      <c r="S30" s="11" t="s">
        <v>56</v>
      </c>
    </row>
    <row r="31" spans="1:19" ht="18" thickBot="1" x14ac:dyDescent="0.5">
      <c r="A31" s="43">
        <v>0.28999999999999998</v>
      </c>
      <c r="B31" s="1">
        <v>18</v>
      </c>
      <c r="C31" s="1">
        <v>24</v>
      </c>
      <c r="D31" s="1">
        <v>17</v>
      </c>
      <c r="E31" s="1">
        <v>14</v>
      </c>
      <c r="F31" s="1">
        <v>19</v>
      </c>
      <c r="G31" s="1">
        <v>11</v>
      </c>
      <c r="H31" s="1">
        <v>12</v>
      </c>
      <c r="I31" s="1">
        <f t="shared" si="0"/>
        <v>16.428571428571427</v>
      </c>
      <c r="J31" s="1">
        <f t="shared" si="1"/>
        <v>4.503966505838414</v>
      </c>
      <c r="Q31" s="47"/>
      <c r="R31" s="49"/>
      <c r="S31" s="15" t="s">
        <v>57</v>
      </c>
    </row>
    <row r="32" spans="1:19" x14ac:dyDescent="0.45">
      <c r="A32" s="43">
        <v>0.3</v>
      </c>
      <c r="B32" s="1">
        <v>18</v>
      </c>
      <c r="C32" s="1">
        <v>19</v>
      </c>
      <c r="D32" s="1">
        <v>19</v>
      </c>
      <c r="E32" s="1">
        <v>19</v>
      </c>
      <c r="F32" s="1">
        <v>13</v>
      </c>
      <c r="G32" s="1">
        <v>16</v>
      </c>
      <c r="H32" s="1">
        <v>10</v>
      </c>
      <c r="I32" s="1">
        <f t="shared" si="0"/>
        <v>16.285714285714285</v>
      </c>
      <c r="J32" s="1">
        <f t="shared" si="1"/>
        <v>3.5456210417116711</v>
      </c>
    </row>
    <row r="33" spans="1:10" x14ac:dyDescent="0.45">
      <c r="A33" s="43">
        <v>0.31</v>
      </c>
      <c r="B33" s="1">
        <v>24</v>
      </c>
      <c r="C33" s="1">
        <v>22</v>
      </c>
      <c r="D33" s="1">
        <v>23</v>
      </c>
      <c r="E33" s="1">
        <v>33</v>
      </c>
      <c r="F33" s="1">
        <v>28</v>
      </c>
      <c r="G33" s="1">
        <v>21</v>
      </c>
      <c r="H33" s="1">
        <v>22</v>
      </c>
      <c r="I33" s="1">
        <f t="shared" si="0"/>
        <v>24.714285714285715</v>
      </c>
      <c r="J33" s="1">
        <f t="shared" si="1"/>
        <v>4.3094580368566762</v>
      </c>
    </row>
    <row r="34" spans="1:10" x14ac:dyDescent="0.45">
      <c r="A34" s="43">
        <v>0.32</v>
      </c>
      <c r="B34" s="1">
        <v>22</v>
      </c>
      <c r="C34" s="1">
        <v>21</v>
      </c>
      <c r="D34" s="1">
        <v>16</v>
      </c>
      <c r="E34" s="1">
        <v>16</v>
      </c>
      <c r="F34" s="1">
        <v>19</v>
      </c>
      <c r="G34" s="1">
        <v>25</v>
      </c>
      <c r="H34" s="1">
        <v>22</v>
      </c>
      <c r="I34" s="1">
        <f t="shared" si="0"/>
        <v>20.142857142857142</v>
      </c>
      <c r="J34" s="1">
        <f t="shared" si="1"/>
        <v>3.3380918415851157</v>
      </c>
    </row>
    <row r="35" spans="1:10" x14ac:dyDescent="0.45">
      <c r="A35" s="43">
        <v>0.33</v>
      </c>
      <c r="B35" s="1">
        <v>25</v>
      </c>
      <c r="C35" s="1">
        <v>22</v>
      </c>
      <c r="D35" s="1">
        <v>28</v>
      </c>
      <c r="E35" s="1">
        <v>21</v>
      </c>
      <c r="F35" s="1">
        <v>34</v>
      </c>
      <c r="G35" s="1">
        <v>23</v>
      </c>
      <c r="H35" s="1">
        <v>23</v>
      </c>
      <c r="I35" s="1">
        <f t="shared" si="0"/>
        <v>25.142857142857142</v>
      </c>
      <c r="J35" s="1">
        <f t="shared" si="1"/>
        <v>4.5250624831255672</v>
      </c>
    </row>
    <row r="36" spans="1:10" x14ac:dyDescent="0.45">
      <c r="A36" s="43">
        <v>0.34</v>
      </c>
      <c r="B36" s="1">
        <v>23</v>
      </c>
      <c r="C36" s="1">
        <v>25</v>
      </c>
      <c r="D36" s="1">
        <v>34</v>
      </c>
      <c r="E36" s="1">
        <v>31</v>
      </c>
      <c r="F36" s="1">
        <v>27</v>
      </c>
      <c r="G36" s="1">
        <v>16</v>
      </c>
      <c r="H36" s="1">
        <v>25</v>
      </c>
      <c r="I36" s="1">
        <f t="shared" si="0"/>
        <v>25.857142857142858</v>
      </c>
      <c r="J36" s="1">
        <f t="shared" si="1"/>
        <v>5.7858612562167888</v>
      </c>
    </row>
    <row r="37" spans="1:10" x14ac:dyDescent="0.45">
      <c r="A37" s="43">
        <v>0.35</v>
      </c>
      <c r="B37" s="1">
        <v>25</v>
      </c>
      <c r="C37" s="1">
        <v>28</v>
      </c>
      <c r="D37" s="1">
        <v>23</v>
      </c>
      <c r="E37" s="1">
        <v>28</v>
      </c>
      <c r="F37" s="1">
        <v>22</v>
      </c>
      <c r="G37" s="1">
        <v>25</v>
      </c>
      <c r="H37" s="1">
        <v>21</v>
      </c>
      <c r="I37" s="1">
        <f t="shared" si="0"/>
        <v>24.571428571428573</v>
      </c>
      <c r="J37" s="1">
        <f t="shared" si="1"/>
        <v>2.760262237369405</v>
      </c>
    </row>
    <row r="38" spans="1:10" x14ac:dyDescent="0.45">
      <c r="A38" s="43">
        <v>0.35499999999999998</v>
      </c>
      <c r="B38" s="1">
        <v>26</v>
      </c>
      <c r="C38" s="1">
        <v>16</v>
      </c>
      <c r="D38" s="1">
        <v>24</v>
      </c>
      <c r="E38" s="1">
        <v>27</v>
      </c>
      <c r="F38" s="1">
        <v>17</v>
      </c>
      <c r="G38" s="1">
        <v>24</v>
      </c>
      <c r="H38" s="1">
        <v>29</v>
      </c>
      <c r="I38" s="1">
        <f t="shared" si="0"/>
        <v>23.285714285714285</v>
      </c>
      <c r="J38" s="1">
        <f t="shared" si="1"/>
        <v>4.9569575922564226</v>
      </c>
    </row>
    <row r="39" spans="1:10" x14ac:dyDescent="0.45">
      <c r="A39" s="43">
        <v>0.36</v>
      </c>
      <c r="B39" s="1">
        <v>25</v>
      </c>
      <c r="C39" s="1">
        <v>26</v>
      </c>
      <c r="D39" s="1">
        <v>24</v>
      </c>
      <c r="E39" s="1">
        <v>22</v>
      </c>
      <c r="F39" s="1">
        <v>28</v>
      </c>
      <c r="G39" s="1">
        <v>31</v>
      </c>
      <c r="H39" s="1">
        <v>33</v>
      </c>
      <c r="I39" s="1">
        <f t="shared" si="0"/>
        <v>27</v>
      </c>
      <c r="J39" s="1">
        <f t="shared" si="1"/>
        <v>3.9157800414902435</v>
      </c>
    </row>
    <row r="40" spans="1:10" x14ac:dyDescent="0.45">
      <c r="A40" s="43">
        <v>0.36499999999999999</v>
      </c>
      <c r="B40" s="1">
        <v>29</v>
      </c>
      <c r="C40" s="1">
        <v>29</v>
      </c>
      <c r="D40" s="1">
        <v>24</v>
      </c>
      <c r="E40" s="1">
        <v>22</v>
      </c>
      <c r="F40" s="1">
        <v>23</v>
      </c>
      <c r="G40" s="1">
        <v>24</v>
      </c>
      <c r="H40" s="1">
        <v>22</v>
      </c>
      <c r="I40" s="1">
        <f t="shared" si="0"/>
        <v>24.714285714285715</v>
      </c>
      <c r="J40" s="1">
        <f t="shared" si="1"/>
        <v>3.039423504234851</v>
      </c>
    </row>
    <row r="41" spans="1:10" x14ac:dyDescent="0.45">
      <c r="A41" s="43">
        <v>0.37</v>
      </c>
      <c r="B41" s="1">
        <v>21</v>
      </c>
      <c r="C41" s="1">
        <v>32</v>
      </c>
      <c r="D41" s="1">
        <v>33</v>
      </c>
      <c r="E41" s="1">
        <v>29</v>
      </c>
      <c r="F41" s="1">
        <v>24</v>
      </c>
      <c r="G41" s="1">
        <v>35</v>
      </c>
      <c r="H41" s="1">
        <v>32</v>
      </c>
      <c r="I41" s="1">
        <f t="shared" si="0"/>
        <v>29.428571428571427</v>
      </c>
      <c r="J41" s="1">
        <f t="shared" si="1"/>
        <v>5.1269595556932392</v>
      </c>
    </row>
    <row r="42" spans="1:10" x14ac:dyDescent="0.45">
      <c r="A42" s="43">
        <v>0.375</v>
      </c>
      <c r="B42" s="1">
        <v>23</v>
      </c>
      <c r="C42" s="1">
        <v>12</v>
      </c>
      <c r="D42" s="1">
        <v>24</v>
      </c>
      <c r="E42" s="1">
        <v>26</v>
      </c>
      <c r="F42" s="1">
        <v>31</v>
      </c>
      <c r="G42" s="1">
        <v>42</v>
      </c>
      <c r="H42" s="1">
        <v>21</v>
      </c>
      <c r="I42" s="1">
        <f t="shared" si="0"/>
        <v>25.571428571428573</v>
      </c>
      <c r="J42" s="1">
        <f t="shared" si="1"/>
        <v>9.2530561231977586</v>
      </c>
    </row>
    <row r="43" spans="1:10" x14ac:dyDescent="0.45">
      <c r="A43" s="43">
        <v>0.38</v>
      </c>
      <c r="B43" s="1">
        <v>26</v>
      </c>
      <c r="C43" s="1">
        <v>21</v>
      </c>
      <c r="D43" s="1">
        <v>27</v>
      </c>
      <c r="E43" s="1">
        <v>22</v>
      </c>
      <c r="F43" s="1">
        <v>35</v>
      </c>
      <c r="G43" s="1">
        <v>33</v>
      </c>
      <c r="H43" s="1">
        <v>21</v>
      </c>
      <c r="I43" s="1">
        <f t="shared" si="0"/>
        <v>26.428571428571427</v>
      </c>
      <c r="J43" s="1">
        <f t="shared" si="1"/>
        <v>5.7113087483559806</v>
      </c>
    </row>
    <row r="44" spans="1:10" x14ac:dyDescent="0.45">
      <c r="A44" s="43">
        <v>0.38500000000000001</v>
      </c>
      <c r="B44" s="1">
        <v>24</v>
      </c>
      <c r="C44" s="1">
        <v>25</v>
      </c>
      <c r="D44" s="1">
        <v>21</v>
      </c>
      <c r="E44" s="1">
        <v>20</v>
      </c>
      <c r="F44" s="1">
        <v>26</v>
      </c>
      <c r="G44" s="1">
        <v>29</v>
      </c>
      <c r="H44" s="1">
        <v>25</v>
      </c>
      <c r="I44" s="1">
        <f t="shared" si="0"/>
        <v>24.285714285714285</v>
      </c>
      <c r="J44" s="1">
        <f t="shared" si="1"/>
        <v>3.039423504234851</v>
      </c>
    </row>
    <row r="45" spans="1:10" x14ac:dyDescent="0.45">
      <c r="A45" s="43">
        <v>0.39</v>
      </c>
      <c r="B45" s="1">
        <v>20</v>
      </c>
      <c r="C45" s="1">
        <v>33</v>
      </c>
      <c r="D45" s="1">
        <v>29</v>
      </c>
      <c r="E45" s="1">
        <v>32</v>
      </c>
      <c r="F45" s="1">
        <v>26</v>
      </c>
      <c r="G45" s="1">
        <v>32</v>
      </c>
      <c r="H45" s="1">
        <v>31</v>
      </c>
      <c r="I45" s="1">
        <f t="shared" si="0"/>
        <v>29</v>
      </c>
      <c r="J45" s="1">
        <f t="shared" si="1"/>
        <v>4.6188021535170058</v>
      </c>
    </row>
    <row r="46" spans="1:10" x14ac:dyDescent="0.45">
      <c r="A46" s="43">
        <v>0.39500000000000002</v>
      </c>
      <c r="B46" s="1">
        <v>29</v>
      </c>
      <c r="C46" s="1">
        <v>25</v>
      </c>
      <c r="D46" s="1">
        <v>29</v>
      </c>
      <c r="E46" s="1">
        <v>20</v>
      </c>
      <c r="F46" s="1">
        <v>23</v>
      </c>
      <c r="G46" s="1">
        <v>30</v>
      </c>
      <c r="H46" s="1">
        <v>22</v>
      </c>
      <c r="I46" s="1">
        <f t="shared" si="0"/>
        <v>25.428571428571427</v>
      </c>
      <c r="J46" s="1">
        <f t="shared" si="1"/>
        <v>3.9520940802374067</v>
      </c>
    </row>
    <row r="47" spans="1:10" x14ac:dyDescent="0.45">
      <c r="A47" s="43">
        <v>0.4</v>
      </c>
      <c r="B47" s="1">
        <v>30</v>
      </c>
      <c r="C47" s="1">
        <v>32</v>
      </c>
      <c r="D47" s="1">
        <v>32</v>
      </c>
      <c r="E47" s="1">
        <v>30</v>
      </c>
      <c r="F47" s="1">
        <v>35</v>
      </c>
      <c r="G47" s="1">
        <v>45</v>
      </c>
      <c r="H47" s="1">
        <v>30</v>
      </c>
      <c r="I47" s="1">
        <f t="shared" si="0"/>
        <v>33.428571428571431</v>
      </c>
      <c r="J47" s="1">
        <f t="shared" si="1"/>
        <v>5.4116276928216545</v>
      </c>
    </row>
    <row r="48" spans="1:10" x14ac:dyDescent="0.45">
      <c r="A48" s="43">
        <v>0.40500000000000003</v>
      </c>
      <c r="B48" s="1">
        <v>31</v>
      </c>
      <c r="C48" s="1">
        <v>29</v>
      </c>
      <c r="D48" s="1">
        <v>34</v>
      </c>
      <c r="E48" s="1">
        <v>23</v>
      </c>
      <c r="F48" s="1">
        <v>29</v>
      </c>
      <c r="G48" s="1">
        <v>25</v>
      </c>
      <c r="H48" s="1">
        <v>36</v>
      </c>
      <c r="I48" s="1">
        <f t="shared" si="0"/>
        <v>29.571428571428573</v>
      </c>
      <c r="J48" s="1">
        <f t="shared" si="1"/>
        <v>4.6136443605586051</v>
      </c>
    </row>
    <row r="49" spans="1:10" x14ac:dyDescent="0.45">
      <c r="A49" s="43">
        <v>0.41</v>
      </c>
      <c r="B49" s="1">
        <v>34</v>
      </c>
      <c r="C49" s="1">
        <v>33</v>
      </c>
      <c r="D49" s="1">
        <v>35</v>
      </c>
      <c r="E49" s="1">
        <v>26</v>
      </c>
      <c r="F49" s="1">
        <v>26</v>
      </c>
      <c r="G49" s="1">
        <v>32</v>
      </c>
      <c r="H49" s="1">
        <v>37</v>
      </c>
      <c r="I49" s="1">
        <f t="shared" si="0"/>
        <v>31.857142857142858</v>
      </c>
      <c r="J49" s="1">
        <f t="shared" si="1"/>
        <v>4.2983939414844841</v>
      </c>
    </row>
    <row r="50" spans="1:10" x14ac:dyDescent="0.45">
      <c r="A50" s="43">
        <v>0.41499999999999998</v>
      </c>
      <c r="B50" s="1">
        <v>30</v>
      </c>
      <c r="C50" s="1">
        <v>26</v>
      </c>
      <c r="D50" s="1">
        <v>22</v>
      </c>
      <c r="E50" s="1">
        <v>22</v>
      </c>
      <c r="F50" s="1">
        <v>27</v>
      </c>
      <c r="G50" s="1">
        <v>33</v>
      </c>
      <c r="H50" s="1">
        <v>22</v>
      </c>
      <c r="I50" s="1">
        <f t="shared" si="0"/>
        <v>26</v>
      </c>
      <c r="J50" s="1">
        <f t="shared" si="1"/>
        <v>4.358898943540674</v>
      </c>
    </row>
    <row r="51" spans="1:10" x14ac:dyDescent="0.45">
      <c r="A51" s="43">
        <v>0.42</v>
      </c>
      <c r="B51" s="1">
        <v>28</v>
      </c>
      <c r="C51" s="1">
        <v>37</v>
      </c>
      <c r="D51" s="1">
        <v>39</v>
      </c>
      <c r="E51" s="1">
        <v>37</v>
      </c>
      <c r="F51" s="1">
        <v>28</v>
      </c>
      <c r="G51" s="1">
        <v>29</v>
      </c>
      <c r="H51" s="1">
        <v>31</v>
      </c>
      <c r="I51" s="1">
        <f t="shared" si="0"/>
        <v>32.714285714285715</v>
      </c>
      <c r="J51" s="1">
        <f t="shared" si="1"/>
        <v>4.7858919654294256</v>
      </c>
    </row>
    <row r="52" spans="1:10" x14ac:dyDescent="0.45">
      <c r="A52" s="43">
        <v>0.42499999999999999</v>
      </c>
      <c r="B52" s="1">
        <v>22</v>
      </c>
      <c r="C52" s="1">
        <v>29</v>
      </c>
      <c r="D52" s="1">
        <v>27</v>
      </c>
      <c r="E52" s="1">
        <v>28</v>
      </c>
      <c r="F52" s="1">
        <v>24</v>
      </c>
      <c r="G52" s="1">
        <v>32</v>
      </c>
      <c r="H52" s="1">
        <v>30</v>
      </c>
      <c r="I52" s="1">
        <f t="shared" si="0"/>
        <v>27.428571428571427</v>
      </c>
      <c r="J52" s="1">
        <f t="shared" si="1"/>
        <v>3.4572215654164959</v>
      </c>
    </row>
    <row r="53" spans="1:10" x14ac:dyDescent="0.45">
      <c r="A53" s="43">
        <v>0.43</v>
      </c>
      <c r="B53" s="1">
        <v>38</v>
      </c>
      <c r="C53" s="1">
        <v>24</v>
      </c>
      <c r="D53" s="1">
        <v>29</v>
      </c>
      <c r="E53" s="1">
        <v>37</v>
      </c>
      <c r="F53" s="1">
        <v>37</v>
      </c>
      <c r="G53" s="1">
        <v>44</v>
      </c>
      <c r="H53" s="1">
        <v>39</v>
      </c>
      <c r="I53" s="1">
        <f t="shared" si="0"/>
        <v>35.428571428571431</v>
      </c>
      <c r="J53" s="1">
        <f t="shared" si="1"/>
        <v>6.7046536787802129</v>
      </c>
    </row>
    <row r="54" spans="1:10" x14ac:dyDescent="0.45">
      <c r="A54" s="43">
        <v>0.435</v>
      </c>
      <c r="B54" s="1">
        <v>17</v>
      </c>
      <c r="C54" s="1">
        <v>22</v>
      </c>
      <c r="D54" s="1">
        <v>30</v>
      </c>
      <c r="E54" s="1">
        <v>38</v>
      </c>
      <c r="F54" s="1">
        <v>28</v>
      </c>
      <c r="G54" s="1">
        <v>27</v>
      </c>
      <c r="H54" s="1">
        <v>19</v>
      </c>
      <c r="I54" s="1">
        <f t="shared" si="0"/>
        <v>25.857142857142858</v>
      </c>
      <c r="J54" s="1">
        <f t="shared" si="1"/>
        <v>7.1978832867395015</v>
      </c>
    </row>
    <row r="55" spans="1:10" x14ac:dyDescent="0.45">
      <c r="A55" s="43">
        <v>0.44</v>
      </c>
      <c r="B55" s="1">
        <v>26</v>
      </c>
      <c r="C55" s="1">
        <v>57</v>
      </c>
      <c r="D55" s="1">
        <v>49</v>
      </c>
      <c r="E55" s="1">
        <v>33</v>
      </c>
      <c r="F55" s="1">
        <v>30</v>
      </c>
      <c r="G55" s="1">
        <v>28</v>
      </c>
      <c r="H55" s="1">
        <v>36</v>
      </c>
      <c r="I55" s="1">
        <f t="shared" si="0"/>
        <v>37</v>
      </c>
      <c r="J55" s="1">
        <f t="shared" si="1"/>
        <v>11.633285577743433</v>
      </c>
    </row>
    <row r="56" spans="1:10" x14ac:dyDescent="0.45">
      <c r="A56" s="43">
        <v>0.44500000000000001</v>
      </c>
      <c r="B56" s="1">
        <v>27</v>
      </c>
      <c r="C56" s="1">
        <v>37</v>
      </c>
      <c r="D56" s="1">
        <v>29</v>
      </c>
      <c r="E56" s="1">
        <v>37</v>
      </c>
      <c r="F56" s="1">
        <v>38</v>
      </c>
      <c r="G56" s="1">
        <v>35</v>
      </c>
      <c r="H56" s="1">
        <v>32</v>
      </c>
      <c r="I56" s="1">
        <f t="shared" si="0"/>
        <v>33.571428571428569</v>
      </c>
      <c r="J56" s="1">
        <f t="shared" si="1"/>
        <v>4.3149794459588744</v>
      </c>
    </row>
    <row r="57" spans="1:10" x14ac:dyDescent="0.45">
      <c r="A57" s="43">
        <v>0.45</v>
      </c>
      <c r="B57" s="1">
        <v>31</v>
      </c>
      <c r="C57" s="1">
        <v>36</v>
      </c>
      <c r="D57" s="1">
        <v>32</v>
      </c>
      <c r="E57" s="1">
        <v>38</v>
      </c>
      <c r="F57" s="1">
        <v>23</v>
      </c>
      <c r="G57" s="1">
        <v>26</v>
      </c>
      <c r="H57" s="1">
        <v>22</v>
      </c>
      <c r="I57" s="1">
        <f t="shared" si="0"/>
        <v>29.714285714285715</v>
      </c>
      <c r="J57" s="1">
        <f t="shared" si="1"/>
        <v>6.2373681873657203</v>
      </c>
    </row>
    <row r="58" spans="1:10" x14ac:dyDescent="0.45">
      <c r="A58" s="43">
        <v>0.45500000000000002</v>
      </c>
      <c r="B58" s="1">
        <v>25</v>
      </c>
      <c r="C58" s="1">
        <v>28</v>
      </c>
      <c r="D58" s="1">
        <v>27</v>
      </c>
      <c r="E58" s="1">
        <v>19</v>
      </c>
      <c r="F58" s="1">
        <v>25</v>
      </c>
      <c r="G58" s="1">
        <v>27</v>
      </c>
      <c r="H58" s="1">
        <v>29</v>
      </c>
      <c r="I58" s="1">
        <f t="shared" si="0"/>
        <v>25.714285714285715</v>
      </c>
      <c r="J58" s="1">
        <f t="shared" si="1"/>
        <v>3.3022358947782524</v>
      </c>
    </row>
    <row r="59" spans="1:10" x14ac:dyDescent="0.45">
      <c r="A59" s="43">
        <v>0.46</v>
      </c>
      <c r="B59" s="1">
        <v>36</v>
      </c>
      <c r="C59" s="1">
        <v>37</v>
      </c>
      <c r="D59" s="1">
        <v>29</v>
      </c>
      <c r="E59" s="1">
        <v>40</v>
      </c>
      <c r="F59" s="1">
        <v>37</v>
      </c>
      <c r="G59" s="1">
        <v>25</v>
      </c>
      <c r="H59" s="1">
        <v>33</v>
      </c>
      <c r="I59" s="1">
        <f t="shared" si="0"/>
        <v>33.857142857142854</v>
      </c>
      <c r="J59" s="1">
        <f t="shared" si="1"/>
        <v>5.2417736002416699</v>
      </c>
    </row>
    <row r="60" spans="1:10" x14ac:dyDescent="0.45">
      <c r="A60" s="43">
        <v>0.46500000000000002</v>
      </c>
      <c r="B60" s="1">
        <v>25</v>
      </c>
      <c r="C60" s="1">
        <v>31</v>
      </c>
      <c r="D60" s="1">
        <v>36</v>
      </c>
      <c r="E60" s="1">
        <v>27</v>
      </c>
      <c r="F60" s="1">
        <v>26</v>
      </c>
      <c r="G60" s="1">
        <v>36</v>
      </c>
      <c r="H60" s="1">
        <v>37</v>
      </c>
      <c r="I60" s="1">
        <f t="shared" si="0"/>
        <v>31.142857142857142</v>
      </c>
      <c r="J60" s="1">
        <f t="shared" si="1"/>
        <v>5.2098807225172807</v>
      </c>
    </row>
    <row r="61" spans="1:10" x14ac:dyDescent="0.45">
      <c r="A61" s="43">
        <v>0.47</v>
      </c>
      <c r="B61" s="1">
        <v>35</v>
      </c>
      <c r="C61" s="1">
        <v>29</v>
      </c>
      <c r="D61" s="1">
        <v>38</v>
      </c>
      <c r="E61" s="1">
        <v>30</v>
      </c>
      <c r="F61" s="1">
        <v>29</v>
      </c>
      <c r="G61" s="1">
        <v>34</v>
      </c>
      <c r="H61" s="1">
        <v>25</v>
      </c>
      <c r="I61" s="1">
        <f t="shared" si="0"/>
        <v>31.428571428571427</v>
      </c>
      <c r="J61" s="1">
        <f t="shared" si="1"/>
        <v>4.4293394111365583</v>
      </c>
    </row>
    <row r="62" spans="1:10" x14ac:dyDescent="0.45">
      <c r="A62" s="43">
        <v>0.47499999999999998</v>
      </c>
      <c r="B62" s="1">
        <v>28</v>
      </c>
      <c r="C62" s="1">
        <v>34</v>
      </c>
      <c r="D62" s="1">
        <v>27</v>
      </c>
      <c r="E62" s="1">
        <v>36</v>
      </c>
      <c r="F62" s="1">
        <v>32</v>
      </c>
      <c r="G62" s="1">
        <v>33</v>
      </c>
      <c r="H62" s="1">
        <v>29</v>
      </c>
      <c r="I62" s="1">
        <f t="shared" si="0"/>
        <v>31.285714285714285</v>
      </c>
      <c r="J62" s="1">
        <f t="shared" si="1"/>
        <v>3.3523268393901033</v>
      </c>
    </row>
    <row r="63" spans="1:10" x14ac:dyDescent="0.45">
      <c r="A63" s="43">
        <v>0.48</v>
      </c>
      <c r="B63" s="1">
        <v>27</v>
      </c>
      <c r="C63" s="1">
        <v>27</v>
      </c>
      <c r="D63" s="1">
        <v>23</v>
      </c>
      <c r="E63" s="1">
        <v>33</v>
      </c>
      <c r="F63" s="1">
        <v>36</v>
      </c>
      <c r="G63" s="1">
        <v>30</v>
      </c>
      <c r="H63" s="1">
        <v>36</v>
      </c>
      <c r="I63" s="1">
        <f t="shared" si="0"/>
        <v>30.285714285714285</v>
      </c>
      <c r="J63" s="1">
        <f t="shared" si="1"/>
        <v>4.9569575922564226</v>
      </c>
    </row>
    <row r="64" spans="1:10" x14ac:dyDescent="0.45">
      <c r="A64" s="43">
        <v>0.48499999999999999</v>
      </c>
      <c r="B64" s="1">
        <v>28</v>
      </c>
      <c r="C64" s="1">
        <v>34</v>
      </c>
      <c r="D64" s="1">
        <v>35</v>
      </c>
      <c r="E64" s="1">
        <v>37</v>
      </c>
      <c r="F64" s="1">
        <v>18</v>
      </c>
      <c r="G64" s="1">
        <v>27</v>
      </c>
      <c r="H64" s="1">
        <v>33</v>
      </c>
      <c r="I64" s="1">
        <f t="shared" si="0"/>
        <v>30.285714285714285</v>
      </c>
      <c r="J64" s="1">
        <f t="shared" si="1"/>
        <v>6.524678426668137</v>
      </c>
    </row>
    <row r="65" spans="1:10" x14ac:dyDescent="0.45">
      <c r="A65" s="43">
        <v>0.49</v>
      </c>
      <c r="B65" s="1">
        <v>27</v>
      </c>
      <c r="C65" s="1">
        <v>36</v>
      </c>
      <c r="D65" s="1">
        <v>26</v>
      </c>
      <c r="E65" s="1">
        <v>37</v>
      </c>
      <c r="F65" s="1">
        <v>38</v>
      </c>
      <c r="G65" s="1">
        <v>29</v>
      </c>
      <c r="H65" s="1">
        <v>34</v>
      </c>
      <c r="I65" s="1">
        <f t="shared" si="0"/>
        <v>32.428571428571431</v>
      </c>
      <c r="J65" s="1">
        <f t="shared" si="1"/>
        <v>4.995235825502224</v>
      </c>
    </row>
    <row r="66" spans="1:10" x14ac:dyDescent="0.45">
      <c r="A66" s="43">
        <v>0.495</v>
      </c>
      <c r="B66" s="1">
        <v>30</v>
      </c>
      <c r="C66" s="1">
        <v>27</v>
      </c>
      <c r="D66" s="1">
        <v>45</v>
      </c>
      <c r="E66" s="1">
        <v>34</v>
      </c>
      <c r="F66" s="1">
        <v>21</v>
      </c>
      <c r="G66" s="1">
        <v>26</v>
      </c>
      <c r="H66" s="1">
        <v>28</v>
      </c>
      <c r="I66" s="1">
        <f t="shared" si="0"/>
        <v>30.142857142857142</v>
      </c>
      <c r="J66" s="1">
        <f t="shared" si="1"/>
        <v>7.6469726347222213</v>
      </c>
    </row>
    <row r="67" spans="1:10" x14ac:dyDescent="0.45">
      <c r="A67" s="43">
        <v>0.5</v>
      </c>
      <c r="B67" s="1">
        <v>24</v>
      </c>
      <c r="C67" s="1">
        <v>29</v>
      </c>
      <c r="D67" s="1">
        <v>33</v>
      </c>
      <c r="E67" s="1">
        <v>40</v>
      </c>
      <c r="F67" s="1">
        <v>26</v>
      </c>
      <c r="G67" s="1">
        <v>20</v>
      </c>
      <c r="H67" s="1">
        <v>30</v>
      </c>
      <c r="I67" s="1">
        <f t="shared" si="0"/>
        <v>28.857142857142858</v>
      </c>
      <c r="J67" s="1">
        <f t="shared" si="1"/>
        <v>6.4917530100010108</v>
      </c>
    </row>
    <row r="68" spans="1:10" x14ac:dyDescent="0.45">
      <c r="A68" s="43">
        <v>0.505</v>
      </c>
      <c r="B68" s="1">
        <v>26</v>
      </c>
      <c r="C68" s="1">
        <v>38</v>
      </c>
      <c r="D68" s="1">
        <v>21</v>
      </c>
      <c r="E68" s="1">
        <v>30</v>
      </c>
      <c r="F68" s="1">
        <v>32</v>
      </c>
      <c r="G68" s="1">
        <v>42</v>
      </c>
      <c r="H68" s="1">
        <v>39</v>
      </c>
      <c r="I68" s="1">
        <f t="shared" si="0"/>
        <v>32.571428571428569</v>
      </c>
      <c r="J68" s="1">
        <f t="shared" si="1"/>
        <v>7.5687326736854841</v>
      </c>
    </row>
    <row r="69" spans="1:10" x14ac:dyDescent="0.45">
      <c r="A69" s="43">
        <v>0.51</v>
      </c>
      <c r="B69" s="1">
        <v>28</v>
      </c>
      <c r="C69" s="1">
        <v>37</v>
      </c>
      <c r="D69" s="1">
        <v>38</v>
      </c>
      <c r="E69" s="1">
        <v>29</v>
      </c>
      <c r="F69" s="1">
        <v>35</v>
      </c>
      <c r="G69" s="1">
        <v>27</v>
      </c>
      <c r="H69" s="1">
        <v>32</v>
      </c>
      <c r="I69" s="1">
        <f t="shared" si="0"/>
        <v>32.285714285714285</v>
      </c>
      <c r="J69" s="1">
        <f t="shared" si="1"/>
        <v>4.4614753058558918</v>
      </c>
    </row>
    <row r="70" spans="1:10" x14ac:dyDescent="0.45">
      <c r="A70" s="43">
        <v>0.52</v>
      </c>
      <c r="B70" s="1">
        <v>46</v>
      </c>
      <c r="C70" s="1">
        <v>36</v>
      </c>
      <c r="D70" s="1">
        <v>31</v>
      </c>
      <c r="E70" s="1">
        <v>27</v>
      </c>
      <c r="F70" s="1">
        <v>37</v>
      </c>
      <c r="G70" s="1">
        <v>29</v>
      </c>
      <c r="H70" s="1">
        <v>33</v>
      </c>
      <c r="I70" s="1">
        <f t="shared" si="0"/>
        <v>34.142857142857146</v>
      </c>
      <c r="J70" s="1">
        <f t="shared" si="1"/>
        <v>6.3358391032961991</v>
      </c>
    </row>
    <row r="71" spans="1:10" x14ac:dyDescent="0.45">
      <c r="A71" s="43">
        <v>0.53</v>
      </c>
      <c r="B71" s="1">
        <v>40</v>
      </c>
      <c r="C71" s="1">
        <v>29</v>
      </c>
      <c r="D71" s="1">
        <v>36</v>
      </c>
      <c r="E71" s="1">
        <v>26</v>
      </c>
      <c r="F71" s="1">
        <v>28</v>
      </c>
      <c r="G71" s="1">
        <v>24</v>
      </c>
      <c r="H71" s="1">
        <v>36</v>
      </c>
      <c r="I71" s="1">
        <f t="shared" si="0"/>
        <v>31.285714285714285</v>
      </c>
      <c r="J71" s="1">
        <f t="shared" si="1"/>
        <v>6.0198085715490377</v>
      </c>
    </row>
    <row r="72" spans="1:10" x14ac:dyDescent="0.45">
      <c r="A72" s="43">
        <v>0.54</v>
      </c>
      <c r="B72" s="1">
        <v>26</v>
      </c>
      <c r="C72" s="1">
        <v>35</v>
      </c>
      <c r="D72" s="1">
        <v>25</v>
      </c>
      <c r="E72" s="1">
        <v>36</v>
      </c>
      <c r="F72" s="1">
        <v>37</v>
      </c>
      <c r="G72" s="1">
        <v>34</v>
      </c>
      <c r="H72" s="1">
        <v>28</v>
      </c>
      <c r="I72" s="1">
        <f t="shared" si="0"/>
        <v>31.571428571428573</v>
      </c>
      <c r="J72" s="1">
        <f t="shared" si="1"/>
        <v>5.0615262143989286</v>
      </c>
    </row>
    <row r="73" spans="1:10" x14ac:dyDescent="0.45">
      <c r="A73" s="43">
        <v>0.55000000000000004</v>
      </c>
      <c r="B73" s="1">
        <v>30</v>
      </c>
      <c r="C73" s="1">
        <v>30</v>
      </c>
      <c r="D73" s="1">
        <v>27</v>
      </c>
      <c r="E73" s="1">
        <v>19</v>
      </c>
      <c r="F73" s="1">
        <v>26</v>
      </c>
      <c r="G73" s="1">
        <v>31</v>
      </c>
      <c r="H73" s="1">
        <v>34</v>
      </c>
      <c r="I73" s="1">
        <f t="shared" si="0"/>
        <v>28.142857142857142</v>
      </c>
      <c r="J73" s="1">
        <f t="shared" si="1"/>
        <v>4.8107023544236434</v>
      </c>
    </row>
    <row r="74" spans="1:10" x14ac:dyDescent="0.45">
      <c r="A74" s="43">
        <v>0.56000000000000005</v>
      </c>
      <c r="B74" s="1">
        <v>23</v>
      </c>
      <c r="C74" s="1">
        <v>35</v>
      </c>
      <c r="D74" s="1">
        <v>29</v>
      </c>
      <c r="E74" s="1">
        <v>21</v>
      </c>
      <c r="F74" s="1">
        <v>20</v>
      </c>
      <c r="G74" s="1">
        <v>25</v>
      </c>
      <c r="H74" s="1">
        <v>17</v>
      </c>
      <c r="I74" s="1">
        <f t="shared" si="0"/>
        <v>24.285714285714285</v>
      </c>
      <c r="J74" s="1">
        <f t="shared" si="1"/>
        <v>6.0749289629395609</v>
      </c>
    </row>
    <row r="75" spans="1:10" x14ac:dyDescent="0.45">
      <c r="A75" s="43">
        <v>0.56999999999999995</v>
      </c>
      <c r="B75" s="1">
        <v>23</v>
      </c>
      <c r="C75" s="1">
        <v>36</v>
      </c>
      <c r="D75" s="1">
        <v>38</v>
      </c>
      <c r="E75" s="1">
        <v>30</v>
      </c>
      <c r="F75" s="1">
        <v>28</v>
      </c>
      <c r="G75" s="1">
        <v>26</v>
      </c>
      <c r="H75" s="1">
        <v>27</v>
      </c>
      <c r="I75" s="1">
        <f t="shared" si="0"/>
        <v>29.714285714285715</v>
      </c>
      <c r="J75" s="1">
        <f t="shared" si="1"/>
        <v>5.4379618030497969</v>
      </c>
    </row>
    <row r="76" spans="1:10" x14ac:dyDescent="0.45">
      <c r="A76" s="43">
        <v>0.57999999999999996</v>
      </c>
      <c r="B76" s="1">
        <v>30</v>
      </c>
      <c r="C76" s="1">
        <v>22</v>
      </c>
      <c r="D76" s="1">
        <v>29</v>
      </c>
      <c r="E76" s="1">
        <v>22</v>
      </c>
      <c r="F76" s="1">
        <v>22</v>
      </c>
      <c r="G76" s="1">
        <v>24</v>
      </c>
      <c r="H76" s="1">
        <v>26</v>
      </c>
      <c r="I76" s="1">
        <f t="shared" si="0"/>
        <v>25</v>
      </c>
      <c r="J76" s="1">
        <f t="shared" si="1"/>
        <v>3.415650255319866</v>
      </c>
    </row>
    <row r="77" spans="1:10" x14ac:dyDescent="0.45">
      <c r="A77" s="43">
        <v>0.59</v>
      </c>
      <c r="B77" s="1">
        <v>23</v>
      </c>
      <c r="C77" s="1">
        <v>17</v>
      </c>
      <c r="D77" s="1">
        <v>25</v>
      </c>
      <c r="E77" s="1">
        <v>29</v>
      </c>
      <c r="F77" s="1">
        <v>26</v>
      </c>
      <c r="G77" s="1">
        <v>28</v>
      </c>
      <c r="H77" s="1">
        <v>24</v>
      </c>
      <c r="I77" s="1">
        <f t="shared" si="0"/>
        <v>24.571428571428573</v>
      </c>
      <c r="J77" s="1">
        <f t="shared" si="1"/>
        <v>3.9520940802374067</v>
      </c>
    </row>
    <row r="78" spans="1:10" x14ac:dyDescent="0.45">
      <c r="A78" s="43">
        <v>0.6</v>
      </c>
      <c r="B78" s="1">
        <v>20</v>
      </c>
      <c r="C78" s="1">
        <v>24</v>
      </c>
      <c r="D78" s="1">
        <v>18</v>
      </c>
      <c r="E78" s="1">
        <v>22</v>
      </c>
      <c r="F78" s="1">
        <v>23</v>
      </c>
      <c r="G78" s="1">
        <v>15</v>
      </c>
      <c r="H78" s="1">
        <v>18</v>
      </c>
      <c r="I78" s="1">
        <f t="shared" si="0"/>
        <v>20</v>
      </c>
      <c r="J78" s="1">
        <f t="shared" si="1"/>
        <v>3.2145502536643185</v>
      </c>
    </row>
    <row r="79" spans="1:10" x14ac:dyDescent="0.45">
      <c r="A79" s="43">
        <v>0.61</v>
      </c>
      <c r="B79" s="1">
        <v>27</v>
      </c>
      <c r="C79" s="1">
        <v>18</v>
      </c>
      <c r="D79" s="1">
        <v>16</v>
      </c>
      <c r="E79" s="1">
        <v>20</v>
      </c>
      <c r="F79" s="1">
        <v>27</v>
      </c>
      <c r="G79" s="1">
        <v>18</v>
      </c>
      <c r="H79" s="1">
        <v>28</v>
      </c>
      <c r="I79" s="1">
        <f t="shared" si="0"/>
        <v>22</v>
      </c>
      <c r="J79" s="1">
        <f t="shared" si="1"/>
        <v>5.1316014394468841</v>
      </c>
    </row>
    <row r="80" spans="1:10" x14ac:dyDescent="0.45">
      <c r="A80" s="43">
        <v>0.62</v>
      </c>
      <c r="B80" s="1">
        <v>23</v>
      </c>
      <c r="C80" s="1">
        <v>23</v>
      </c>
      <c r="D80" s="1">
        <v>14</v>
      </c>
      <c r="E80" s="1">
        <v>23</v>
      </c>
      <c r="F80" s="1">
        <v>18</v>
      </c>
      <c r="G80" s="1">
        <v>26</v>
      </c>
      <c r="H80" s="1">
        <v>12</v>
      </c>
      <c r="I80" s="1">
        <f t="shared" si="0"/>
        <v>19.857142857142858</v>
      </c>
      <c r="J80" s="1">
        <f t="shared" si="1"/>
        <v>5.2734735999646167</v>
      </c>
    </row>
    <row r="81" spans="1:10" x14ac:dyDescent="0.45">
      <c r="A81" s="43">
        <v>0.63</v>
      </c>
      <c r="B81" s="1">
        <v>24</v>
      </c>
      <c r="C81" s="1">
        <v>24</v>
      </c>
      <c r="D81" s="1">
        <v>18</v>
      </c>
      <c r="E81" s="1">
        <v>17</v>
      </c>
      <c r="F81" s="1">
        <v>19</v>
      </c>
      <c r="G81" s="1">
        <v>12</v>
      </c>
      <c r="H81" s="1">
        <v>16</v>
      </c>
      <c r="I81" s="1">
        <f t="shared" si="0"/>
        <v>18.571428571428573</v>
      </c>
      <c r="J81" s="1">
        <f t="shared" si="1"/>
        <v>4.3149794459588833</v>
      </c>
    </row>
    <row r="82" spans="1:10" x14ac:dyDescent="0.45">
      <c r="A82" s="43">
        <v>0.64</v>
      </c>
      <c r="B82" s="1">
        <v>11</v>
      </c>
      <c r="C82" s="1">
        <v>13</v>
      </c>
      <c r="D82" s="1">
        <v>18</v>
      </c>
      <c r="E82" s="1">
        <v>16</v>
      </c>
      <c r="F82" s="1">
        <v>21</v>
      </c>
      <c r="G82" s="1">
        <v>12</v>
      </c>
      <c r="H82" s="1">
        <v>19</v>
      </c>
      <c r="I82" s="1">
        <f t="shared" ref="I82:I113" si="2">(AVERAGE(B82:H82))</f>
        <v>15.714285714285714</v>
      </c>
      <c r="J82" s="1">
        <f t="shared" ref="J82:J113" si="3">STDEV(B82:H82)</f>
        <v>3.8172540616821085</v>
      </c>
    </row>
    <row r="83" spans="1:10" x14ac:dyDescent="0.45">
      <c r="A83" s="43">
        <v>0.65</v>
      </c>
      <c r="B83" s="1">
        <v>12</v>
      </c>
      <c r="C83" s="1">
        <v>17</v>
      </c>
      <c r="D83" s="1">
        <v>9</v>
      </c>
      <c r="E83" s="1">
        <v>13</v>
      </c>
      <c r="F83" s="1">
        <v>13</v>
      </c>
      <c r="G83" s="1">
        <v>12</v>
      </c>
      <c r="H83" s="1">
        <v>14</v>
      </c>
      <c r="I83" s="1">
        <f t="shared" si="2"/>
        <v>12.857142857142858</v>
      </c>
      <c r="J83" s="1">
        <f t="shared" si="3"/>
        <v>2.4102953780654799</v>
      </c>
    </row>
    <row r="84" spans="1:10" x14ac:dyDescent="0.45">
      <c r="A84" s="43">
        <v>0.66</v>
      </c>
      <c r="B84" s="1">
        <v>22</v>
      </c>
      <c r="C84" s="1">
        <v>10</v>
      </c>
      <c r="D84" s="1">
        <v>16</v>
      </c>
      <c r="E84" s="1">
        <v>11</v>
      </c>
      <c r="F84" s="1">
        <v>9</v>
      </c>
      <c r="G84" s="1">
        <v>14</v>
      </c>
      <c r="H84" s="1">
        <v>18</v>
      </c>
      <c r="I84" s="1">
        <f t="shared" si="2"/>
        <v>14.285714285714286</v>
      </c>
      <c r="J84" s="1">
        <f t="shared" si="3"/>
        <v>4.7157284949512546</v>
      </c>
    </row>
    <row r="85" spans="1:10" x14ac:dyDescent="0.45">
      <c r="A85" s="43">
        <v>0.67</v>
      </c>
      <c r="B85" s="1">
        <v>20</v>
      </c>
      <c r="C85" s="1">
        <v>13</v>
      </c>
      <c r="D85" s="1">
        <v>12</v>
      </c>
      <c r="E85" s="1">
        <v>10</v>
      </c>
      <c r="F85" s="1">
        <v>15</v>
      </c>
      <c r="G85" s="1">
        <v>21</v>
      </c>
      <c r="H85" s="1">
        <v>16</v>
      </c>
      <c r="I85" s="1">
        <f t="shared" si="2"/>
        <v>15.285714285714286</v>
      </c>
      <c r="J85" s="1">
        <f t="shared" si="3"/>
        <v>4.0708019567928568</v>
      </c>
    </row>
    <row r="86" spans="1:10" x14ac:dyDescent="0.45">
      <c r="A86" s="43">
        <v>0.68</v>
      </c>
      <c r="B86" s="1">
        <v>9</v>
      </c>
      <c r="C86" s="1">
        <v>18</v>
      </c>
      <c r="D86" s="1">
        <v>13</v>
      </c>
      <c r="E86" s="1">
        <v>9</v>
      </c>
      <c r="F86" s="1">
        <v>13</v>
      </c>
      <c r="G86" s="1">
        <v>9</v>
      </c>
      <c r="H86" s="1">
        <v>18</v>
      </c>
      <c r="I86" s="1">
        <f t="shared" si="2"/>
        <v>12.714285714285714</v>
      </c>
      <c r="J86" s="1">
        <f t="shared" si="3"/>
        <v>4.0296519996266706</v>
      </c>
    </row>
    <row r="87" spans="1:10" x14ac:dyDescent="0.45">
      <c r="A87" s="43">
        <v>0.69</v>
      </c>
      <c r="B87" s="1">
        <v>12</v>
      </c>
      <c r="C87" s="1">
        <v>8</v>
      </c>
      <c r="D87" s="1">
        <v>12</v>
      </c>
      <c r="E87" s="1">
        <v>12</v>
      </c>
      <c r="F87" s="1">
        <v>8</v>
      </c>
      <c r="G87" s="1">
        <v>19</v>
      </c>
      <c r="H87" s="1">
        <v>12</v>
      </c>
      <c r="I87" s="1">
        <f t="shared" si="2"/>
        <v>11.857142857142858</v>
      </c>
      <c r="J87" s="1">
        <f t="shared" si="3"/>
        <v>3.6709931185158169</v>
      </c>
    </row>
    <row r="88" spans="1:10" x14ac:dyDescent="0.45">
      <c r="A88" s="43">
        <v>0.7</v>
      </c>
      <c r="B88" s="1">
        <v>10</v>
      </c>
      <c r="C88" s="1">
        <v>7</v>
      </c>
      <c r="D88" s="1">
        <v>11</v>
      </c>
      <c r="E88" s="1">
        <v>13</v>
      </c>
      <c r="F88" s="1">
        <v>12</v>
      </c>
      <c r="G88" s="1">
        <v>5</v>
      </c>
      <c r="H88" s="1">
        <v>11</v>
      </c>
      <c r="I88" s="1">
        <f t="shared" si="2"/>
        <v>9.8571428571428577</v>
      </c>
      <c r="J88" s="1">
        <f t="shared" si="3"/>
        <v>2.8535691936340264</v>
      </c>
    </row>
    <row r="89" spans="1:10" x14ac:dyDescent="0.45">
      <c r="A89" s="43">
        <v>0.71</v>
      </c>
      <c r="B89" s="1">
        <v>12</v>
      </c>
      <c r="C89" s="1">
        <v>10</v>
      </c>
      <c r="D89" s="1">
        <v>10</v>
      </c>
      <c r="E89" s="1">
        <v>9</v>
      </c>
      <c r="F89" s="1">
        <v>10</v>
      </c>
      <c r="G89" s="1">
        <v>13</v>
      </c>
      <c r="H89" s="1">
        <v>6</v>
      </c>
      <c r="I89" s="1">
        <f t="shared" si="2"/>
        <v>10</v>
      </c>
      <c r="J89" s="1">
        <f t="shared" si="3"/>
        <v>2.2360679774997898</v>
      </c>
    </row>
    <row r="90" spans="1:10" x14ac:dyDescent="0.45">
      <c r="A90" s="43">
        <v>0.72</v>
      </c>
      <c r="B90" s="1">
        <v>15</v>
      </c>
      <c r="C90" s="1">
        <v>5</v>
      </c>
      <c r="D90" s="1">
        <v>9</v>
      </c>
      <c r="E90" s="1">
        <v>10</v>
      </c>
      <c r="F90" s="1">
        <v>11</v>
      </c>
      <c r="G90" s="1">
        <v>6</v>
      </c>
      <c r="H90" s="1">
        <v>9</v>
      </c>
      <c r="I90" s="1">
        <f t="shared" si="2"/>
        <v>9.2857142857142865</v>
      </c>
      <c r="J90" s="1">
        <f t="shared" si="3"/>
        <v>3.3022358947782497</v>
      </c>
    </row>
    <row r="91" spans="1:10" x14ac:dyDescent="0.45">
      <c r="A91" s="43">
        <v>0.73</v>
      </c>
      <c r="B91" s="1">
        <v>12</v>
      </c>
      <c r="C91" s="1">
        <v>9</v>
      </c>
      <c r="D91" s="1">
        <v>5</v>
      </c>
      <c r="E91" s="1">
        <v>4</v>
      </c>
      <c r="F91" s="1">
        <v>8</v>
      </c>
      <c r="G91" s="1">
        <v>7</v>
      </c>
      <c r="H91" s="1">
        <v>8</v>
      </c>
      <c r="I91" s="1">
        <f t="shared" si="2"/>
        <v>7.5714285714285712</v>
      </c>
      <c r="J91" s="1">
        <f t="shared" si="3"/>
        <v>2.6367367999823101</v>
      </c>
    </row>
    <row r="92" spans="1:10" x14ac:dyDescent="0.45">
      <c r="A92" s="43">
        <v>0.74</v>
      </c>
      <c r="B92" s="1">
        <v>10</v>
      </c>
      <c r="C92" s="1">
        <v>8</v>
      </c>
      <c r="D92" s="1">
        <v>7</v>
      </c>
      <c r="E92" s="1">
        <v>7</v>
      </c>
      <c r="F92" s="1">
        <v>8</v>
      </c>
      <c r="G92" s="1">
        <v>10</v>
      </c>
      <c r="H92" s="1">
        <v>6</v>
      </c>
      <c r="I92" s="1">
        <f t="shared" si="2"/>
        <v>8</v>
      </c>
      <c r="J92" s="1">
        <f t="shared" si="3"/>
        <v>1.5275252316519468</v>
      </c>
    </row>
    <row r="93" spans="1:10" x14ac:dyDescent="0.45">
      <c r="A93" s="43">
        <v>0.75</v>
      </c>
      <c r="B93" s="1">
        <v>7</v>
      </c>
      <c r="C93" s="1">
        <v>4</v>
      </c>
      <c r="D93" s="1">
        <v>7</v>
      </c>
      <c r="E93" s="1">
        <v>4</v>
      </c>
      <c r="F93" s="1">
        <v>5</v>
      </c>
      <c r="G93" s="1">
        <v>3</v>
      </c>
      <c r="H93" s="1">
        <v>7</v>
      </c>
      <c r="I93" s="1">
        <f t="shared" si="2"/>
        <v>5.2857142857142856</v>
      </c>
      <c r="J93" s="1">
        <f t="shared" si="3"/>
        <v>1.7043362064926928</v>
      </c>
    </row>
    <row r="94" spans="1:10" x14ac:dyDescent="0.45">
      <c r="A94" s="43">
        <v>0.76</v>
      </c>
      <c r="B94" s="1">
        <v>4</v>
      </c>
      <c r="C94" s="1">
        <v>5</v>
      </c>
      <c r="D94" s="1">
        <v>3</v>
      </c>
      <c r="E94" s="1">
        <v>5</v>
      </c>
      <c r="F94" s="1">
        <v>4</v>
      </c>
      <c r="G94" s="1">
        <v>5</v>
      </c>
      <c r="H94" s="1">
        <v>2</v>
      </c>
      <c r="I94" s="1">
        <f t="shared" si="2"/>
        <v>4</v>
      </c>
      <c r="J94" s="1">
        <f t="shared" si="3"/>
        <v>1.1547005383792515</v>
      </c>
    </row>
    <row r="95" spans="1:10" x14ac:dyDescent="0.45">
      <c r="A95" s="43">
        <v>0.77</v>
      </c>
      <c r="B95" s="1">
        <v>6</v>
      </c>
      <c r="C95" s="1">
        <v>1</v>
      </c>
      <c r="D95" s="1">
        <v>2</v>
      </c>
      <c r="E95" s="1">
        <v>7</v>
      </c>
      <c r="F95" s="1">
        <v>4</v>
      </c>
      <c r="G95" s="1">
        <v>6</v>
      </c>
      <c r="H95" s="1">
        <v>4</v>
      </c>
      <c r="I95" s="1">
        <f t="shared" si="2"/>
        <v>4.2857142857142856</v>
      </c>
      <c r="J95" s="1">
        <f t="shared" si="3"/>
        <v>2.2146697055682822</v>
      </c>
    </row>
    <row r="96" spans="1:10" x14ac:dyDescent="0.45">
      <c r="A96" s="43">
        <v>0.78</v>
      </c>
      <c r="B96" s="1">
        <v>1</v>
      </c>
      <c r="C96" s="1">
        <v>4</v>
      </c>
      <c r="D96" s="1">
        <v>7</v>
      </c>
      <c r="E96" s="1">
        <v>10</v>
      </c>
      <c r="F96" s="1">
        <v>6</v>
      </c>
      <c r="G96" s="1">
        <v>7</v>
      </c>
      <c r="H96" s="1">
        <v>2</v>
      </c>
      <c r="I96" s="1">
        <f t="shared" si="2"/>
        <v>5.2857142857142856</v>
      </c>
      <c r="J96" s="1">
        <f t="shared" si="3"/>
        <v>3.1471831698777724</v>
      </c>
    </row>
    <row r="97" spans="1:10" x14ac:dyDescent="0.45">
      <c r="A97" s="43">
        <v>0.79</v>
      </c>
      <c r="B97" s="1">
        <v>6</v>
      </c>
      <c r="C97" s="1">
        <v>5</v>
      </c>
      <c r="D97" s="1">
        <v>5</v>
      </c>
      <c r="E97" s="1">
        <v>3</v>
      </c>
      <c r="F97" s="1">
        <v>9</v>
      </c>
      <c r="G97" s="1">
        <v>2</v>
      </c>
      <c r="H97" s="1">
        <v>5</v>
      </c>
      <c r="I97" s="1">
        <f t="shared" si="2"/>
        <v>5</v>
      </c>
      <c r="J97" s="1">
        <f t="shared" si="3"/>
        <v>2.2360679774997898</v>
      </c>
    </row>
    <row r="98" spans="1:10" x14ac:dyDescent="0.45">
      <c r="A98" s="43">
        <v>0.8</v>
      </c>
      <c r="B98" s="1">
        <v>4</v>
      </c>
      <c r="C98" s="1">
        <v>3</v>
      </c>
      <c r="D98" s="1">
        <v>1</v>
      </c>
      <c r="E98" s="1">
        <v>4</v>
      </c>
      <c r="F98" s="1">
        <v>4</v>
      </c>
      <c r="G98" s="1">
        <v>7</v>
      </c>
      <c r="H98" s="1">
        <v>4</v>
      </c>
      <c r="I98" s="1">
        <f t="shared" si="2"/>
        <v>3.8571428571428572</v>
      </c>
      <c r="J98" s="1">
        <f t="shared" si="3"/>
        <v>1.7728105208558369</v>
      </c>
    </row>
    <row r="99" spans="1:10" x14ac:dyDescent="0.45">
      <c r="A99" s="43">
        <v>0.81</v>
      </c>
      <c r="I99" s="1" t="e">
        <f t="shared" si="2"/>
        <v>#DIV/0!</v>
      </c>
      <c r="J99" s="1" t="e">
        <f t="shared" si="3"/>
        <v>#DIV/0!</v>
      </c>
    </row>
    <row r="100" spans="1:10" x14ac:dyDescent="0.45">
      <c r="A100" s="43">
        <v>0.82</v>
      </c>
      <c r="I100" s="1" t="e">
        <f t="shared" si="2"/>
        <v>#DIV/0!</v>
      </c>
      <c r="J100" s="1" t="e">
        <f t="shared" si="3"/>
        <v>#DIV/0!</v>
      </c>
    </row>
    <row r="101" spans="1:10" x14ac:dyDescent="0.45">
      <c r="A101" s="43">
        <v>0.83</v>
      </c>
      <c r="I101" s="1" t="e">
        <f t="shared" si="2"/>
        <v>#DIV/0!</v>
      </c>
      <c r="J101" s="1" t="e">
        <f t="shared" si="3"/>
        <v>#DIV/0!</v>
      </c>
    </row>
    <row r="102" spans="1:10" x14ac:dyDescent="0.45">
      <c r="A102" s="43">
        <v>0.84</v>
      </c>
      <c r="I102" s="1" t="e">
        <f t="shared" si="2"/>
        <v>#DIV/0!</v>
      </c>
      <c r="J102" s="1" t="e">
        <f t="shared" si="3"/>
        <v>#DIV/0!</v>
      </c>
    </row>
    <row r="103" spans="1:10" x14ac:dyDescent="0.45">
      <c r="A103" s="43">
        <v>0.85</v>
      </c>
      <c r="I103" s="1" t="e">
        <f t="shared" si="2"/>
        <v>#DIV/0!</v>
      </c>
      <c r="J103" s="1" t="e">
        <f t="shared" si="3"/>
        <v>#DIV/0!</v>
      </c>
    </row>
    <row r="104" spans="1:10" x14ac:dyDescent="0.45">
      <c r="A104" s="43">
        <v>0.86</v>
      </c>
      <c r="I104" s="1" t="e">
        <f t="shared" si="2"/>
        <v>#DIV/0!</v>
      </c>
      <c r="J104" s="1" t="e">
        <f t="shared" si="3"/>
        <v>#DIV/0!</v>
      </c>
    </row>
    <row r="105" spans="1:10" x14ac:dyDescent="0.45">
      <c r="A105" s="43">
        <v>0.87</v>
      </c>
      <c r="I105" s="1" t="e">
        <f t="shared" si="2"/>
        <v>#DIV/0!</v>
      </c>
      <c r="J105" s="1" t="e">
        <f t="shared" si="3"/>
        <v>#DIV/0!</v>
      </c>
    </row>
    <row r="106" spans="1:10" x14ac:dyDescent="0.45">
      <c r="A106" s="43">
        <v>0.88</v>
      </c>
      <c r="I106" s="1" t="e">
        <f t="shared" si="2"/>
        <v>#DIV/0!</v>
      </c>
      <c r="J106" s="1" t="e">
        <f t="shared" si="3"/>
        <v>#DIV/0!</v>
      </c>
    </row>
    <row r="107" spans="1:10" x14ac:dyDescent="0.45">
      <c r="A107" s="43">
        <v>0.89</v>
      </c>
      <c r="I107" s="1" t="e">
        <f t="shared" si="2"/>
        <v>#DIV/0!</v>
      </c>
      <c r="J107" s="1" t="e">
        <f t="shared" si="3"/>
        <v>#DIV/0!</v>
      </c>
    </row>
    <row r="108" spans="1:10" x14ac:dyDescent="0.45">
      <c r="A108" s="43">
        <v>0.9</v>
      </c>
      <c r="I108" s="1" t="e">
        <f t="shared" si="2"/>
        <v>#DIV/0!</v>
      </c>
      <c r="J108" s="1" t="e">
        <f t="shared" si="3"/>
        <v>#DIV/0!</v>
      </c>
    </row>
    <row r="109" spans="1:10" x14ac:dyDescent="0.45">
      <c r="A109" s="43">
        <v>0.91</v>
      </c>
      <c r="I109" s="1" t="e">
        <f t="shared" si="2"/>
        <v>#DIV/0!</v>
      </c>
      <c r="J109" s="1" t="e">
        <f t="shared" si="3"/>
        <v>#DIV/0!</v>
      </c>
    </row>
    <row r="110" spans="1:10" x14ac:dyDescent="0.45">
      <c r="A110" s="43">
        <v>0.92</v>
      </c>
      <c r="I110" s="1" t="e">
        <f t="shared" si="2"/>
        <v>#DIV/0!</v>
      </c>
      <c r="J110" s="1" t="e">
        <f t="shared" si="3"/>
        <v>#DIV/0!</v>
      </c>
    </row>
    <row r="111" spans="1:10" x14ac:dyDescent="0.45">
      <c r="A111" s="43">
        <v>0.93</v>
      </c>
      <c r="I111" s="1" t="e">
        <f t="shared" si="2"/>
        <v>#DIV/0!</v>
      </c>
      <c r="J111" s="1" t="e">
        <f t="shared" si="3"/>
        <v>#DIV/0!</v>
      </c>
    </row>
    <row r="112" spans="1:10" x14ac:dyDescent="0.45">
      <c r="A112" s="43">
        <v>0.94</v>
      </c>
      <c r="I112" s="1" t="e">
        <f t="shared" si="2"/>
        <v>#DIV/0!</v>
      </c>
      <c r="J112" s="1" t="e">
        <f t="shared" si="3"/>
        <v>#DIV/0!</v>
      </c>
    </row>
    <row r="113" spans="1:10" x14ac:dyDescent="0.45">
      <c r="A113" s="43">
        <v>0.95</v>
      </c>
      <c r="I113" s="1" t="e">
        <f t="shared" si="2"/>
        <v>#DIV/0!</v>
      </c>
      <c r="J113" s="1" t="e">
        <f t="shared" si="3"/>
        <v>#DIV/0!</v>
      </c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zoomScale="65" workbookViewId="0">
      <selection activeCell="B67" sqref="B67"/>
    </sheetView>
  </sheetViews>
  <sheetFormatPr defaultColWidth="10.69140625" defaultRowHeight="17.5" x14ac:dyDescent="0.45"/>
  <cols>
    <col min="1" max="1" width="25.3828125" style="1" customWidth="1"/>
    <col min="2" max="10" width="10.69140625" style="1"/>
    <col min="11" max="11" width="10.69140625" style="1" customWidth="1"/>
    <col min="12" max="12" width="12.69140625" style="1" customWidth="1"/>
    <col min="13" max="16384" width="10.69140625" style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</row>
    <row r="2" spans="1:19" x14ac:dyDescent="0.45">
      <c r="A2" s="35">
        <v>0</v>
      </c>
      <c r="B2" s="1">
        <v>1</v>
      </c>
      <c r="C2" s="1">
        <v>4</v>
      </c>
      <c r="D2" s="1">
        <v>1</v>
      </c>
      <c r="E2" s="1">
        <v>1</v>
      </c>
      <c r="F2" s="1">
        <v>1</v>
      </c>
      <c r="G2" s="1">
        <v>4</v>
      </c>
      <c r="H2" s="1">
        <v>1</v>
      </c>
      <c r="I2" s="1">
        <f t="shared" ref="I2:I65" si="0">(AVERAGE(B2:H2))</f>
        <v>1.8571428571428572</v>
      </c>
      <c r="J2" s="1">
        <f t="shared" ref="J2:J65" si="1">STDEV(B2:H2)</f>
        <v>1.4638501094227998</v>
      </c>
    </row>
    <row r="3" spans="1:19" ht="18" thickBot="1" x14ac:dyDescent="0.5">
      <c r="A3" s="35">
        <v>0.01</v>
      </c>
      <c r="B3" s="1">
        <v>2</v>
      </c>
      <c r="C3" s="1">
        <v>1</v>
      </c>
      <c r="D3" s="1">
        <v>2</v>
      </c>
      <c r="E3" s="1">
        <v>1</v>
      </c>
      <c r="F3" s="1">
        <v>3</v>
      </c>
      <c r="G3" s="1">
        <v>1</v>
      </c>
      <c r="H3" s="1">
        <v>5</v>
      </c>
      <c r="I3" s="1">
        <f t="shared" si="0"/>
        <v>2.1428571428571428</v>
      </c>
      <c r="J3" s="1">
        <f t="shared" si="1"/>
        <v>1.4638501094227996</v>
      </c>
    </row>
    <row r="4" spans="1:19" x14ac:dyDescent="0.45">
      <c r="A4" s="35">
        <v>0.02</v>
      </c>
      <c r="B4" s="1">
        <v>2</v>
      </c>
      <c r="C4" s="1">
        <v>1</v>
      </c>
      <c r="D4" s="1">
        <v>2</v>
      </c>
      <c r="E4" s="1">
        <v>2</v>
      </c>
      <c r="F4" s="1">
        <v>3</v>
      </c>
      <c r="G4" s="1">
        <v>5</v>
      </c>
      <c r="H4" s="1">
        <v>1</v>
      </c>
      <c r="I4" s="1">
        <f t="shared" si="0"/>
        <v>2.2857142857142856</v>
      </c>
      <c r="J4" s="1">
        <f t="shared" si="1"/>
        <v>1.3801311186847085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35">
        <v>0.03</v>
      </c>
      <c r="B5" s="1">
        <v>5</v>
      </c>
      <c r="C5" s="1">
        <v>3</v>
      </c>
      <c r="D5" s="1">
        <v>4</v>
      </c>
      <c r="E5" s="1">
        <v>3</v>
      </c>
      <c r="F5" s="1">
        <v>4</v>
      </c>
      <c r="G5" s="1">
        <v>1</v>
      </c>
      <c r="H5" s="1">
        <v>5</v>
      </c>
      <c r="I5" s="1">
        <f t="shared" si="0"/>
        <v>3.5714285714285716</v>
      </c>
      <c r="J5" s="1">
        <f t="shared" si="1"/>
        <v>1.3972762620115435</v>
      </c>
      <c r="L5" s="10" t="s">
        <v>50</v>
      </c>
      <c r="M5" s="52">
        <v>0.27700000000000002</v>
      </c>
      <c r="N5" s="52"/>
      <c r="O5" s="53"/>
      <c r="Q5" s="46">
        <v>14</v>
      </c>
      <c r="R5" s="48">
        <v>3</v>
      </c>
      <c r="S5" s="11" t="s">
        <v>55</v>
      </c>
    </row>
    <row r="6" spans="1:19" ht="18" thickBot="1" x14ac:dyDescent="0.5">
      <c r="A6" s="35">
        <v>0.04</v>
      </c>
      <c r="B6" s="1">
        <v>4</v>
      </c>
      <c r="C6" s="1">
        <v>2</v>
      </c>
      <c r="D6" s="1">
        <v>2</v>
      </c>
      <c r="E6" s="1">
        <v>4</v>
      </c>
      <c r="F6" s="1">
        <v>4</v>
      </c>
      <c r="G6" s="1">
        <v>7</v>
      </c>
      <c r="H6" s="1">
        <v>1</v>
      </c>
      <c r="I6" s="1">
        <f t="shared" si="0"/>
        <v>3.4285714285714284</v>
      </c>
      <c r="J6" s="1">
        <f t="shared" si="1"/>
        <v>1.9880595947760096</v>
      </c>
      <c r="L6" s="10" t="s">
        <v>51</v>
      </c>
      <c r="M6" s="36">
        <v>0.151</v>
      </c>
      <c r="N6" s="38">
        <f>MEDIAN(O6,M6)</f>
        <v>0.16</v>
      </c>
      <c r="O6" s="37">
        <v>0.16900000000000001</v>
      </c>
      <c r="Q6" s="46"/>
      <c r="R6" s="48"/>
      <c r="S6" s="11" t="s">
        <v>56</v>
      </c>
    </row>
    <row r="7" spans="1:19" ht="18" thickBot="1" x14ac:dyDescent="0.5">
      <c r="A7" s="35">
        <v>0.05</v>
      </c>
      <c r="B7" s="1">
        <v>4</v>
      </c>
      <c r="C7" s="1">
        <v>1</v>
      </c>
      <c r="D7" s="1">
        <v>4</v>
      </c>
      <c r="E7" s="1">
        <v>4</v>
      </c>
      <c r="F7" s="1">
        <v>6</v>
      </c>
      <c r="G7" s="1">
        <v>6</v>
      </c>
      <c r="H7" s="1">
        <v>2</v>
      </c>
      <c r="I7" s="1">
        <f t="shared" si="0"/>
        <v>3.8571428571428572</v>
      </c>
      <c r="J7" s="1">
        <f t="shared" si="1"/>
        <v>1.8644544714716089</v>
      </c>
      <c r="L7" s="12" t="s">
        <v>52</v>
      </c>
      <c r="M7" s="38">
        <v>0.33</v>
      </c>
      <c r="N7" s="38">
        <f>MEDIAN(O7,M7)</f>
        <v>0.33899999999999997</v>
      </c>
      <c r="O7" s="39">
        <v>0.34799999999999998</v>
      </c>
      <c r="Q7" s="46"/>
      <c r="R7" s="48"/>
      <c r="S7" s="11" t="s">
        <v>57</v>
      </c>
    </row>
    <row r="8" spans="1:19" x14ac:dyDescent="0.45">
      <c r="A8" s="35">
        <v>0.06</v>
      </c>
      <c r="B8" s="1">
        <v>2</v>
      </c>
      <c r="C8" s="1">
        <v>4</v>
      </c>
      <c r="D8" s="1">
        <v>3</v>
      </c>
      <c r="E8" s="1">
        <v>3</v>
      </c>
      <c r="F8" s="1">
        <v>8</v>
      </c>
      <c r="G8" s="1">
        <v>9</v>
      </c>
      <c r="H8" s="1">
        <v>2</v>
      </c>
      <c r="I8" s="1">
        <f t="shared" si="0"/>
        <v>4.4285714285714288</v>
      </c>
      <c r="J8" s="1">
        <f t="shared" si="1"/>
        <v>2.8784916685156978</v>
      </c>
      <c r="Q8" s="46"/>
      <c r="R8" s="48">
        <v>4</v>
      </c>
      <c r="S8" s="11" t="s">
        <v>55</v>
      </c>
    </row>
    <row r="9" spans="1:19" ht="18" thickBot="1" x14ac:dyDescent="0.5">
      <c r="A9" s="35">
        <v>7.0000000000000007E-2</v>
      </c>
      <c r="B9" s="1">
        <v>5</v>
      </c>
      <c r="C9" s="1">
        <v>9</v>
      </c>
      <c r="D9" s="1">
        <v>5</v>
      </c>
      <c r="E9" s="1">
        <v>10</v>
      </c>
      <c r="F9" s="1">
        <v>14</v>
      </c>
      <c r="G9" s="1">
        <v>3</v>
      </c>
      <c r="H9" s="1">
        <v>2</v>
      </c>
      <c r="I9" s="1">
        <f t="shared" si="0"/>
        <v>6.8571428571428568</v>
      </c>
      <c r="J9" s="1">
        <f t="shared" si="1"/>
        <v>4.2983939414844787</v>
      </c>
      <c r="Q9" s="46"/>
      <c r="R9" s="48"/>
      <c r="S9" s="11" t="s">
        <v>56</v>
      </c>
    </row>
    <row r="10" spans="1:19" x14ac:dyDescent="0.45">
      <c r="A10" s="35">
        <v>0.08</v>
      </c>
      <c r="B10" s="1">
        <v>6</v>
      </c>
      <c r="C10" s="1">
        <v>8</v>
      </c>
      <c r="D10" s="1">
        <v>3</v>
      </c>
      <c r="E10" s="1">
        <v>7</v>
      </c>
      <c r="F10" s="1">
        <v>4</v>
      </c>
      <c r="G10" s="1">
        <v>8</v>
      </c>
      <c r="H10" s="1">
        <v>4</v>
      </c>
      <c r="I10" s="1">
        <f t="shared" si="0"/>
        <v>5.7142857142857144</v>
      </c>
      <c r="J10" s="1">
        <f t="shared" si="1"/>
        <v>2.0586634591635509</v>
      </c>
      <c r="L10" s="7" t="s">
        <v>53</v>
      </c>
      <c r="M10" s="9">
        <v>14</v>
      </c>
      <c r="Q10" s="46"/>
      <c r="R10" s="48"/>
      <c r="S10" s="11" t="s">
        <v>57</v>
      </c>
    </row>
    <row r="11" spans="1:19" x14ac:dyDescent="0.45">
      <c r="A11" s="35">
        <v>0.09</v>
      </c>
      <c r="B11" s="1">
        <v>9</v>
      </c>
      <c r="C11" s="1">
        <v>4</v>
      </c>
      <c r="D11" s="1">
        <v>4</v>
      </c>
      <c r="E11" s="1">
        <v>8</v>
      </c>
      <c r="F11" s="1">
        <v>13</v>
      </c>
      <c r="G11" s="1">
        <v>7</v>
      </c>
      <c r="H11" s="1">
        <v>5</v>
      </c>
      <c r="I11" s="1">
        <f t="shared" si="0"/>
        <v>7.1428571428571432</v>
      </c>
      <c r="J11" s="1">
        <f t="shared" si="1"/>
        <v>3.2366943748507477</v>
      </c>
      <c r="L11" s="10" t="s">
        <v>54</v>
      </c>
      <c r="M11" s="11">
        <v>3</v>
      </c>
      <c r="Q11" s="46"/>
      <c r="R11" s="48">
        <v>5</v>
      </c>
      <c r="S11" s="11" t="s">
        <v>55</v>
      </c>
    </row>
    <row r="12" spans="1:19" ht="18" thickBot="1" x14ac:dyDescent="0.5">
      <c r="A12" s="35">
        <v>0.1</v>
      </c>
      <c r="B12" s="1">
        <v>5</v>
      </c>
      <c r="C12" s="1">
        <v>3</v>
      </c>
      <c r="D12" s="1">
        <v>1</v>
      </c>
      <c r="E12" s="1">
        <v>5</v>
      </c>
      <c r="F12" s="1">
        <v>10</v>
      </c>
      <c r="G12" s="1">
        <v>9</v>
      </c>
      <c r="H12" s="1">
        <v>8</v>
      </c>
      <c r="I12" s="1">
        <f t="shared" si="0"/>
        <v>5.8571428571428568</v>
      </c>
      <c r="J12" s="1">
        <f t="shared" si="1"/>
        <v>3.2877840272018797</v>
      </c>
      <c r="L12" s="12" t="s">
        <v>40</v>
      </c>
      <c r="M12" s="15">
        <v>720</v>
      </c>
      <c r="Q12" s="46"/>
      <c r="R12" s="48"/>
      <c r="S12" s="11" t="s">
        <v>56</v>
      </c>
    </row>
    <row r="13" spans="1:19" ht="18" thickBot="1" x14ac:dyDescent="0.5">
      <c r="A13" s="35">
        <v>0.11</v>
      </c>
      <c r="B13" s="1">
        <v>7</v>
      </c>
      <c r="C13" s="1">
        <v>10</v>
      </c>
      <c r="D13" s="1">
        <v>2</v>
      </c>
      <c r="E13" s="1">
        <v>8</v>
      </c>
      <c r="F13" s="1">
        <v>3</v>
      </c>
      <c r="G13" s="1">
        <v>9</v>
      </c>
      <c r="H13" s="1">
        <v>10</v>
      </c>
      <c r="I13" s="1">
        <f t="shared" si="0"/>
        <v>7</v>
      </c>
      <c r="J13" s="1">
        <f t="shared" si="1"/>
        <v>3.2659863237109041</v>
      </c>
      <c r="Q13" s="46"/>
      <c r="R13" s="48"/>
      <c r="S13" s="11" t="s">
        <v>57</v>
      </c>
    </row>
    <row r="14" spans="1:19" ht="18" thickBot="1" x14ac:dyDescent="0.5">
      <c r="A14" s="35">
        <v>0.12</v>
      </c>
      <c r="B14" s="1">
        <v>7</v>
      </c>
      <c r="C14" s="1">
        <v>12</v>
      </c>
      <c r="D14" s="1">
        <v>7</v>
      </c>
      <c r="E14" s="1">
        <v>7</v>
      </c>
      <c r="F14" s="1">
        <v>11</v>
      </c>
      <c r="G14" s="1">
        <v>4</v>
      </c>
      <c r="H14" s="1">
        <v>11</v>
      </c>
      <c r="I14" s="1">
        <f t="shared" si="0"/>
        <v>8.4285714285714288</v>
      </c>
      <c r="J14" s="1">
        <f t="shared" si="1"/>
        <v>2.9358214555806388</v>
      </c>
      <c r="L14" s="54" t="s">
        <v>20</v>
      </c>
      <c r="M14" s="55"/>
      <c r="Q14" s="46">
        <v>15</v>
      </c>
      <c r="R14" s="48">
        <v>3</v>
      </c>
      <c r="S14" s="11" t="s">
        <v>55</v>
      </c>
    </row>
    <row r="15" spans="1:19" x14ac:dyDescent="0.45">
      <c r="A15" s="35">
        <v>0.13</v>
      </c>
      <c r="B15" s="1">
        <v>1</v>
      </c>
      <c r="C15" s="1">
        <v>3</v>
      </c>
      <c r="D15" s="1">
        <v>9</v>
      </c>
      <c r="E15" s="1">
        <v>17</v>
      </c>
      <c r="F15" s="1">
        <v>4</v>
      </c>
      <c r="G15" s="1">
        <v>8</v>
      </c>
      <c r="H15" s="1">
        <v>10</v>
      </c>
      <c r="I15" s="1">
        <f t="shared" si="0"/>
        <v>7.4285714285714288</v>
      </c>
      <c r="J15" s="1">
        <f t="shared" si="1"/>
        <v>5.3807416730763942</v>
      </c>
      <c r="Q15" s="46"/>
      <c r="R15" s="48"/>
      <c r="S15" s="11" t="s">
        <v>56</v>
      </c>
    </row>
    <row r="16" spans="1:19" x14ac:dyDescent="0.45">
      <c r="A16" s="35">
        <v>0.14000000000000001</v>
      </c>
      <c r="B16" s="1">
        <v>15</v>
      </c>
      <c r="C16" s="1">
        <v>12</v>
      </c>
      <c r="D16" s="1">
        <v>16</v>
      </c>
      <c r="E16" s="1">
        <v>7</v>
      </c>
      <c r="F16" s="1">
        <v>10</v>
      </c>
      <c r="G16" s="1">
        <v>12</v>
      </c>
      <c r="H16" s="1">
        <v>9</v>
      </c>
      <c r="I16" s="1">
        <f t="shared" si="0"/>
        <v>11.571428571428571</v>
      </c>
      <c r="J16" s="1">
        <f t="shared" si="1"/>
        <v>3.2071349029490914</v>
      </c>
      <c r="Q16" s="46"/>
      <c r="R16" s="48"/>
      <c r="S16" s="11" t="s">
        <v>57</v>
      </c>
    </row>
    <row r="17" spans="1:19" x14ac:dyDescent="0.45">
      <c r="A17" s="35">
        <v>0.15</v>
      </c>
      <c r="B17" s="1">
        <v>14</v>
      </c>
      <c r="C17" s="1">
        <v>3</v>
      </c>
      <c r="D17" s="1">
        <v>8</v>
      </c>
      <c r="E17" s="1">
        <v>20</v>
      </c>
      <c r="F17" s="1">
        <v>12</v>
      </c>
      <c r="G17" s="1">
        <v>8</v>
      </c>
      <c r="H17" s="1">
        <v>9</v>
      </c>
      <c r="I17" s="1">
        <f t="shared" si="0"/>
        <v>10.571428571428571</v>
      </c>
      <c r="J17" s="1">
        <f t="shared" si="1"/>
        <v>5.4116276928216598</v>
      </c>
      <c r="Q17" s="46"/>
      <c r="R17" s="48">
        <v>4</v>
      </c>
      <c r="S17" s="11" t="s">
        <v>55</v>
      </c>
    </row>
    <row r="18" spans="1:19" x14ac:dyDescent="0.45">
      <c r="A18" s="35">
        <v>0.16</v>
      </c>
      <c r="B18" s="1">
        <v>15</v>
      </c>
      <c r="C18" s="1">
        <v>20</v>
      </c>
      <c r="D18" s="1">
        <v>12</v>
      </c>
      <c r="E18" s="1">
        <v>12</v>
      </c>
      <c r="F18" s="1">
        <v>15</v>
      </c>
      <c r="G18" s="1">
        <v>19</v>
      </c>
      <c r="H18" s="1">
        <v>11</v>
      </c>
      <c r="I18" s="1">
        <f t="shared" si="0"/>
        <v>14.857142857142858</v>
      </c>
      <c r="J18" s="1">
        <f t="shared" si="1"/>
        <v>3.5321651258386098</v>
      </c>
      <c r="Q18" s="46"/>
      <c r="R18" s="48"/>
      <c r="S18" s="11" t="s">
        <v>56</v>
      </c>
    </row>
    <row r="19" spans="1:19" x14ac:dyDescent="0.45">
      <c r="A19" s="35">
        <v>0.17</v>
      </c>
      <c r="B19" s="1">
        <v>19</v>
      </c>
      <c r="C19" s="1">
        <v>13</v>
      </c>
      <c r="D19" s="1">
        <v>17</v>
      </c>
      <c r="E19" s="1">
        <v>15</v>
      </c>
      <c r="F19" s="1">
        <v>11</v>
      </c>
      <c r="G19" s="1">
        <v>15</v>
      </c>
      <c r="H19" s="1">
        <v>12</v>
      </c>
      <c r="I19" s="1">
        <f t="shared" si="0"/>
        <v>14.571428571428571</v>
      </c>
      <c r="J19" s="1">
        <f t="shared" si="1"/>
        <v>2.8199966227605597</v>
      </c>
      <c r="Q19" s="46"/>
      <c r="R19" s="48"/>
      <c r="S19" s="11" t="s">
        <v>57</v>
      </c>
    </row>
    <row r="20" spans="1:19" x14ac:dyDescent="0.45">
      <c r="A20" s="35">
        <v>0.18</v>
      </c>
      <c r="B20" s="1">
        <v>11</v>
      </c>
      <c r="C20" s="1">
        <v>21</v>
      </c>
      <c r="D20" s="1">
        <v>8</v>
      </c>
      <c r="E20" s="1">
        <v>15</v>
      </c>
      <c r="F20" s="1">
        <v>18</v>
      </c>
      <c r="G20" s="1">
        <v>12</v>
      </c>
      <c r="H20" s="1">
        <v>21</v>
      </c>
      <c r="I20" s="1">
        <f t="shared" si="0"/>
        <v>15.142857142857142</v>
      </c>
      <c r="J20" s="1">
        <f t="shared" si="1"/>
        <v>5.0803074522634759</v>
      </c>
      <c r="Q20" s="46"/>
      <c r="R20" s="48">
        <v>5</v>
      </c>
      <c r="S20" s="11" t="s">
        <v>55</v>
      </c>
    </row>
    <row r="21" spans="1:19" x14ac:dyDescent="0.45">
      <c r="A21" s="35">
        <v>0.19</v>
      </c>
      <c r="B21" s="1">
        <v>15</v>
      </c>
      <c r="C21" s="1">
        <v>13</v>
      </c>
      <c r="D21" s="1">
        <v>16</v>
      </c>
      <c r="E21" s="1">
        <v>12</v>
      </c>
      <c r="F21" s="1">
        <v>19</v>
      </c>
      <c r="G21" s="1">
        <v>15</v>
      </c>
      <c r="H21" s="1">
        <v>13</v>
      </c>
      <c r="I21" s="1">
        <f t="shared" si="0"/>
        <v>14.714285714285714</v>
      </c>
      <c r="J21" s="1">
        <f t="shared" si="1"/>
        <v>2.3603873774083262</v>
      </c>
      <c r="Q21" s="46"/>
      <c r="R21" s="48"/>
      <c r="S21" s="11" t="s">
        <v>56</v>
      </c>
    </row>
    <row r="22" spans="1:19" x14ac:dyDescent="0.45">
      <c r="A22" s="35">
        <v>0.2</v>
      </c>
      <c r="B22" s="1">
        <v>21</v>
      </c>
      <c r="C22" s="1">
        <v>15</v>
      </c>
      <c r="D22" s="1">
        <v>10</v>
      </c>
      <c r="E22" s="1">
        <v>16</v>
      </c>
      <c r="F22" s="1">
        <v>17</v>
      </c>
      <c r="G22" s="1">
        <v>20</v>
      </c>
      <c r="H22" s="1">
        <v>16</v>
      </c>
      <c r="I22" s="1">
        <f t="shared" si="0"/>
        <v>16.428571428571427</v>
      </c>
      <c r="J22" s="1">
        <f t="shared" si="1"/>
        <v>3.5989416433697508</v>
      </c>
      <c r="Q22" s="46"/>
      <c r="R22" s="48"/>
      <c r="S22" s="11" t="s">
        <v>57</v>
      </c>
    </row>
    <row r="23" spans="1:19" x14ac:dyDescent="0.45">
      <c r="A23" s="35">
        <v>0.21</v>
      </c>
      <c r="B23" s="1">
        <v>21</v>
      </c>
      <c r="C23" s="1">
        <v>18</v>
      </c>
      <c r="D23" s="1">
        <v>15</v>
      </c>
      <c r="E23" s="1">
        <v>23</v>
      </c>
      <c r="F23" s="1">
        <v>20</v>
      </c>
      <c r="G23" s="1">
        <v>16</v>
      </c>
      <c r="H23" s="1">
        <v>28</v>
      </c>
      <c r="I23" s="1">
        <f t="shared" si="0"/>
        <v>20.142857142857142</v>
      </c>
      <c r="J23" s="1">
        <f t="shared" si="1"/>
        <v>4.4507891221134912</v>
      </c>
      <c r="Q23" s="46">
        <v>16</v>
      </c>
      <c r="R23" s="48">
        <v>3</v>
      </c>
      <c r="S23" s="11" t="s">
        <v>55</v>
      </c>
    </row>
    <row r="24" spans="1:19" x14ac:dyDescent="0.45">
      <c r="A24" s="35">
        <v>0.22</v>
      </c>
      <c r="B24" s="1">
        <v>16</v>
      </c>
      <c r="C24" s="1">
        <v>16</v>
      </c>
      <c r="D24" s="1">
        <v>18</v>
      </c>
      <c r="E24" s="1">
        <v>24</v>
      </c>
      <c r="F24" s="1">
        <v>18</v>
      </c>
      <c r="G24" s="1">
        <v>16</v>
      </c>
      <c r="H24" s="1">
        <v>17</v>
      </c>
      <c r="I24" s="1">
        <f t="shared" si="0"/>
        <v>17.857142857142858</v>
      </c>
      <c r="J24" s="1">
        <f t="shared" si="1"/>
        <v>2.8535691936340197</v>
      </c>
      <c r="Q24" s="46"/>
      <c r="R24" s="48"/>
      <c r="S24" s="11" t="s">
        <v>56</v>
      </c>
    </row>
    <row r="25" spans="1:19" x14ac:dyDescent="0.45">
      <c r="A25" s="35">
        <v>0.23</v>
      </c>
      <c r="B25" s="1">
        <v>15</v>
      </c>
      <c r="C25" s="1">
        <v>22</v>
      </c>
      <c r="D25" s="1">
        <v>25</v>
      </c>
      <c r="E25" s="1">
        <v>26</v>
      </c>
      <c r="F25" s="1">
        <v>22</v>
      </c>
      <c r="G25" s="1">
        <v>20</v>
      </c>
      <c r="H25" s="1">
        <v>22</v>
      </c>
      <c r="I25" s="1">
        <f t="shared" si="0"/>
        <v>21.714285714285715</v>
      </c>
      <c r="J25" s="1">
        <f t="shared" si="1"/>
        <v>3.5923198500080593</v>
      </c>
      <c r="Q25" s="46"/>
      <c r="R25" s="48"/>
      <c r="S25" s="11" t="s">
        <v>57</v>
      </c>
    </row>
    <row r="26" spans="1:19" x14ac:dyDescent="0.45">
      <c r="A26" s="35">
        <v>0.24</v>
      </c>
      <c r="B26" s="1">
        <v>21</v>
      </c>
      <c r="C26" s="1">
        <v>23</v>
      </c>
      <c r="D26" s="1">
        <v>20</v>
      </c>
      <c r="E26" s="1">
        <v>30</v>
      </c>
      <c r="F26" s="1">
        <v>27</v>
      </c>
      <c r="G26" s="1">
        <v>30</v>
      </c>
      <c r="H26" s="1">
        <v>19</v>
      </c>
      <c r="I26" s="1">
        <f t="shared" si="0"/>
        <v>24.285714285714285</v>
      </c>
      <c r="J26" s="1">
        <f t="shared" si="1"/>
        <v>4.6802523334497605</v>
      </c>
      <c r="Q26" s="46"/>
      <c r="R26" s="48">
        <v>4</v>
      </c>
      <c r="S26" s="11" t="s">
        <v>55</v>
      </c>
    </row>
    <row r="27" spans="1:19" x14ac:dyDescent="0.45">
      <c r="A27" s="35">
        <v>0.25</v>
      </c>
      <c r="B27" s="1">
        <v>25</v>
      </c>
      <c r="C27" s="1">
        <v>20</v>
      </c>
      <c r="D27" s="1">
        <v>22</v>
      </c>
      <c r="E27" s="1">
        <v>22</v>
      </c>
      <c r="F27" s="1">
        <v>21</v>
      </c>
      <c r="G27" s="1">
        <v>30</v>
      </c>
      <c r="H27" s="1">
        <v>25</v>
      </c>
      <c r="I27" s="1">
        <f t="shared" si="0"/>
        <v>23.571428571428573</v>
      </c>
      <c r="J27" s="1">
        <f t="shared" si="1"/>
        <v>3.4086724129853883</v>
      </c>
      <c r="Q27" s="46"/>
      <c r="R27" s="48"/>
      <c r="S27" s="11" t="s">
        <v>56</v>
      </c>
    </row>
    <row r="28" spans="1:19" x14ac:dyDescent="0.45">
      <c r="A28" s="35">
        <v>0.26</v>
      </c>
      <c r="B28" s="1">
        <v>20</v>
      </c>
      <c r="C28" s="1">
        <v>20</v>
      </c>
      <c r="D28" s="1">
        <v>23</v>
      </c>
      <c r="E28" s="1">
        <v>22</v>
      </c>
      <c r="F28" s="1">
        <v>22</v>
      </c>
      <c r="G28" s="1">
        <v>24</v>
      </c>
      <c r="H28" s="1">
        <v>30</v>
      </c>
      <c r="I28" s="1">
        <f t="shared" si="0"/>
        <v>23</v>
      </c>
      <c r="J28" s="1">
        <f t="shared" si="1"/>
        <v>3.415650255319866</v>
      </c>
      <c r="Q28" s="46"/>
      <c r="R28" s="48"/>
      <c r="S28" s="11" t="s">
        <v>57</v>
      </c>
    </row>
    <row r="29" spans="1:19" x14ac:dyDescent="0.45">
      <c r="A29" s="35">
        <v>0.27</v>
      </c>
      <c r="B29" s="1">
        <v>30</v>
      </c>
      <c r="C29" s="1">
        <v>26</v>
      </c>
      <c r="D29" s="1">
        <v>17</v>
      </c>
      <c r="E29" s="1">
        <v>27</v>
      </c>
      <c r="F29" s="1">
        <v>38</v>
      </c>
      <c r="G29" s="1">
        <v>22</v>
      </c>
      <c r="H29" s="1">
        <v>21</v>
      </c>
      <c r="I29" s="1">
        <f t="shared" si="0"/>
        <v>25.857142857142858</v>
      </c>
      <c r="J29" s="1">
        <f t="shared" si="1"/>
        <v>6.8660656232559552</v>
      </c>
      <c r="Q29" s="46"/>
      <c r="R29" s="48">
        <v>5</v>
      </c>
      <c r="S29" s="11" t="s">
        <v>55</v>
      </c>
    </row>
    <row r="30" spans="1:19" x14ac:dyDescent="0.45">
      <c r="A30" s="35">
        <v>0.28000000000000003</v>
      </c>
      <c r="B30" s="1">
        <v>29</v>
      </c>
      <c r="C30" s="1">
        <v>20</v>
      </c>
      <c r="D30" s="1">
        <v>28</v>
      </c>
      <c r="E30" s="1">
        <v>18</v>
      </c>
      <c r="F30" s="1">
        <v>25</v>
      </c>
      <c r="G30" s="1">
        <v>32</v>
      </c>
      <c r="H30" s="1">
        <v>36</v>
      </c>
      <c r="I30" s="1">
        <f t="shared" si="0"/>
        <v>26.857142857142858</v>
      </c>
      <c r="J30" s="1">
        <f t="shared" si="1"/>
        <v>6.3882332306768399</v>
      </c>
      <c r="Q30" s="46"/>
      <c r="R30" s="48"/>
      <c r="S30" s="11" t="s">
        <v>56</v>
      </c>
    </row>
    <row r="31" spans="1:19" ht="18" thickBot="1" x14ac:dyDescent="0.5">
      <c r="A31" s="35">
        <v>0.28999999999999998</v>
      </c>
      <c r="B31" s="1">
        <v>20</v>
      </c>
      <c r="C31" s="1">
        <v>21</v>
      </c>
      <c r="D31" s="1">
        <v>27</v>
      </c>
      <c r="E31" s="1">
        <v>24</v>
      </c>
      <c r="F31" s="1">
        <v>25</v>
      </c>
      <c r="G31" s="1">
        <v>21</v>
      </c>
      <c r="H31" s="1">
        <v>35</v>
      </c>
      <c r="I31" s="1">
        <f t="shared" si="0"/>
        <v>24.714285714285715</v>
      </c>
      <c r="J31" s="1">
        <f t="shared" si="1"/>
        <v>5.1869800370506463</v>
      </c>
      <c r="Q31" s="47"/>
      <c r="R31" s="49"/>
      <c r="S31" s="15" t="s">
        <v>57</v>
      </c>
    </row>
    <row r="32" spans="1:19" x14ac:dyDescent="0.45">
      <c r="A32" s="35">
        <v>0.3</v>
      </c>
      <c r="B32" s="1">
        <v>35</v>
      </c>
      <c r="C32" s="1">
        <v>39</v>
      </c>
      <c r="D32" s="1">
        <v>30</v>
      </c>
      <c r="E32" s="1">
        <v>30</v>
      </c>
      <c r="F32" s="1">
        <v>26</v>
      </c>
      <c r="G32" s="1">
        <v>27</v>
      </c>
      <c r="H32" s="1">
        <v>18</v>
      </c>
      <c r="I32" s="1">
        <f t="shared" si="0"/>
        <v>29.285714285714285</v>
      </c>
      <c r="J32" s="1">
        <f t="shared" si="1"/>
        <v>6.7259270913454943</v>
      </c>
    </row>
    <row r="33" spans="1:10" x14ac:dyDescent="0.45">
      <c r="A33" s="35">
        <v>0.31</v>
      </c>
      <c r="B33" s="1">
        <v>24</v>
      </c>
      <c r="C33" s="1">
        <v>32</v>
      </c>
      <c r="D33" s="1">
        <v>37</v>
      </c>
      <c r="E33" s="1">
        <v>22</v>
      </c>
      <c r="F33" s="1">
        <v>25</v>
      </c>
      <c r="G33" s="1">
        <v>27</v>
      </c>
      <c r="H33" s="1">
        <v>24</v>
      </c>
      <c r="I33" s="1">
        <f t="shared" si="0"/>
        <v>27.285714285714285</v>
      </c>
      <c r="J33" s="1">
        <f t="shared" si="1"/>
        <v>5.3452248382484902</v>
      </c>
    </row>
    <row r="34" spans="1:10" x14ac:dyDescent="0.45">
      <c r="A34" s="35">
        <v>0.32</v>
      </c>
      <c r="B34" s="1">
        <v>32</v>
      </c>
      <c r="C34" s="1">
        <v>27</v>
      </c>
      <c r="D34" s="1">
        <v>30</v>
      </c>
      <c r="E34" s="1">
        <v>27</v>
      </c>
      <c r="F34" s="1">
        <v>26</v>
      </c>
      <c r="G34" s="1">
        <v>33</v>
      </c>
      <c r="H34" s="1">
        <v>27</v>
      </c>
      <c r="I34" s="1">
        <f t="shared" si="0"/>
        <v>28.857142857142858</v>
      </c>
      <c r="J34" s="1">
        <f t="shared" si="1"/>
        <v>2.7945525240230875</v>
      </c>
    </row>
    <row r="35" spans="1:10" x14ac:dyDescent="0.45">
      <c r="A35" s="35">
        <v>0.33</v>
      </c>
      <c r="B35" s="1">
        <v>30</v>
      </c>
      <c r="C35" s="1">
        <v>35</v>
      </c>
      <c r="D35" s="1">
        <v>29</v>
      </c>
      <c r="E35" s="1">
        <v>34</v>
      </c>
      <c r="F35" s="1">
        <v>25</v>
      </c>
      <c r="G35" s="1">
        <v>26</v>
      </c>
      <c r="H35" s="1">
        <v>27</v>
      </c>
      <c r="I35" s="1">
        <f t="shared" si="0"/>
        <v>29.428571428571427</v>
      </c>
      <c r="J35" s="1">
        <f t="shared" si="1"/>
        <v>3.8668308667927134</v>
      </c>
    </row>
    <row r="36" spans="1:10" x14ac:dyDescent="0.45">
      <c r="A36" s="35">
        <v>0.34</v>
      </c>
      <c r="B36" s="1">
        <v>20</v>
      </c>
      <c r="C36" s="1">
        <v>31</v>
      </c>
      <c r="D36" s="1">
        <v>31</v>
      </c>
      <c r="E36" s="1">
        <v>34</v>
      </c>
      <c r="F36" s="1">
        <v>31</v>
      </c>
      <c r="G36" s="1">
        <v>27</v>
      </c>
      <c r="H36" s="1">
        <v>28</v>
      </c>
      <c r="I36" s="1">
        <f t="shared" si="0"/>
        <v>28.857142857142858</v>
      </c>
      <c r="J36" s="1">
        <f t="shared" si="1"/>
        <v>4.5250624831255672</v>
      </c>
    </row>
    <row r="37" spans="1:10" x14ac:dyDescent="0.45">
      <c r="A37" s="35">
        <v>0.35</v>
      </c>
      <c r="B37" s="1">
        <v>27</v>
      </c>
      <c r="C37" s="1">
        <v>33</v>
      </c>
      <c r="D37" s="1">
        <v>22</v>
      </c>
      <c r="E37" s="1">
        <v>28</v>
      </c>
      <c r="F37" s="1">
        <v>22</v>
      </c>
      <c r="G37" s="1">
        <v>25</v>
      </c>
      <c r="H37" s="1">
        <v>40</v>
      </c>
      <c r="I37" s="1">
        <f t="shared" si="0"/>
        <v>28.142857142857142</v>
      </c>
      <c r="J37" s="1">
        <f t="shared" si="1"/>
        <v>6.4660284417503027</v>
      </c>
    </row>
    <row r="38" spans="1:10" x14ac:dyDescent="0.45">
      <c r="A38" s="35">
        <v>0.36</v>
      </c>
      <c r="B38" s="1">
        <v>28</v>
      </c>
      <c r="C38" s="1">
        <v>27</v>
      </c>
      <c r="D38" s="1">
        <v>35</v>
      </c>
      <c r="E38" s="1">
        <v>33</v>
      </c>
      <c r="F38" s="1">
        <v>37</v>
      </c>
      <c r="G38" s="1">
        <v>20</v>
      </c>
      <c r="H38" s="1">
        <v>27</v>
      </c>
      <c r="I38" s="1">
        <f t="shared" si="0"/>
        <v>29.571428571428573</v>
      </c>
      <c r="J38" s="1">
        <f t="shared" si="1"/>
        <v>5.8268671644701913</v>
      </c>
    </row>
    <row r="39" spans="1:10" x14ac:dyDescent="0.45">
      <c r="A39" s="35">
        <v>0.37</v>
      </c>
      <c r="B39" s="1">
        <v>24</v>
      </c>
      <c r="C39" s="1">
        <v>36</v>
      </c>
      <c r="D39" s="1">
        <v>29</v>
      </c>
      <c r="E39" s="1">
        <v>28</v>
      </c>
      <c r="F39" s="1">
        <v>30</v>
      </c>
      <c r="G39" s="1">
        <v>23</v>
      </c>
      <c r="H39" s="1">
        <v>29</v>
      </c>
      <c r="I39" s="1">
        <f t="shared" si="0"/>
        <v>28.428571428571427</v>
      </c>
      <c r="J39" s="1">
        <f t="shared" si="1"/>
        <v>4.2761798705987824</v>
      </c>
    </row>
    <row r="40" spans="1:10" x14ac:dyDescent="0.45">
      <c r="A40" s="35">
        <v>0.38</v>
      </c>
      <c r="B40" s="1">
        <v>30</v>
      </c>
      <c r="C40" s="1">
        <v>30</v>
      </c>
      <c r="D40" s="1">
        <v>31</v>
      </c>
      <c r="E40" s="1">
        <v>21</v>
      </c>
      <c r="F40" s="1">
        <v>27</v>
      </c>
      <c r="G40" s="1">
        <v>22</v>
      </c>
      <c r="H40" s="1">
        <v>23</v>
      </c>
      <c r="I40" s="1">
        <f t="shared" si="0"/>
        <v>26.285714285714285</v>
      </c>
      <c r="J40" s="1">
        <f t="shared" si="1"/>
        <v>4.2314018840996335</v>
      </c>
    </row>
    <row r="41" spans="1:10" x14ac:dyDescent="0.45">
      <c r="A41" s="35">
        <v>0.39</v>
      </c>
      <c r="B41" s="1">
        <v>42</v>
      </c>
      <c r="C41" s="1">
        <v>22</v>
      </c>
      <c r="D41" s="1">
        <v>27</v>
      </c>
      <c r="E41" s="1">
        <v>30</v>
      </c>
      <c r="F41" s="1">
        <v>29</v>
      </c>
      <c r="G41" s="1">
        <v>28</v>
      </c>
      <c r="H41" s="1">
        <v>18</v>
      </c>
      <c r="I41" s="1">
        <f t="shared" si="0"/>
        <v>28</v>
      </c>
      <c r="J41" s="1">
        <f t="shared" si="1"/>
        <v>7.5055534994651349</v>
      </c>
    </row>
    <row r="42" spans="1:10" x14ac:dyDescent="0.45">
      <c r="A42" s="35">
        <v>0.4</v>
      </c>
      <c r="B42" s="1">
        <v>33</v>
      </c>
      <c r="C42" s="1">
        <v>36</v>
      </c>
      <c r="D42" s="1">
        <v>24</v>
      </c>
      <c r="E42" s="1">
        <v>20</v>
      </c>
      <c r="F42" s="1">
        <v>26</v>
      </c>
      <c r="G42" s="1">
        <v>19</v>
      </c>
      <c r="H42" s="1">
        <v>26</v>
      </c>
      <c r="I42" s="1">
        <f t="shared" si="0"/>
        <v>26.285714285714285</v>
      </c>
      <c r="J42" s="1">
        <f t="shared" si="1"/>
        <v>6.2905825303725722</v>
      </c>
    </row>
    <row r="43" spans="1:10" x14ac:dyDescent="0.45">
      <c r="A43" s="35">
        <v>0.41</v>
      </c>
      <c r="B43" s="1">
        <v>31</v>
      </c>
      <c r="C43" s="1">
        <v>30</v>
      </c>
      <c r="D43" s="1">
        <v>24</v>
      </c>
      <c r="E43" s="1">
        <v>35</v>
      </c>
      <c r="F43" s="1">
        <v>28</v>
      </c>
      <c r="G43" s="1">
        <v>34</v>
      </c>
      <c r="H43" s="1">
        <v>19</v>
      </c>
      <c r="I43" s="1">
        <f t="shared" si="0"/>
        <v>28.714285714285715</v>
      </c>
      <c r="J43" s="1">
        <f t="shared" si="1"/>
        <v>5.6484300389366533</v>
      </c>
    </row>
    <row r="44" spans="1:10" x14ac:dyDescent="0.45">
      <c r="A44" s="35">
        <v>0.42</v>
      </c>
      <c r="B44" s="1">
        <v>23</v>
      </c>
      <c r="C44" s="1">
        <v>26</v>
      </c>
      <c r="D44" s="1">
        <v>25</v>
      </c>
      <c r="E44" s="1">
        <v>24</v>
      </c>
      <c r="F44" s="1">
        <v>20</v>
      </c>
      <c r="G44" s="1">
        <v>25</v>
      </c>
      <c r="H44" s="1">
        <v>37</v>
      </c>
      <c r="I44" s="1">
        <f t="shared" si="0"/>
        <v>25.714285714285715</v>
      </c>
      <c r="J44" s="1">
        <f t="shared" si="1"/>
        <v>5.3452248382484902</v>
      </c>
    </row>
    <row r="45" spans="1:10" x14ac:dyDescent="0.45">
      <c r="A45" s="35">
        <v>0.43</v>
      </c>
      <c r="B45" s="1">
        <v>25</v>
      </c>
      <c r="C45" s="1">
        <v>25</v>
      </c>
      <c r="D45" s="1">
        <v>24</v>
      </c>
      <c r="E45" s="1">
        <v>27</v>
      </c>
      <c r="F45" s="1">
        <v>16</v>
      </c>
      <c r="G45" s="1">
        <v>26</v>
      </c>
      <c r="H45" s="1">
        <v>27</v>
      </c>
      <c r="I45" s="1">
        <f t="shared" si="0"/>
        <v>24.285714285714285</v>
      </c>
      <c r="J45" s="1">
        <f t="shared" si="1"/>
        <v>3.8172540616821133</v>
      </c>
    </row>
    <row r="46" spans="1:10" x14ac:dyDescent="0.45">
      <c r="A46" s="35">
        <v>0.44</v>
      </c>
      <c r="B46" s="1">
        <v>24</v>
      </c>
      <c r="C46" s="1">
        <v>29</v>
      </c>
      <c r="D46" s="1">
        <v>31</v>
      </c>
      <c r="E46" s="1">
        <v>23</v>
      </c>
      <c r="F46" s="1">
        <v>28</v>
      </c>
      <c r="G46" s="1">
        <v>27</v>
      </c>
      <c r="H46" s="1">
        <v>27</v>
      </c>
      <c r="I46" s="1">
        <f t="shared" si="0"/>
        <v>27</v>
      </c>
      <c r="J46" s="1">
        <f t="shared" si="1"/>
        <v>2.7688746209726918</v>
      </c>
    </row>
    <row r="47" spans="1:10" x14ac:dyDescent="0.45">
      <c r="A47" s="35">
        <v>0.45</v>
      </c>
      <c r="B47" s="1">
        <v>29</v>
      </c>
      <c r="C47" s="1">
        <v>21</v>
      </c>
      <c r="D47" s="1">
        <v>26</v>
      </c>
      <c r="E47" s="1">
        <v>22</v>
      </c>
      <c r="F47" s="1">
        <v>22</v>
      </c>
      <c r="G47" s="1">
        <v>18</v>
      </c>
      <c r="H47" s="1">
        <v>20</v>
      </c>
      <c r="I47" s="1">
        <f t="shared" si="0"/>
        <v>22.571428571428573</v>
      </c>
      <c r="J47" s="1">
        <f t="shared" si="1"/>
        <v>3.7352886036263602</v>
      </c>
    </row>
    <row r="48" spans="1:10" x14ac:dyDescent="0.45">
      <c r="A48" s="35">
        <v>0.46</v>
      </c>
      <c r="B48" s="1">
        <v>18</v>
      </c>
      <c r="C48" s="1">
        <v>31</v>
      </c>
      <c r="D48" s="1">
        <v>28</v>
      </c>
      <c r="E48" s="1">
        <v>24</v>
      </c>
      <c r="F48" s="1">
        <v>26</v>
      </c>
      <c r="G48" s="1">
        <v>19</v>
      </c>
      <c r="H48" s="1">
        <v>19</v>
      </c>
      <c r="I48" s="1">
        <f t="shared" si="0"/>
        <v>23.571428571428573</v>
      </c>
      <c r="J48" s="1">
        <f t="shared" si="1"/>
        <v>5.0615262143989366</v>
      </c>
    </row>
    <row r="49" spans="1:10" x14ac:dyDescent="0.45">
      <c r="A49" s="35">
        <v>0.47</v>
      </c>
      <c r="B49" s="1">
        <v>21</v>
      </c>
      <c r="C49" s="1">
        <v>16</v>
      </c>
      <c r="D49" s="1">
        <v>21</v>
      </c>
      <c r="E49" s="1">
        <v>14</v>
      </c>
      <c r="F49" s="1">
        <v>18</v>
      </c>
      <c r="G49" s="1">
        <v>23</v>
      </c>
      <c r="H49" s="1">
        <v>20</v>
      </c>
      <c r="I49" s="1">
        <f t="shared" si="0"/>
        <v>19</v>
      </c>
      <c r="J49" s="1">
        <f t="shared" si="1"/>
        <v>3.1622776601683795</v>
      </c>
    </row>
    <row r="50" spans="1:10" x14ac:dyDescent="0.45">
      <c r="A50" s="35">
        <v>0.48</v>
      </c>
      <c r="B50" s="1">
        <v>18</v>
      </c>
      <c r="C50" s="1">
        <v>13</v>
      </c>
      <c r="D50" s="1">
        <v>16</v>
      </c>
      <c r="E50" s="1">
        <v>23</v>
      </c>
      <c r="F50" s="1">
        <v>22</v>
      </c>
      <c r="G50" s="1">
        <v>22</v>
      </c>
      <c r="H50" s="1">
        <v>16</v>
      </c>
      <c r="I50" s="1">
        <f t="shared" si="0"/>
        <v>18.571428571428573</v>
      </c>
      <c r="J50" s="1">
        <f t="shared" si="1"/>
        <v>3.8234863173611107</v>
      </c>
    </row>
    <row r="51" spans="1:10" x14ac:dyDescent="0.45">
      <c r="A51" s="35">
        <v>0.49</v>
      </c>
      <c r="B51" s="1">
        <v>22</v>
      </c>
      <c r="C51" s="1">
        <v>23</v>
      </c>
      <c r="D51" s="1">
        <v>17</v>
      </c>
      <c r="E51" s="1">
        <v>13</v>
      </c>
      <c r="F51" s="1">
        <v>26</v>
      </c>
      <c r="G51" s="1">
        <v>23</v>
      </c>
      <c r="H51" s="1">
        <v>16</v>
      </c>
      <c r="I51" s="1">
        <f t="shared" si="0"/>
        <v>20</v>
      </c>
      <c r="J51" s="1">
        <f t="shared" si="1"/>
        <v>4.6904157598234297</v>
      </c>
    </row>
    <row r="52" spans="1:10" x14ac:dyDescent="0.45">
      <c r="A52" s="35">
        <v>0.5</v>
      </c>
      <c r="B52" s="1">
        <v>26</v>
      </c>
      <c r="C52" s="1">
        <v>23</v>
      </c>
      <c r="D52" s="1">
        <v>15</v>
      </c>
      <c r="E52" s="1">
        <v>17</v>
      </c>
      <c r="F52" s="1">
        <v>20</v>
      </c>
      <c r="G52" s="1">
        <v>20</v>
      </c>
      <c r="H52" s="1">
        <v>13</v>
      </c>
      <c r="I52" s="1">
        <f t="shared" si="0"/>
        <v>19.142857142857142</v>
      </c>
      <c r="J52" s="1">
        <f t="shared" si="1"/>
        <v>4.5250624831255584</v>
      </c>
    </row>
    <row r="53" spans="1:10" x14ac:dyDescent="0.45">
      <c r="A53" s="35">
        <v>0.51</v>
      </c>
      <c r="B53" s="1">
        <v>19</v>
      </c>
      <c r="C53" s="1">
        <v>10</v>
      </c>
      <c r="D53" s="1">
        <v>7</v>
      </c>
      <c r="E53" s="1">
        <v>21</v>
      </c>
      <c r="F53" s="1">
        <v>14</v>
      </c>
      <c r="G53" s="1">
        <v>15</v>
      </c>
      <c r="H53" s="1">
        <v>14</v>
      </c>
      <c r="I53" s="1">
        <f t="shared" si="0"/>
        <v>14.285714285714286</v>
      </c>
      <c r="J53" s="1">
        <f t="shared" si="1"/>
        <v>4.8205907561309562</v>
      </c>
    </row>
    <row r="54" spans="1:10" x14ac:dyDescent="0.45">
      <c r="A54" s="35">
        <v>0.52</v>
      </c>
      <c r="B54" s="1">
        <v>13</v>
      </c>
      <c r="C54" s="1">
        <v>23</v>
      </c>
      <c r="D54" s="1">
        <v>15</v>
      </c>
      <c r="E54" s="1">
        <v>9</v>
      </c>
      <c r="F54" s="1">
        <v>17</v>
      </c>
      <c r="G54" s="1">
        <v>15</v>
      </c>
      <c r="H54" s="1">
        <v>17</v>
      </c>
      <c r="I54" s="1">
        <f t="shared" si="0"/>
        <v>15.571428571428571</v>
      </c>
      <c r="J54" s="1">
        <f t="shared" si="1"/>
        <v>4.2761798705987912</v>
      </c>
    </row>
    <row r="55" spans="1:10" x14ac:dyDescent="0.45">
      <c r="A55" s="35">
        <v>0.53</v>
      </c>
      <c r="B55" s="1">
        <v>10</v>
      </c>
      <c r="C55" s="1">
        <v>14</v>
      </c>
      <c r="D55" s="1">
        <v>13</v>
      </c>
      <c r="E55" s="1">
        <v>15</v>
      </c>
      <c r="F55" s="1">
        <v>13</v>
      </c>
      <c r="G55" s="1">
        <v>11</v>
      </c>
      <c r="H55" s="1">
        <v>18</v>
      </c>
      <c r="I55" s="1">
        <f t="shared" si="0"/>
        <v>13.428571428571429</v>
      </c>
      <c r="J55" s="1">
        <f t="shared" si="1"/>
        <v>2.6367367999823119</v>
      </c>
    </row>
    <row r="56" spans="1:10" x14ac:dyDescent="0.45">
      <c r="A56" s="35">
        <v>0.54</v>
      </c>
      <c r="B56" s="1">
        <v>10</v>
      </c>
      <c r="C56" s="1">
        <v>16</v>
      </c>
      <c r="D56" s="1">
        <v>4</v>
      </c>
      <c r="E56" s="1">
        <v>7</v>
      </c>
      <c r="F56" s="1">
        <v>14</v>
      </c>
      <c r="G56" s="1">
        <v>12</v>
      </c>
      <c r="H56" s="1">
        <v>12</v>
      </c>
      <c r="I56" s="1">
        <f t="shared" si="0"/>
        <v>10.714285714285714</v>
      </c>
      <c r="J56" s="1">
        <f t="shared" si="1"/>
        <v>4.1115400891590381</v>
      </c>
    </row>
    <row r="57" spans="1:10" x14ac:dyDescent="0.45">
      <c r="A57" s="35">
        <v>0.55000000000000004</v>
      </c>
      <c r="B57" s="1">
        <v>15</v>
      </c>
      <c r="C57" s="1">
        <v>16</v>
      </c>
      <c r="D57" s="1">
        <v>17</v>
      </c>
      <c r="E57" s="1">
        <v>15</v>
      </c>
      <c r="F57" s="1">
        <v>12</v>
      </c>
      <c r="G57" s="1">
        <v>13</v>
      </c>
      <c r="H57" s="1">
        <v>13</v>
      </c>
      <c r="I57" s="1">
        <f t="shared" si="0"/>
        <v>14.428571428571429</v>
      </c>
      <c r="J57" s="1">
        <f t="shared" si="1"/>
        <v>1.8126539343499346</v>
      </c>
    </row>
    <row r="58" spans="1:10" x14ac:dyDescent="0.45">
      <c r="A58" s="35">
        <v>0.56000000000000005</v>
      </c>
      <c r="B58" s="1">
        <v>8</v>
      </c>
      <c r="C58" s="1">
        <v>8</v>
      </c>
      <c r="D58" s="1">
        <v>15</v>
      </c>
      <c r="E58" s="1">
        <v>9</v>
      </c>
      <c r="F58" s="1">
        <v>14</v>
      </c>
      <c r="G58" s="1">
        <v>8</v>
      </c>
      <c r="H58" s="1">
        <v>14</v>
      </c>
      <c r="I58" s="1">
        <f t="shared" si="0"/>
        <v>10.857142857142858</v>
      </c>
      <c r="J58" s="1">
        <f t="shared" si="1"/>
        <v>3.2877840272018806</v>
      </c>
    </row>
    <row r="59" spans="1:10" x14ac:dyDescent="0.45">
      <c r="A59" s="35">
        <v>0.56999999999999995</v>
      </c>
      <c r="B59" s="1">
        <v>10</v>
      </c>
      <c r="C59" s="1">
        <v>13</v>
      </c>
      <c r="D59" s="1">
        <v>9</v>
      </c>
      <c r="E59" s="1">
        <v>11</v>
      </c>
      <c r="F59" s="1">
        <v>11</v>
      </c>
      <c r="G59" s="1">
        <v>11</v>
      </c>
      <c r="H59" s="1">
        <v>7</v>
      </c>
      <c r="I59" s="1">
        <f t="shared" si="0"/>
        <v>10.285714285714286</v>
      </c>
      <c r="J59" s="1">
        <f t="shared" si="1"/>
        <v>1.889822365046137</v>
      </c>
    </row>
    <row r="60" spans="1:10" x14ac:dyDescent="0.45">
      <c r="A60" s="35">
        <v>0.57999999999999996</v>
      </c>
      <c r="B60" s="1">
        <v>15</v>
      </c>
      <c r="C60" s="1">
        <v>11</v>
      </c>
      <c r="D60" s="1">
        <v>9</v>
      </c>
      <c r="E60" s="1">
        <v>10</v>
      </c>
      <c r="F60" s="1">
        <v>11</v>
      </c>
      <c r="G60" s="1">
        <v>12</v>
      </c>
      <c r="H60" s="1">
        <v>7</v>
      </c>
      <c r="I60" s="1">
        <f t="shared" si="0"/>
        <v>10.714285714285714</v>
      </c>
      <c r="J60" s="1">
        <f t="shared" si="1"/>
        <v>2.497617912751116</v>
      </c>
    </row>
    <row r="61" spans="1:10" x14ac:dyDescent="0.45">
      <c r="A61" s="35">
        <v>0.59</v>
      </c>
      <c r="B61" s="1">
        <v>8</v>
      </c>
      <c r="C61" s="1">
        <v>6</v>
      </c>
      <c r="D61" s="1">
        <v>9</v>
      </c>
      <c r="E61" s="1">
        <v>6</v>
      </c>
      <c r="F61" s="1">
        <v>7</v>
      </c>
      <c r="G61" s="1">
        <v>11</v>
      </c>
      <c r="H61" s="1">
        <v>13</v>
      </c>
      <c r="I61" s="1">
        <f t="shared" si="0"/>
        <v>8.5714285714285712</v>
      </c>
      <c r="J61" s="1">
        <f t="shared" si="1"/>
        <v>2.6367367999823084</v>
      </c>
    </row>
    <row r="62" spans="1:10" x14ac:dyDescent="0.45">
      <c r="A62" s="35">
        <v>0.6</v>
      </c>
      <c r="B62" s="1">
        <v>12</v>
      </c>
      <c r="C62" s="1">
        <v>9</v>
      </c>
      <c r="D62" s="1">
        <v>9</v>
      </c>
      <c r="E62" s="1">
        <v>10</v>
      </c>
      <c r="F62" s="1">
        <v>4</v>
      </c>
      <c r="G62" s="1">
        <v>11</v>
      </c>
      <c r="H62" s="1">
        <v>8</v>
      </c>
      <c r="I62" s="1">
        <f t="shared" si="0"/>
        <v>9</v>
      </c>
      <c r="J62" s="1">
        <f t="shared" si="1"/>
        <v>2.5819888974716112</v>
      </c>
    </row>
    <row r="63" spans="1:10" x14ac:dyDescent="0.45">
      <c r="A63" s="35">
        <v>0.61</v>
      </c>
      <c r="B63" s="1">
        <v>9</v>
      </c>
      <c r="C63" s="1">
        <v>5</v>
      </c>
      <c r="D63" s="1">
        <v>6</v>
      </c>
      <c r="E63" s="1">
        <v>5</v>
      </c>
      <c r="F63" s="1">
        <v>7</v>
      </c>
      <c r="G63" s="1">
        <v>8</v>
      </c>
      <c r="H63" s="1">
        <v>5</v>
      </c>
      <c r="I63" s="1">
        <f t="shared" si="0"/>
        <v>6.4285714285714288</v>
      </c>
      <c r="J63" s="1">
        <f t="shared" si="1"/>
        <v>1.6183471874253745</v>
      </c>
    </row>
    <row r="64" spans="1:10" x14ac:dyDescent="0.45">
      <c r="A64" s="35">
        <v>0.62</v>
      </c>
      <c r="B64" s="1">
        <v>3</v>
      </c>
      <c r="C64" s="1">
        <v>6</v>
      </c>
      <c r="D64" s="1">
        <v>8</v>
      </c>
      <c r="E64" s="1">
        <v>6</v>
      </c>
      <c r="F64" s="1">
        <v>10</v>
      </c>
      <c r="G64" s="1">
        <v>7</v>
      </c>
      <c r="H64" s="1">
        <v>7</v>
      </c>
      <c r="I64" s="1">
        <f t="shared" si="0"/>
        <v>6.7142857142857144</v>
      </c>
      <c r="J64" s="1">
        <f t="shared" si="1"/>
        <v>2.1380899352993956</v>
      </c>
    </row>
    <row r="65" spans="1:10" x14ac:dyDescent="0.45">
      <c r="A65" s="35">
        <v>0.63</v>
      </c>
      <c r="B65" s="1">
        <v>7</v>
      </c>
      <c r="C65" s="1">
        <v>6</v>
      </c>
      <c r="D65" s="1">
        <v>7</v>
      </c>
      <c r="E65" s="1">
        <v>3</v>
      </c>
      <c r="F65" s="1">
        <v>10</v>
      </c>
      <c r="G65" s="1">
        <v>6</v>
      </c>
      <c r="H65" s="1">
        <v>4</v>
      </c>
      <c r="I65" s="1">
        <f t="shared" si="0"/>
        <v>6.1428571428571432</v>
      </c>
      <c r="J65" s="1">
        <f t="shared" si="1"/>
        <v>2.2677868380553625</v>
      </c>
    </row>
    <row r="66" spans="1:10" x14ac:dyDescent="0.45">
      <c r="A66" s="35">
        <v>0.64</v>
      </c>
      <c r="B66" s="1">
        <v>4</v>
      </c>
      <c r="C66" s="1">
        <v>3</v>
      </c>
      <c r="D66" s="1">
        <v>6</v>
      </c>
      <c r="E66" s="1">
        <v>6</v>
      </c>
      <c r="F66" s="1">
        <v>2</v>
      </c>
      <c r="G66" s="1">
        <v>5</v>
      </c>
      <c r="H66" s="1">
        <v>5</v>
      </c>
      <c r="I66" s="1">
        <f t="shared" ref="I66:I97" si="2">(AVERAGE(B66:H66))</f>
        <v>4.4285714285714288</v>
      </c>
      <c r="J66" s="1">
        <f t="shared" ref="J66:J97" si="3">STDEV(B66:H66)</f>
        <v>1.5118578920369092</v>
      </c>
    </row>
    <row r="67" spans="1:10" x14ac:dyDescent="0.45">
      <c r="A67" s="35">
        <v>0.65</v>
      </c>
      <c r="B67" s="1">
        <v>2</v>
      </c>
      <c r="C67" s="1">
        <v>5</v>
      </c>
      <c r="D67" s="1">
        <v>1</v>
      </c>
      <c r="E67" s="1">
        <v>5</v>
      </c>
      <c r="F67" s="1">
        <v>1</v>
      </c>
      <c r="G67" s="1">
        <v>3</v>
      </c>
      <c r="H67" s="1">
        <v>5</v>
      </c>
      <c r="I67" s="1">
        <f t="shared" si="2"/>
        <v>3.1428571428571428</v>
      </c>
      <c r="J67" s="1">
        <f t="shared" si="3"/>
        <v>1.8644544714716089</v>
      </c>
    </row>
    <row r="68" spans="1:10" x14ac:dyDescent="0.45">
      <c r="A68" s="35">
        <v>0.66</v>
      </c>
      <c r="B68" s="1">
        <v>7</v>
      </c>
      <c r="C68" s="1">
        <v>2</v>
      </c>
      <c r="D68" s="1">
        <v>3</v>
      </c>
      <c r="E68" s="1">
        <v>6</v>
      </c>
      <c r="F68" s="1">
        <v>4</v>
      </c>
      <c r="G68" s="1">
        <v>4</v>
      </c>
      <c r="H68" s="1">
        <v>4</v>
      </c>
      <c r="I68" s="1">
        <f t="shared" si="2"/>
        <v>4.2857142857142856</v>
      </c>
      <c r="J68" s="1">
        <f t="shared" si="3"/>
        <v>1.7043362064926928</v>
      </c>
    </row>
    <row r="69" spans="1:10" x14ac:dyDescent="0.45">
      <c r="A69" s="35">
        <v>0.67</v>
      </c>
      <c r="B69" s="1">
        <v>1</v>
      </c>
      <c r="C69" s="1">
        <v>4</v>
      </c>
      <c r="D69" s="1">
        <v>2</v>
      </c>
      <c r="E69" s="1">
        <v>4</v>
      </c>
      <c r="F69" s="1">
        <v>3</v>
      </c>
      <c r="G69" s="1">
        <v>1</v>
      </c>
      <c r="H69" s="1">
        <v>5</v>
      </c>
      <c r="I69" s="1">
        <f t="shared" si="2"/>
        <v>2.8571428571428572</v>
      </c>
      <c r="J69" s="1">
        <f t="shared" si="3"/>
        <v>1.5735915849388862</v>
      </c>
    </row>
    <row r="70" spans="1:10" x14ac:dyDescent="0.45">
      <c r="A70" s="35">
        <v>0.68</v>
      </c>
      <c r="B70" s="1">
        <v>4</v>
      </c>
      <c r="C70" s="1">
        <v>2</v>
      </c>
      <c r="D70" s="1">
        <v>4</v>
      </c>
      <c r="E70" s="1">
        <v>3</v>
      </c>
      <c r="F70" s="1">
        <v>4</v>
      </c>
      <c r="G70" s="1">
        <v>6</v>
      </c>
      <c r="H70" s="1">
        <v>2</v>
      </c>
      <c r="I70" s="1">
        <f t="shared" si="2"/>
        <v>3.5714285714285716</v>
      </c>
      <c r="J70" s="1">
        <f t="shared" si="3"/>
        <v>1.3972762620115435</v>
      </c>
    </row>
    <row r="71" spans="1:10" x14ac:dyDescent="0.45">
      <c r="A71" s="35">
        <v>0.69</v>
      </c>
      <c r="B71" s="1">
        <v>5</v>
      </c>
      <c r="C71" s="1">
        <v>4</v>
      </c>
      <c r="D71" s="1">
        <v>5</v>
      </c>
      <c r="E71" s="1">
        <v>1</v>
      </c>
      <c r="F71" s="1">
        <v>7</v>
      </c>
      <c r="G71" s="1">
        <v>1</v>
      </c>
      <c r="H71" s="1">
        <v>1</v>
      </c>
      <c r="I71" s="1">
        <f t="shared" si="2"/>
        <v>3.4285714285714284</v>
      </c>
      <c r="J71" s="1">
        <f t="shared" si="3"/>
        <v>2.4397501823713328</v>
      </c>
    </row>
    <row r="72" spans="1:10" x14ac:dyDescent="0.45">
      <c r="A72" s="35">
        <v>0.7</v>
      </c>
      <c r="B72" s="1">
        <v>4</v>
      </c>
      <c r="C72" s="1">
        <v>6</v>
      </c>
      <c r="D72" s="1">
        <v>3</v>
      </c>
      <c r="E72" s="1">
        <v>3</v>
      </c>
      <c r="F72" s="1">
        <v>5</v>
      </c>
      <c r="G72" s="1">
        <v>4</v>
      </c>
      <c r="H72" s="1">
        <v>2</v>
      </c>
      <c r="I72" s="1">
        <f t="shared" si="2"/>
        <v>3.8571428571428572</v>
      </c>
      <c r="J72" s="1">
        <f t="shared" si="3"/>
        <v>1.3451854182690988</v>
      </c>
    </row>
    <row r="73" spans="1:10" x14ac:dyDescent="0.45">
      <c r="A73" s="35">
        <v>0.71</v>
      </c>
      <c r="I73" s="1" t="e">
        <f t="shared" si="2"/>
        <v>#DIV/0!</v>
      </c>
      <c r="J73" s="1" t="e">
        <f t="shared" si="3"/>
        <v>#DIV/0!</v>
      </c>
    </row>
    <row r="74" spans="1:10" x14ac:dyDescent="0.45">
      <c r="A74" s="35">
        <v>0.72</v>
      </c>
      <c r="I74" s="1" t="e">
        <f t="shared" si="2"/>
        <v>#DIV/0!</v>
      </c>
      <c r="J74" s="1" t="e">
        <f t="shared" si="3"/>
        <v>#DIV/0!</v>
      </c>
    </row>
    <row r="75" spans="1:10" x14ac:dyDescent="0.45">
      <c r="A75" s="35">
        <v>0.73</v>
      </c>
      <c r="B75" s="1">
        <v>5</v>
      </c>
      <c r="C75" s="1">
        <v>2</v>
      </c>
      <c r="D75" s="1">
        <v>1</v>
      </c>
      <c r="E75" s="1">
        <v>1</v>
      </c>
      <c r="F75" s="1">
        <v>4</v>
      </c>
      <c r="G75" s="1">
        <v>3</v>
      </c>
      <c r="H75" s="1">
        <v>3</v>
      </c>
      <c r="I75" s="1">
        <f t="shared" si="2"/>
        <v>2.7142857142857144</v>
      </c>
      <c r="J75" s="1">
        <f t="shared" si="3"/>
        <v>1.4960264830861913</v>
      </c>
    </row>
    <row r="76" spans="1:10" x14ac:dyDescent="0.45">
      <c r="A76" s="35">
        <v>0.74</v>
      </c>
      <c r="I76" s="1" t="e">
        <f t="shared" si="2"/>
        <v>#DIV/0!</v>
      </c>
      <c r="J76" s="1" t="e">
        <f t="shared" si="3"/>
        <v>#DIV/0!</v>
      </c>
    </row>
    <row r="77" spans="1:10" x14ac:dyDescent="0.45">
      <c r="A77" s="35">
        <v>0.75</v>
      </c>
      <c r="B77" s="1">
        <v>2</v>
      </c>
      <c r="C77" s="1">
        <v>2</v>
      </c>
      <c r="D77" s="1">
        <v>1</v>
      </c>
      <c r="E77" s="1">
        <v>2</v>
      </c>
      <c r="F77" s="1">
        <v>4</v>
      </c>
      <c r="G77" s="1">
        <v>6</v>
      </c>
      <c r="H77" s="1">
        <v>4</v>
      </c>
      <c r="I77" s="1">
        <f t="shared" si="2"/>
        <v>3</v>
      </c>
      <c r="J77" s="1">
        <f t="shared" si="3"/>
        <v>1.7320508075688772</v>
      </c>
    </row>
    <row r="78" spans="1:10" x14ac:dyDescent="0.45">
      <c r="A78" s="35">
        <v>0.76</v>
      </c>
      <c r="I78" s="1" t="e">
        <f t="shared" si="2"/>
        <v>#DIV/0!</v>
      </c>
      <c r="J78" s="1" t="e">
        <f t="shared" si="3"/>
        <v>#DIV/0!</v>
      </c>
    </row>
    <row r="79" spans="1:10" x14ac:dyDescent="0.45">
      <c r="A79" s="35">
        <v>0.77</v>
      </c>
      <c r="I79" s="1" t="e">
        <f t="shared" si="2"/>
        <v>#DIV/0!</v>
      </c>
      <c r="J79" s="1" t="e">
        <f t="shared" si="3"/>
        <v>#DIV/0!</v>
      </c>
    </row>
    <row r="80" spans="1:10" x14ac:dyDescent="0.45">
      <c r="A80" s="35">
        <v>0.78</v>
      </c>
      <c r="B80" s="1">
        <v>5</v>
      </c>
      <c r="C80" s="1">
        <v>5</v>
      </c>
      <c r="D80" s="1">
        <v>2</v>
      </c>
      <c r="E80" s="1">
        <v>2</v>
      </c>
      <c r="F80" s="1">
        <v>2</v>
      </c>
      <c r="G80" s="1">
        <v>3</v>
      </c>
      <c r="H80" s="1">
        <v>2</v>
      </c>
      <c r="I80" s="1">
        <f t="shared" si="2"/>
        <v>3</v>
      </c>
      <c r="J80" s="1">
        <f t="shared" si="3"/>
        <v>1.4142135623730951</v>
      </c>
    </row>
    <row r="81" spans="1:10" x14ac:dyDescent="0.45">
      <c r="A81" s="35">
        <v>0.79</v>
      </c>
      <c r="I81" s="1" t="e">
        <f t="shared" si="2"/>
        <v>#DIV/0!</v>
      </c>
      <c r="J81" s="1" t="e">
        <f t="shared" si="3"/>
        <v>#DIV/0!</v>
      </c>
    </row>
    <row r="82" spans="1:10" x14ac:dyDescent="0.45">
      <c r="A82" s="35">
        <v>0.8</v>
      </c>
      <c r="B82" s="1">
        <v>5</v>
      </c>
      <c r="C82" s="1">
        <v>4</v>
      </c>
      <c r="D82" s="1">
        <v>7</v>
      </c>
      <c r="E82" s="1">
        <v>4</v>
      </c>
      <c r="F82" s="1">
        <v>3</v>
      </c>
      <c r="G82" s="1">
        <v>1</v>
      </c>
      <c r="H82" s="1">
        <v>3</v>
      </c>
      <c r="I82" s="1">
        <f t="shared" si="2"/>
        <v>3.8571428571428572</v>
      </c>
      <c r="J82" s="1">
        <f t="shared" si="3"/>
        <v>1.8644544714716089</v>
      </c>
    </row>
    <row r="83" spans="1:10" x14ac:dyDescent="0.45">
      <c r="A83" s="35">
        <v>0.81</v>
      </c>
      <c r="I83" s="1" t="e">
        <f t="shared" si="2"/>
        <v>#DIV/0!</v>
      </c>
      <c r="J83" s="1" t="e">
        <f t="shared" si="3"/>
        <v>#DIV/0!</v>
      </c>
    </row>
    <row r="84" spans="1:10" x14ac:dyDescent="0.45">
      <c r="A84" s="35">
        <v>0.82</v>
      </c>
      <c r="I84" s="1" t="e">
        <f t="shared" si="2"/>
        <v>#DIV/0!</v>
      </c>
      <c r="J84" s="1" t="e">
        <f t="shared" si="3"/>
        <v>#DIV/0!</v>
      </c>
    </row>
    <row r="85" spans="1:10" x14ac:dyDescent="0.45">
      <c r="A85" s="35">
        <v>0.83</v>
      </c>
      <c r="B85" s="1">
        <v>4</v>
      </c>
      <c r="C85" s="1">
        <v>1</v>
      </c>
      <c r="D85" s="1">
        <v>4</v>
      </c>
      <c r="E85" s="1">
        <v>1</v>
      </c>
      <c r="F85" s="1">
        <v>2</v>
      </c>
      <c r="G85" s="1">
        <v>4</v>
      </c>
      <c r="H85" s="1">
        <v>3</v>
      </c>
      <c r="I85" s="1">
        <f t="shared" si="2"/>
        <v>2.7142857142857144</v>
      </c>
      <c r="J85" s="1">
        <f t="shared" si="3"/>
        <v>1.3801311186847085</v>
      </c>
    </row>
    <row r="86" spans="1:10" x14ac:dyDescent="0.45">
      <c r="A86" s="35">
        <v>0.84</v>
      </c>
      <c r="I86" s="1" t="e">
        <f t="shared" si="2"/>
        <v>#DIV/0!</v>
      </c>
      <c r="J86" s="1" t="e">
        <f t="shared" si="3"/>
        <v>#DIV/0!</v>
      </c>
    </row>
    <row r="87" spans="1:10" x14ac:dyDescent="0.45">
      <c r="A87" s="35">
        <v>0.85</v>
      </c>
      <c r="B87" s="1">
        <v>4</v>
      </c>
      <c r="C87" s="1">
        <v>2</v>
      </c>
      <c r="D87" s="1">
        <v>3</v>
      </c>
      <c r="E87" s="1">
        <v>3</v>
      </c>
      <c r="F87" s="1">
        <v>1</v>
      </c>
      <c r="G87" s="1">
        <v>1</v>
      </c>
      <c r="H87" s="1">
        <v>3</v>
      </c>
      <c r="I87" s="1">
        <f t="shared" si="2"/>
        <v>2.4285714285714284</v>
      </c>
      <c r="J87" s="1">
        <f t="shared" si="3"/>
        <v>1.1338934190276817</v>
      </c>
    </row>
    <row r="88" spans="1:10" x14ac:dyDescent="0.45">
      <c r="A88" s="35">
        <v>0.86</v>
      </c>
      <c r="I88" s="1" t="e">
        <f t="shared" si="2"/>
        <v>#DIV/0!</v>
      </c>
      <c r="J88" s="1" t="e">
        <f t="shared" si="3"/>
        <v>#DIV/0!</v>
      </c>
    </row>
    <row r="89" spans="1:10" x14ac:dyDescent="0.45">
      <c r="A89" s="35">
        <v>0.87</v>
      </c>
      <c r="I89" s="1" t="e">
        <f t="shared" si="2"/>
        <v>#DIV/0!</v>
      </c>
      <c r="J89" s="1" t="e">
        <f t="shared" si="3"/>
        <v>#DIV/0!</v>
      </c>
    </row>
    <row r="90" spans="1:10" x14ac:dyDescent="0.45">
      <c r="A90" s="35">
        <v>0.88</v>
      </c>
      <c r="B90" s="1">
        <v>5</v>
      </c>
      <c r="C90" s="1">
        <v>1</v>
      </c>
      <c r="D90" s="1">
        <v>3</v>
      </c>
      <c r="E90" s="1">
        <v>3</v>
      </c>
      <c r="F90" s="1">
        <v>3</v>
      </c>
      <c r="G90" s="1">
        <v>6</v>
      </c>
      <c r="H90" s="1">
        <v>3</v>
      </c>
      <c r="I90" s="1">
        <f t="shared" si="2"/>
        <v>3.4285714285714284</v>
      </c>
      <c r="J90" s="1">
        <f t="shared" si="3"/>
        <v>1.6183471874253739</v>
      </c>
    </row>
    <row r="91" spans="1:10" x14ac:dyDescent="0.45">
      <c r="A91" s="35">
        <v>0.89</v>
      </c>
      <c r="I91" s="1" t="e">
        <f t="shared" si="2"/>
        <v>#DIV/0!</v>
      </c>
      <c r="J91" s="1" t="e">
        <f t="shared" si="3"/>
        <v>#DIV/0!</v>
      </c>
    </row>
    <row r="92" spans="1:10" x14ac:dyDescent="0.45">
      <c r="A92" s="35">
        <v>0.9</v>
      </c>
      <c r="B92" s="1">
        <v>3</v>
      </c>
      <c r="C92" s="1">
        <v>4</v>
      </c>
      <c r="D92" s="1">
        <v>2</v>
      </c>
      <c r="E92" s="1">
        <v>3</v>
      </c>
      <c r="F92" s="1">
        <v>1</v>
      </c>
      <c r="G92" s="1">
        <v>3</v>
      </c>
      <c r="H92" s="1">
        <v>6</v>
      </c>
      <c r="I92" s="1">
        <f t="shared" si="2"/>
        <v>3.1428571428571428</v>
      </c>
      <c r="J92" s="1">
        <f t="shared" si="3"/>
        <v>1.5735915849388864</v>
      </c>
    </row>
    <row r="93" spans="1:10" x14ac:dyDescent="0.45">
      <c r="A93" s="35">
        <v>0.91</v>
      </c>
      <c r="I93" s="1" t="e">
        <f t="shared" si="2"/>
        <v>#DIV/0!</v>
      </c>
      <c r="J93" s="1" t="e">
        <f t="shared" si="3"/>
        <v>#DIV/0!</v>
      </c>
    </row>
    <row r="94" spans="1:10" x14ac:dyDescent="0.45">
      <c r="A94" s="35">
        <v>0.92</v>
      </c>
      <c r="I94" s="1" t="e">
        <f t="shared" si="2"/>
        <v>#DIV/0!</v>
      </c>
      <c r="J94" s="1" t="e">
        <f t="shared" si="3"/>
        <v>#DIV/0!</v>
      </c>
    </row>
    <row r="95" spans="1:10" x14ac:dyDescent="0.45">
      <c r="A95" s="35">
        <v>0.93</v>
      </c>
      <c r="B95" s="1">
        <v>3</v>
      </c>
      <c r="C95" s="1">
        <v>6</v>
      </c>
      <c r="D95" s="1">
        <v>7</v>
      </c>
      <c r="E95" s="1">
        <v>4</v>
      </c>
      <c r="F95" s="1">
        <v>4</v>
      </c>
      <c r="G95" s="1">
        <v>3</v>
      </c>
      <c r="H95" s="1">
        <v>4</v>
      </c>
      <c r="I95" s="1">
        <f t="shared" si="2"/>
        <v>4.4285714285714288</v>
      </c>
      <c r="J95" s="1">
        <f t="shared" si="3"/>
        <v>1.5118578920369092</v>
      </c>
    </row>
    <row r="96" spans="1:10" x14ac:dyDescent="0.45">
      <c r="A96" s="35">
        <v>0.94</v>
      </c>
      <c r="I96" s="1" t="e">
        <f t="shared" si="2"/>
        <v>#DIV/0!</v>
      </c>
      <c r="J96" s="1" t="e">
        <f t="shared" si="3"/>
        <v>#DIV/0!</v>
      </c>
    </row>
    <row r="97" spans="1:10" x14ac:dyDescent="0.45">
      <c r="A97" s="35">
        <v>0.95</v>
      </c>
      <c r="B97" s="1">
        <v>7</v>
      </c>
      <c r="C97" s="1">
        <v>5</v>
      </c>
      <c r="D97" s="1">
        <v>12</v>
      </c>
      <c r="E97" s="1">
        <v>6</v>
      </c>
      <c r="F97" s="1">
        <v>8</v>
      </c>
      <c r="G97" s="1">
        <v>3</v>
      </c>
      <c r="H97" s="1">
        <v>6</v>
      </c>
      <c r="I97" s="1">
        <f t="shared" si="2"/>
        <v>6.7142857142857144</v>
      </c>
      <c r="J97" s="1">
        <f t="shared" si="3"/>
        <v>2.8115408417381933</v>
      </c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workbookViewId="0">
      <selection activeCell="J14" sqref="J14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15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13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13</v>
      </c>
      <c r="C3" s="1"/>
      <c r="D3" s="1"/>
      <c r="E3" s="10" t="s">
        <v>16</v>
      </c>
      <c r="F3" s="5">
        <f>(E8-E7)</f>
        <v>0.40209999999999996</v>
      </c>
      <c r="G3" s="5">
        <f>(E7-E9)</f>
        <v>0.40450000000000003</v>
      </c>
      <c r="H3" s="4">
        <f>(100*F3/G3-100)</f>
        <v>-0.59332509270706169</v>
      </c>
      <c r="I3" s="11">
        <f>(100*G3/F3-100)</f>
        <v>0.5968664511315751</v>
      </c>
      <c r="J3" s="1"/>
      <c r="K3" s="10" t="s">
        <v>11</v>
      </c>
      <c r="L3" s="19">
        <v>0.33129999999999998</v>
      </c>
      <c r="N3" s="10" t="s">
        <v>19</v>
      </c>
      <c r="O3" s="25">
        <v>0.7</v>
      </c>
      <c r="P3" s="26">
        <v>1</v>
      </c>
    </row>
    <row r="4" spans="1:16" ht="18" thickBot="1" x14ac:dyDescent="0.5">
      <c r="A4" s="3">
        <v>0.02</v>
      </c>
      <c r="B4" s="1">
        <v>13</v>
      </c>
      <c r="C4" s="1"/>
      <c r="D4" s="1"/>
      <c r="E4" s="12" t="s">
        <v>17</v>
      </c>
      <c r="F4" s="13">
        <f>(F7-F8)</f>
        <v>1.0249999999999999</v>
      </c>
      <c r="G4" s="13">
        <f>(F7-F9)</f>
        <v>1.034</v>
      </c>
      <c r="H4" s="14">
        <f>(100*F4/G4-100)</f>
        <v>-0.87040618955514049</v>
      </c>
      <c r="I4" s="15">
        <f>(100*G4/F4-100)</f>
        <v>0.87804878048781632</v>
      </c>
      <c r="J4" s="1"/>
      <c r="K4" s="10" t="s">
        <v>13</v>
      </c>
      <c r="L4" s="19">
        <v>0.22900000000000001</v>
      </c>
      <c r="N4" s="12" t="s">
        <v>20</v>
      </c>
      <c r="O4" s="27">
        <v>1.52</v>
      </c>
      <c r="P4" s="28">
        <v>1</v>
      </c>
    </row>
    <row r="5" spans="1:16" ht="18" thickBot="1" x14ac:dyDescent="0.5">
      <c r="A5" s="3">
        <v>0.03</v>
      </c>
      <c r="B5" s="1">
        <v>14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0.41620000000000001</v>
      </c>
    </row>
    <row r="6" spans="1:16" x14ac:dyDescent="0.45">
      <c r="A6" s="3">
        <v>0.04</v>
      </c>
      <c r="B6" s="1">
        <v>16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x14ac:dyDescent="0.45">
      <c r="A7" s="3">
        <v>0.05</v>
      </c>
      <c r="B7" s="1">
        <v>19</v>
      </c>
      <c r="C7" s="1"/>
      <c r="D7" s="1"/>
      <c r="E7" s="23">
        <v>0.45900000000000002</v>
      </c>
      <c r="F7" s="6">
        <v>1.0549999999999999</v>
      </c>
      <c r="G7" s="11" t="s">
        <v>2</v>
      </c>
      <c r="H7" s="1"/>
      <c r="I7" s="1"/>
      <c r="J7" s="1"/>
      <c r="K7" s="1"/>
      <c r="L7" s="2"/>
    </row>
    <row r="8" spans="1:16" x14ac:dyDescent="0.45">
      <c r="A8" s="3">
        <v>0.06</v>
      </c>
      <c r="B8" s="1">
        <v>23</v>
      </c>
      <c r="C8" s="1"/>
      <c r="D8" s="1"/>
      <c r="E8" s="23">
        <v>0.86109999999999998</v>
      </c>
      <c r="F8" s="6">
        <v>0.03</v>
      </c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28</v>
      </c>
      <c r="C9" s="1"/>
      <c r="D9" s="1"/>
      <c r="E9" s="24">
        <v>5.45E-2</v>
      </c>
      <c r="F9" s="13">
        <v>2.1000000000000001E-2</v>
      </c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34</v>
      </c>
    </row>
    <row r="11" spans="1:16" x14ac:dyDescent="0.45">
      <c r="A11" s="3">
        <v>0.09</v>
      </c>
      <c r="B11" s="1">
        <v>41</v>
      </c>
    </row>
    <row r="12" spans="1:16" x14ac:dyDescent="0.45">
      <c r="A12" s="3">
        <v>0.1</v>
      </c>
      <c r="B12" s="1">
        <v>51</v>
      </c>
    </row>
    <row r="13" spans="1:16" x14ac:dyDescent="0.45">
      <c r="A13" s="3">
        <v>0.11</v>
      </c>
      <c r="B13" s="1">
        <v>62</v>
      </c>
    </row>
    <row r="14" spans="1:16" x14ac:dyDescent="0.45">
      <c r="A14" s="3">
        <v>0.12</v>
      </c>
      <c r="B14" s="1">
        <v>74</v>
      </c>
    </row>
    <row r="15" spans="1:16" x14ac:dyDescent="0.45">
      <c r="A15" s="3">
        <v>0.13</v>
      </c>
      <c r="B15" s="1">
        <v>89</v>
      </c>
    </row>
    <row r="16" spans="1:16" x14ac:dyDescent="0.45">
      <c r="A16" s="3">
        <v>0.14000000000000001</v>
      </c>
      <c r="B16" s="1">
        <v>106</v>
      </c>
    </row>
    <row r="17" spans="1:2" x14ac:dyDescent="0.45">
      <c r="A17" s="3">
        <v>0.15</v>
      </c>
      <c r="B17" s="1">
        <v>126</v>
      </c>
    </row>
    <row r="18" spans="1:2" x14ac:dyDescent="0.45">
      <c r="A18" s="3">
        <v>0.16</v>
      </c>
      <c r="B18" s="1">
        <v>152</v>
      </c>
    </row>
    <row r="19" spans="1:2" x14ac:dyDescent="0.45">
      <c r="A19" s="3">
        <v>0.17</v>
      </c>
      <c r="B19" s="1">
        <v>176</v>
      </c>
    </row>
    <row r="20" spans="1:2" x14ac:dyDescent="0.45">
      <c r="A20" s="3">
        <v>0.18</v>
      </c>
      <c r="B20" s="1">
        <v>202</v>
      </c>
    </row>
    <row r="21" spans="1:2" x14ac:dyDescent="0.45">
      <c r="A21" s="3">
        <v>0.19</v>
      </c>
      <c r="B21" s="1">
        <v>232</v>
      </c>
    </row>
    <row r="22" spans="1:2" x14ac:dyDescent="0.45">
      <c r="A22" s="3">
        <v>0.2</v>
      </c>
      <c r="B22" s="1">
        <v>261</v>
      </c>
    </row>
    <row r="23" spans="1:2" x14ac:dyDescent="0.45">
      <c r="A23" s="3">
        <v>0.21</v>
      </c>
      <c r="B23" s="1">
        <v>295</v>
      </c>
    </row>
    <row r="24" spans="1:2" x14ac:dyDescent="0.45">
      <c r="A24" s="3">
        <v>0.22</v>
      </c>
      <c r="B24" s="1">
        <v>329</v>
      </c>
    </row>
    <row r="25" spans="1:2" x14ac:dyDescent="0.45">
      <c r="A25" s="3">
        <v>0.23</v>
      </c>
      <c r="B25" s="1">
        <v>363</v>
      </c>
    </row>
    <row r="26" spans="1:2" x14ac:dyDescent="0.45">
      <c r="A26" s="3">
        <v>0.24</v>
      </c>
      <c r="B26" s="1">
        <v>400</v>
      </c>
    </row>
    <row r="27" spans="1:2" x14ac:dyDescent="0.45">
      <c r="A27" s="3">
        <v>0.25</v>
      </c>
      <c r="B27" s="1">
        <v>438</v>
      </c>
    </row>
    <row r="28" spans="1:2" x14ac:dyDescent="0.45">
      <c r="A28" s="3">
        <v>0.26</v>
      </c>
      <c r="B28" s="1">
        <v>476</v>
      </c>
    </row>
    <row r="29" spans="1:2" x14ac:dyDescent="0.45">
      <c r="A29" s="3">
        <v>0.27</v>
      </c>
      <c r="B29" s="1">
        <v>515</v>
      </c>
    </row>
    <row r="30" spans="1:2" x14ac:dyDescent="0.45">
      <c r="A30" s="3">
        <v>0.28000000000000003</v>
      </c>
      <c r="B30" s="1">
        <v>557</v>
      </c>
    </row>
    <row r="31" spans="1:2" x14ac:dyDescent="0.45">
      <c r="A31" s="3">
        <v>0.28999999999999998</v>
      </c>
      <c r="B31" s="1">
        <v>597</v>
      </c>
    </row>
    <row r="32" spans="1:2" x14ac:dyDescent="0.45">
      <c r="A32" s="3">
        <v>0.3</v>
      </c>
      <c r="B32" s="1">
        <v>640</v>
      </c>
    </row>
    <row r="33" spans="1:2" x14ac:dyDescent="0.45">
      <c r="A33" s="3">
        <v>0.31</v>
      </c>
      <c r="B33" s="1">
        <v>681</v>
      </c>
    </row>
    <row r="34" spans="1:2" x14ac:dyDescent="0.45">
      <c r="A34" s="3">
        <v>0.32</v>
      </c>
      <c r="B34" s="1">
        <v>720</v>
      </c>
    </row>
    <row r="35" spans="1:2" x14ac:dyDescent="0.45">
      <c r="A35" s="3">
        <v>0.33</v>
      </c>
      <c r="B35" s="1">
        <v>757</v>
      </c>
    </row>
    <row r="36" spans="1:2" x14ac:dyDescent="0.45">
      <c r="A36" s="3">
        <v>0.34</v>
      </c>
      <c r="B36" s="1">
        <v>792</v>
      </c>
    </row>
    <row r="37" spans="1:2" x14ac:dyDescent="0.45">
      <c r="A37" s="3">
        <v>0.35</v>
      </c>
      <c r="B37" s="1">
        <v>828</v>
      </c>
    </row>
    <row r="38" spans="1:2" x14ac:dyDescent="0.45">
      <c r="A38" s="3">
        <v>0.36</v>
      </c>
      <c r="B38" s="1">
        <v>856</v>
      </c>
    </row>
    <row r="39" spans="1:2" x14ac:dyDescent="0.45">
      <c r="A39" s="3">
        <v>0.37</v>
      </c>
      <c r="B39" s="1">
        <v>887</v>
      </c>
    </row>
    <row r="40" spans="1:2" x14ac:dyDescent="0.45">
      <c r="A40" s="3">
        <v>0.38</v>
      </c>
      <c r="B40" s="1">
        <v>923</v>
      </c>
    </row>
    <row r="41" spans="1:2" x14ac:dyDescent="0.45">
      <c r="A41" s="3">
        <v>0.39</v>
      </c>
      <c r="B41" s="1">
        <v>951</v>
      </c>
    </row>
    <row r="42" spans="1:2" x14ac:dyDescent="0.45">
      <c r="A42" s="3">
        <v>0.4</v>
      </c>
      <c r="B42" s="1">
        <v>977</v>
      </c>
    </row>
    <row r="43" spans="1:2" x14ac:dyDescent="0.45">
      <c r="A43" s="3">
        <v>0.41</v>
      </c>
      <c r="B43" s="1">
        <v>1003</v>
      </c>
    </row>
    <row r="44" spans="1:2" x14ac:dyDescent="0.45">
      <c r="A44" s="3">
        <v>0.42</v>
      </c>
      <c r="B44" s="1">
        <v>1022</v>
      </c>
    </row>
    <row r="45" spans="1:2" x14ac:dyDescent="0.45">
      <c r="A45" s="3">
        <v>0.43</v>
      </c>
      <c r="B45" s="1">
        <v>1036</v>
      </c>
    </row>
    <row r="46" spans="1:2" x14ac:dyDescent="0.45">
      <c r="A46" s="3">
        <v>0.44</v>
      </c>
      <c r="B46" s="1">
        <v>1048</v>
      </c>
    </row>
    <row r="47" spans="1:2" x14ac:dyDescent="0.45">
      <c r="A47" s="3">
        <v>0.45</v>
      </c>
      <c r="B47" s="1">
        <v>1055</v>
      </c>
    </row>
    <row r="48" spans="1:2" x14ac:dyDescent="0.45">
      <c r="A48" s="3">
        <v>0.46</v>
      </c>
      <c r="B48" s="1">
        <v>1060</v>
      </c>
    </row>
    <row r="49" spans="1:2" x14ac:dyDescent="0.45">
      <c r="A49" s="3">
        <v>0.47</v>
      </c>
      <c r="B49" s="1">
        <v>1061</v>
      </c>
    </row>
    <row r="50" spans="1:2" x14ac:dyDescent="0.45">
      <c r="A50" s="3">
        <v>0.48</v>
      </c>
      <c r="B50" s="1">
        <v>1055</v>
      </c>
    </row>
    <row r="51" spans="1:2" x14ac:dyDescent="0.45">
      <c r="A51" s="3">
        <v>0.49</v>
      </c>
      <c r="B51" s="1">
        <v>1049</v>
      </c>
    </row>
    <row r="52" spans="1:2" x14ac:dyDescent="0.45">
      <c r="A52" s="3">
        <v>0.5</v>
      </c>
      <c r="B52" s="1">
        <v>1039</v>
      </c>
    </row>
    <row r="53" spans="1:2" x14ac:dyDescent="0.45">
      <c r="A53" s="3">
        <v>0.51</v>
      </c>
      <c r="B53" s="1">
        <v>1026</v>
      </c>
    </row>
    <row r="54" spans="1:2" x14ac:dyDescent="0.45">
      <c r="A54" s="3">
        <v>0.52</v>
      </c>
      <c r="B54" s="1">
        <v>1012</v>
      </c>
    </row>
    <row r="55" spans="1:2" x14ac:dyDescent="0.45">
      <c r="A55" s="3">
        <v>0.53</v>
      </c>
      <c r="B55" s="1">
        <v>996</v>
      </c>
    </row>
    <row r="56" spans="1:2" x14ac:dyDescent="0.45">
      <c r="A56" s="3">
        <v>0.54</v>
      </c>
      <c r="B56" s="1">
        <v>975</v>
      </c>
    </row>
    <row r="57" spans="1:2" x14ac:dyDescent="0.45">
      <c r="A57" s="3">
        <v>0.55000000000000004</v>
      </c>
      <c r="B57" s="1">
        <v>949</v>
      </c>
    </row>
    <row r="58" spans="1:2" x14ac:dyDescent="0.45">
      <c r="A58" s="3">
        <v>0.56000000000000005</v>
      </c>
      <c r="B58" s="1">
        <v>920</v>
      </c>
    </row>
    <row r="59" spans="1:2" x14ac:dyDescent="0.45">
      <c r="A59" s="3">
        <v>0.56999999999999995</v>
      </c>
      <c r="B59" s="1">
        <v>888</v>
      </c>
    </row>
    <row r="60" spans="1:2" x14ac:dyDescent="0.45">
      <c r="A60" s="3">
        <v>0.57999999999999996</v>
      </c>
      <c r="B60" s="1">
        <v>851</v>
      </c>
    </row>
    <row r="61" spans="1:2" x14ac:dyDescent="0.45">
      <c r="A61" s="3">
        <v>0.59</v>
      </c>
      <c r="B61" s="1">
        <v>815</v>
      </c>
    </row>
    <row r="62" spans="1:2" x14ac:dyDescent="0.45">
      <c r="A62" s="3">
        <v>0.6</v>
      </c>
      <c r="B62" s="1">
        <v>776</v>
      </c>
    </row>
    <row r="63" spans="1:2" x14ac:dyDescent="0.45">
      <c r="A63" s="3">
        <v>0.61</v>
      </c>
      <c r="B63" s="1">
        <v>739</v>
      </c>
    </row>
    <row r="64" spans="1:2" x14ac:dyDescent="0.45">
      <c r="A64" s="3">
        <v>0.62</v>
      </c>
      <c r="B64" s="1">
        <v>700</v>
      </c>
    </row>
    <row r="65" spans="1:2" x14ac:dyDescent="0.45">
      <c r="A65" s="3">
        <v>0.63</v>
      </c>
      <c r="B65" s="1">
        <v>662</v>
      </c>
    </row>
    <row r="66" spans="1:2" x14ac:dyDescent="0.45">
      <c r="A66" s="3">
        <v>0.64</v>
      </c>
      <c r="B66" s="1">
        <v>623</v>
      </c>
    </row>
    <row r="67" spans="1:2" x14ac:dyDescent="0.45">
      <c r="A67" s="3">
        <v>0.65</v>
      </c>
      <c r="B67" s="1">
        <v>586</v>
      </c>
    </row>
    <row r="68" spans="1:2" x14ac:dyDescent="0.45">
      <c r="A68" s="3">
        <v>0.66</v>
      </c>
      <c r="B68" s="1">
        <v>547</v>
      </c>
    </row>
    <row r="69" spans="1:2" x14ac:dyDescent="0.45">
      <c r="A69" s="3">
        <v>0.67</v>
      </c>
      <c r="B69" s="1">
        <v>505</v>
      </c>
    </row>
    <row r="70" spans="1:2" x14ac:dyDescent="0.45">
      <c r="A70" s="3">
        <v>0.68</v>
      </c>
      <c r="B70" s="1">
        <v>464</v>
      </c>
    </row>
    <row r="71" spans="1:2" x14ac:dyDescent="0.45">
      <c r="A71" s="3">
        <v>0.69</v>
      </c>
      <c r="B71" s="1">
        <v>425</v>
      </c>
    </row>
    <row r="72" spans="1:2" x14ac:dyDescent="0.45">
      <c r="A72" s="3">
        <v>0.7</v>
      </c>
      <c r="B72" s="1">
        <v>385</v>
      </c>
    </row>
    <row r="73" spans="1:2" x14ac:dyDescent="0.45">
      <c r="A73" s="3">
        <v>0.71</v>
      </c>
      <c r="B73" s="1">
        <v>348</v>
      </c>
    </row>
    <row r="74" spans="1:2" x14ac:dyDescent="0.45">
      <c r="A74" s="3">
        <v>0.72</v>
      </c>
      <c r="B74" s="1">
        <v>311</v>
      </c>
    </row>
    <row r="75" spans="1:2" x14ac:dyDescent="0.45">
      <c r="A75" s="3">
        <v>0.73</v>
      </c>
      <c r="B75" s="1">
        <v>279</v>
      </c>
    </row>
    <row r="76" spans="1:2" x14ac:dyDescent="0.45">
      <c r="A76" s="3">
        <v>0.74</v>
      </c>
      <c r="B76" s="1">
        <v>248</v>
      </c>
    </row>
    <row r="77" spans="1:2" x14ac:dyDescent="0.45">
      <c r="A77" s="3">
        <v>0.75</v>
      </c>
      <c r="B77" s="1">
        <v>221</v>
      </c>
    </row>
    <row r="78" spans="1:2" x14ac:dyDescent="0.45">
      <c r="A78" s="3">
        <v>0.76000000000000101</v>
      </c>
      <c r="B78" s="1">
        <v>195</v>
      </c>
    </row>
    <row r="79" spans="1:2" x14ac:dyDescent="0.45">
      <c r="A79" s="3">
        <v>0.77000000000000102</v>
      </c>
      <c r="B79" s="1">
        <v>170</v>
      </c>
    </row>
    <row r="80" spans="1:2" x14ac:dyDescent="0.45">
      <c r="A80" s="3">
        <v>0.78000000000000103</v>
      </c>
      <c r="B80" s="1">
        <v>145</v>
      </c>
    </row>
    <row r="81" spans="1:2" x14ac:dyDescent="0.45">
      <c r="A81" s="3">
        <v>0.79000000000000103</v>
      </c>
      <c r="B81" s="1">
        <v>123</v>
      </c>
    </row>
    <row r="82" spans="1:2" x14ac:dyDescent="0.45">
      <c r="A82" s="3">
        <v>0.80000000000000104</v>
      </c>
      <c r="B82" s="1">
        <v>103</v>
      </c>
    </row>
    <row r="83" spans="1:2" x14ac:dyDescent="0.45">
      <c r="A83" s="3">
        <v>0.81000000000000105</v>
      </c>
      <c r="B83" s="1">
        <v>85</v>
      </c>
    </row>
    <row r="84" spans="1:2" x14ac:dyDescent="0.45">
      <c r="A84" s="3">
        <v>0.82000000000000095</v>
      </c>
      <c r="B84" s="1">
        <v>69</v>
      </c>
    </row>
    <row r="85" spans="1:2" x14ac:dyDescent="0.45">
      <c r="A85" s="3">
        <v>0.83000000000000096</v>
      </c>
      <c r="B85" s="1">
        <v>56</v>
      </c>
    </row>
    <row r="86" spans="1:2" x14ac:dyDescent="0.45">
      <c r="A86" s="3">
        <v>0.84000000000000097</v>
      </c>
      <c r="B86" s="1">
        <v>46</v>
      </c>
    </row>
    <row r="87" spans="1:2" x14ac:dyDescent="0.45">
      <c r="A87" s="3">
        <v>0.85000000000000098</v>
      </c>
      <c r="B87" s="1">
        <v>36</v>
      </c>
    </row>
    <row r="88" spans="1:2" x14ac:dyDescent="0.45">
      <c r="A88" s="3">
        <v>0.86000000000000099</v>
      </c>
      <c r="B88" s="1">
        <v>30</v>
      </c>
    </row>
    <row r="89" spans="1:2" x14ac:dyDescent="0.45">
      <c r="A89" s="3">
        <v>0.87000000000000099</v>
      </c>
      <c r="B89" s="1">
        <v>29</v>
      </c>
    </row>
    <row r="90" spans="1:2" x14ac:dyDescent="0.45">
      <c r="A90" s="3">
        <v>0.880000000000001</v>
      </c>
      <c r="B90" s="1">
        <v>30</v>
      </c>
    </row>
    <row r="91" spans="1:2" x14ac:dyDescent="0.45">
      <c r="A91" s="3">
        <v>0.89000000000000101</v>
      </c>
      <c r="B91" s="1">
        <v>39</v>
      </c>
    </row>
    <row r="92" spans="1:2" x14ac:dyDescent="0.45">
      <c r="A92" s="3">
        <v>0.90000000000000102</v>
      </c>
      <c r="B92" s="1">
        <v>49</v>
      </c>
    </row>
    <row r="93" spans="1:2" x14ac:dyDescent="0.45">
      <c r="A93" s="3">
        <v>0.91000000000000103</v>
      </c>
      <c r="B93" s="1">
        <v>62</v>
      </c>
    </row>
    <row r="94" spans="1:2" x14ac:dyDescent="0.45">
      <c r="A94" s="3">
        <v>0.92000000000000104</v>
      </c>
      <c r="B94" s="1">
        <v>75</v>
      </c>
    </row>
    <row r="95" spans="1:2" x14ac:dyDescent="0.45">
      <c r="A95" s="3">
        <v>0.93000000000000105</v>
      </c>
      <c r="B95" s="1">
        <v>88</v>
      </c>
    </row>
    <row r="96" spans="1:2" x14ac:dyDescent="0.45">
      <c r="A96" s="3">
        <v>0.94000000000000095</v>
      </c>
      <c r="B96" s="1">
        <v>103</v>
      </c>
    </row>
    <row r="97" spans="1:2" x14ac:dyDescent="0.45">
      <c r="A97" s="3">
        <v>0.95000000000000095</v>
      </c>
      <c r="B97" s="1">
        <v>120</v>
      </c>
    </row>
    <row r="98" spans="1:2" x14ac:dyDescent="0.45">
      <c r="A98" s="3">
        <v>0.96000000000000096</v>
      </c>
      <c r="B98" s="1">
        <v>141</v>
      </c>
    </row>
    <row r="99" spans="1:2" x14ac:dyDescent="0.45">
      <c r="A99" s="3">
        <v>0.97000000000000097</v>
      </c>
      <c r="B99" s="1">
        <v>165</v>
      </c>
    </row>
    <row r="100" spans="1:2" x14ac:dyDescent="0.45">
      <c r="A100" s="3">
        <v>0.98000000000000098</v>
      </c>
      <c r="B100" s="1">
        <v>199</v>
      </c>
    </row>
    <row r="101" spans="1:2" x14ac:dyDescent="0.45">
      <c r="A101" s="3">
        <v>0.99000000000000099</v>
      </c>
      <c r="B101" s="1">
        <v>238</v>
      </c>
    </row>
    <row r="102" spans="1:2" x14ac:dyDescent="0.45">
      <c r="A102" s="3">
        <v>1</v>
      </c>
      <c r="B102" s="1">
        <v>284</v>
      </c>
    </row>
    <row r="103" spans="1:2" x14ac:dyDescent="0.45">
      <c r="A103" s="3"/>
      <c r="B103" s="1"/>
    </row>
    <row r="104" spans="1:2" x14ac:dyDescent="0.45">
      <c r="A104" s="3"/>
      <c r="B104" s="1"/>
    </row>
    <row r="105" spans="1:2" x14ac:dyDescent="0.45">
      <c r="A105" s="3"/>
      <c r="B105" s="1"/>
    </row>
    <row r="106" spans="1:2" x14ac:dyDescent="0.45">
      <c r="A106" s="3"/>
      <c r="B106" s="1"/>
    </row>
    <row r="107" spans="1:2" x14ac:dyDescent="0.45">
      <c r="A107" s="3"/>
      <c r="B107" s="1"/>
    </row>
    <row r="108" spans="1:2" x14ac:dyDescent="0.45">
      <c r="A108" s="3"/>
      <c r="B108" s="1"/>
    </row>
    <row r="109" spans="1:2" x14ac:dyDescent="0.45">
      <c r="A109" s="3"/>
      <c r="B109" s="1"/>
    </row>
    <row r="110" spans="1:2" x14ac:dyDescent="0.45">
      <c r="A110" s="3"/>
      <c r="B110" s="1"/>
    </row>
    <row r="111" spans="1:2" x14ac:dyDescent="0.45">
      <c r="A111" s="3"/>
      <c r="B111" s="1"/>
    </row>
    <row r="112" spans="1:2" x14ac:dyDescent="0.45">
      <c r="A112" s="3"/>
      <c r="B112" s="1"/>
    </row>
    <row r="113" spans="1:2" x14ac:dyDescent="0.45">
      <c r="A113" s="3"/>
      <c r="B113" s="1"/>
    </row>
    <row r="114" spans="1:2" x14ac:dyDescent="0.45">
      <c r="A114" s="3"/>
      <c r="B114" s="1"/>
    </row>
    <row r="115" spans="1:2" x14ac:dyDescent="0.45">
      <c r="A115" s="3"/>
      <c r="B115" s="1"/>
    </row>
    <row r="116" spans="1:2" x14ac:dyDescent="0.45">
      <c r="A116" s="3"/>
      <c r="B116" s="1"/>
    </row>
    <row r="117" spans="1:2" x14ac:dyDescent="0.45">
      <c r="A117" s="3"/>
      <c r="B117" s="1"/>
    </row>
    <row r="118" spans="1:2" x14ac:dyDescent="0.45">
      <c r="A118" s="3"/>
      <c r="B118" s="1"/>
    </row>
    <row r="119" spans="1:2" x14ac:dyDescent="0.45">
      <c r="A119" s="3"/>
      <c r="B119" s="1"/>
    </row>
    <row r="120" spans="1:2" x14ac:dyDescent="0.45">
      <c r="A120" s="3"/>
      <c r="B120" s="1"/>
    </row>
    <row r="121" spans="1:2" x14ac:dyDescent="0.45">
      <c r="A121" s="3"/>
      <c r="B121" s="1"/>
    </row>
    <row r="122" spans="1:2" x14ac:dyDescent="0.45">
      <c r="A122" s="3"/>
      <c r="B122" s="1"/>
    </row>
    <row r="123" spans="1:2" x14ac:dyDescent="0.45">
      <c r="A123" s="3"/>
      <c r="B123" s="1"/>
    </row>
    <row r="124" spans="1:2" x14ac:dyDescent="0.45">
      <c r="A124" s="3"/>
      <c r="B124" s="1"/>
    </row>
    <row r="125" spans="1:2" x14ac:dyDescent="0.45">
      <c r="A125" s="3"/>
      <c r="B125" s="1"/>
    </row>
    <row r="126" spans="1:2" x14ac:dyDescent="0.45">
      <c r="A126" s="3"/>
      <c r="B126" s="1"/>
    </row>
    <row r="127" spans="1:2" x14ac:dyDescent="0.45">
      <c r="A127" s="3"/>
      <c r="B127" s="1"/>
    </row>
    <row r="128" spans="1:2" x14ac:dyDescent="0.45">
      <c r="A128" s="3"/>
      <c r="B128" s="1"/>
    </row>
    <row r="129" spans="1:2" x14ac:dyDescent="0.45">
      <c r="A129" s="3"/>
      <c r="B129" s="1"/>
    </row>
    <row r="130" spans="1:2" x14ac:dyDescent="0.45">
      <c r="A130" s="3"/>
      <c r="B130" s="1"/>
    </row>
    <row r="131" spans="1:2" x14ac:dyDescent="0.45">
      <c r="A131" s="3"/>
      <c r="B131" s="1"/>
    </row>
    <row r="132" spans="1:2" x14ac:dyDescent="0.45">
      <c r="A132" s="3"/>
      <c r="B132" s="1"/>
    </row>
    <row r="133" spans="1:2" x14ac:dyDescent="0.45">
      <c r="A133" s="3"/>
      <c r="B133" s="1"/>
    </row>
    <row r="134" spans="1:2" x14ac:dyDescent="0.45">
      <c r="A134" s="3"/>
      <c r="B134" s="1"/>
    </row>
    <row r="135" spans="1:2" x14ac:dyDescent="0.45">
      <c r="A135" s="3"/>
      <c r="B135" s="1"/>
    </row>
    <row r="136" spans="1:2" x14ac:dyDescent="0.45">
      <c r="A136" s="3"/>
      <c r="B136" s="1"/>
    </row>
    <row r="137" spans="1:2" x14ac:dyDescent="0.45">
      <c r="A137" s="3"/>
      <c r="B137" s="1"/>
    </row>
    <row r="138" spans="1:2" x14ac:dyDescent="0.45">
      <c r="A138" s="3"/>
      <c r="B138" s="1"/>
    </row>
    <row r="139" spans="1:2" x14ac:dyDescent="0.45">
      <c r="A139" s="3"/>
      <c r="B139" s="1"/>
    </row>
    <row r="140" spans="1:2" x14ac:dyDescent="0.45">
      <c r="A140" s="3"/>
      <c r="B140" s="1"/>
    </row>
    <row r="141" spans="1:2" x14ac:dyDescent="0.45">
      <c r="A141" s="3"/>
      <c r="B141" s="1"/>
    </row>
    <row r="142" spans="1:2" x14ac:dyDescent="0.45">
      <c r="A142" s="3"/>
      <c r="B142" s="1"/>
    </row>
    <row r="143" spans="1:2" x14ac:dyDescent="0.45">
      <c r="A143" s="3"/>
      <c r="B143" s="1"/>
    </row>
    <row r="144" spans="1:2" x14ac:dyDescent="0.45">
      <c r="A144" s="3"/>
      <c r="B144" s="1"/>
    </row>
    <row r="145" spans="1:2" x14ac:dyDescent="0.45">
      <c r="A145" s="3"/>
      <c r="B145" s="1"/>
    </row>
    <row r="146" spans="1:2" x14ac:dyDescent="0.45">
      <c r="A146" s="3"/>
      <c r="B146" s="1"/>
    </row>
    <row r="147" spans="1:2" x14ac:dyDescent="0.45">
      <c r="A147" s="3"/>
      <c r="B147" s="1"/>
    </row>
    <row r="148" spans="1:2" x14ac:dyDescent="0.45">
      <c r="A148" s="3"/>
      <c r="B148" s="1"/>
    </row>
    <row r="149" spans="1:2" x14ac:dyDescent="0.45">
      <c r="A149" s="3"/>
      <c r="B149" s="1"/>
    </row>
    <row r="150" spans="1:2" x14ac:dyDescent="0.45">
      <c r="A150" s="3"/>
      <c r="B150" s="1"/>
    </row>
    <row r="151" spans="1:2" x14ac:dyDescent="0.45">
      <c r="A151" s="3"/>
      <c r="B151" s="1"/>
    </row>
    <row r="152" spans="1:2" x14ac:dyDescent="0.45">
      <c r="A152" s="3"/>
      <c r="B152" s="1"/>
    </row>
    <row r="153" spans="1:2" x14ac:dyDescent="0.45">
      <c r="A153" s="3"/>
      <c r="B153" s="1"/>
    </row>
    <row r="154" spans="1:2" x14ac:dyDescent="0.45">
      <c r="A154" s="3"/>
      <c r="B154" s="1"/>
    </row>
    <row r="155" spans="1:2" x14ac:dyDescent="0.45">
      <c r="A155" s="3"/>
      <c r="B155" s="1"/>
    </row>
    <row r="156" spans="1:2" x14ac:dyDescent="0.45">
      <c r="A156" s="3"/>
      <c r="B156" s="1"/>
    </row>
    <row r="157" spans="1:2" x14ac:dyDescent="0.45">
      <c r="A157" s="3"/>
      <c r="B157" s="1"/>
    </row>
    <row r="158" spans="1:2" x14ac:dyDescent="0.45">
      <c r="A158" s="3"/>
      <c r="B158" s="1"/>
    </row>
    <row r="159" spans="1:2" x14ac:dyDescent="0.45">
      <c r="A159" s="3"/>
      <c r="B159" s="1"/>
    </row>
    <row r="160" spans="1:2" x14ac:dyDescent="0.45">
      <c r="A160" s="3"/>
      <c r="B160" s="1"/>
    </row>
    <row r="161" spans="1:2" x14ac:dyDescent="0.45">
      <c r="A161" s="3"/>
      <c r="B161" s="1"/>
    </row>
    <row r="162" spans="1:2" x14ac:dyDescent="0.45">
      <c r="A162" s="3"/>
      <c r="B162" s="1"/>
    </row>
    <row r="163" spans="1:2" x14ac:dyDescent="0.45">
      <c r="A163" s="3"/>
      <c r="B163" s="1"/>
    </row>
    <row r="164" spans="1:2" x14ac:dyDescent="0.45">
      <c r="A164" s="3"/>
      <c r="B164" s="1"/>
    </row>
    <row r="165" spans="1:2" x14ac:dyDescent="0.45">
      <c r="A165" s="3"/>
      <c r="B165" s="1"/>
    </row>
    <row r="166" spans="1:2" x14ac:dyDescent="0.45">
      <c r="A166" s="3"/>
      <c r="B166" s="1"/>
    </row>
    <row r="167" spans="1:2" x14ac:dyDescent="0.45">
      <c r="A167" s="3"/>
      <c r="B167" s="1"/>
    </row>
    <row r="168" spans="1:2" x14ac:dyDescent="0.45">
      <c r="A168" s="3"/>
      <c r="B168" s="1"/>
    </row>
    <row r="169" spans="1:2" x14ac:dyDescent="0.45">
      <c r="A169" s="3"/>
      <c r="B169" s="1"/>
    </row>
    <row r="170" spans="1:2" x14ac:dyDescent="0.45">
      <c r="A170" s="3"/>
      <c r="B170" s="1"/>
    </row>
    <row r="171" spans="1:2" x14ac:dyDescent="0.45">
      <c r="A171" s="3"/>
      <c r="B171" s="1"/>
    </row>
    <row r="172" spans="1:2" x14ac:dyDescent="0.45">
      <c r="A172" s="3"/>
      <c r="B172" s="1"/>
    </row>
    <row r="173" spans="1:2" x14ac:dyDescent="0.45">
      <c r="A173" s="3"/>
      <c r="B173" s="1"/>
    </row>
    <row r="174" spans="1:2" x14ac:dyDescent="0.45">
      <c r="A174" s="3"/>
      <c r="B174" s="1"/>
    </row>
    <row r="175" spans="1:2" x14ac:dyDescent="0.45">
      <c r="A175" s="3"/>
      <c r="B175" s="1"/>
    </row>
    <row r="176" spans="1:2" x14ac:dyDescent="0.45">
      <c r="A176" s="3"/>
      <c r="B176" s="1"/>
    </row>
    <row r="177" spans="1:2" x14ac:dyDescent="0.45">
      <c r="A177" s="3"/>
      <c r="B177" s="1"/>
    </row>
    <row r="178" spans="1:2" x14ac:dyDescent="0.45">
      <c r="A178" s="3"/>
      <c r="B178" s="1"/>
    </row>
    <row r="179" spans="1:2" x14ac:dyDescent="0.45">
      <c r="A179" s="3"/>
      <c r="B179" s="1"/>
    </row>
    <row r="180" spans="1:2" x14ac:dyDescent="0.45">
      <c r="A180" s="3"/>
      <c r="B180" s="1"/>
    </row>
    <row r="181" spans="1:2" x14ac:dyDescent="0.45">
      <c r="A181" s="3"/>
      <c r="B181" s="1"/>
    </row>
    <row r="182" spans="1:2" x14ac:dyDescent="0.45">
      <c r="A182" s="3"/>
      <c r="B182" s="1"/>
    </row>
    <row r="183" spans="1:2" x14ac:dyDescent="0.45">
      <c r="A183" s="3"/>
      <c r="B183" s="1"/>
    </row>
    <row r="184" spans="1:2" x14ac:dyDescent="0.45">
      <c r="A184" s="3"/>
      <c r="B184" s="1"/>
    </row>
    <row r="185" spans="1:2" x14ac:dyDescent="0.45">
      <c r="A185" s="3"/>
      <c r="B185" s="1"/>
    </row>
    <row r="186" spans="1:2" x14ac:dyDescent="0.45">
      <c r="A186" s="3"/>
      <c r="B186" s="1"/>
    </row>
    <row r="187" spans="1:2" x14ac:dyDescent="0.45">
      <c r="A187" s="3"/>
      <c r="B187" s="1"/>
    </row>
    <row r="188" spans="1:2" x14ac:dyDescent="0.45">
      <c r="A188" s="3"/>
      <c r="B188" s="1"/>
    </row>
    <row r="189" spans="1:2" x14ac:dyDescent="0.45">
      <c r="A189" s="3"/>
      <c r="B189" s="1"/>
    </row>
    <row r="190" spans="1:2" x14ac:dyDescent="0.45">
      <c r="A190" s="3"/>
      <c r="B190" s="1"/>
    </row>
    <row r="191" spans="1:2" x14ac:dyDescent="0.45">
      <c r="A191" s="3"/>
      <c r="B191" s="1"/>
    </row>
    <row r="192" spans="1:2" x14ac:dyDescent="0.45">
      <c r="A192" s="3"/>
      <c r="B192" s="1"/>
    </row>
    <row r="193" spans="1:2" x14ac:dyDescent="0.45">
      <c r="A193" s="3"/>
      <c r="B193" s="1"/>
    </row>
    <row r="194" spans="1:2" x14ac:dyDescent="0.45">
      <c r="A194" s="3"/>
      <c r="B194" s="1"/>
    </row>
    <row r="195" spans="1:2" x14ac:dyDescent="0.45">
      <c r="A195" s="3"/>
      <c r="B195" s="1"/>
    </row>
    <row r="196" spans="1:2" x14ac:dyDescent="0.45">
      <c r="A196" s="3"/>
      <c r="B196" s="1"/>
    </row>
    <row r="197" spans="1:2" x14ac:dyDescent="0.45">
      <c r="A197" s="3"/>
      <c r="B197" s="1"/>
    </row>
    <row r="198" spans="1:2" x14ac:dyDescent="0.45">
      <c r="A198" s="3"/>
      <c r="B198" s="1"/>
    </row>
    <row r="199" spans="1:2" x14ac:dyDescent="0.45">
      <c r="A199" s="3"/>
      <c r="B199" s="1"/>
    </row>
    <row r="200" spans="1:2" x14ac:dyDescent="0.45">
      <c r="A200" s="3"/>
      <c r="B200" s="1"/>
    </row>
    <row r="201" spans="1:2" x14ac:dyDescent="0.45">
      <c r="A201" s="3"/>
      <c r="B201" s="1"/>
    </row>
    <row r="202" spans="1:2" x14ac:dyDescent="0.45">
      <c r="A202" s="3"/>
      <c r="B202" s="1"/>
    </row>
    <row r="203" spans="1:2" x14ac:dyDescent="0.45">
      <c r="A203" s="3"/>
      <c r="B203" s="1"/>
    </row>
    <row r="204" spans="1:2" x14ac:dyDescent="0.45">
      <c r="A204" s="3"/>
      <c r="B204" s="1"/>
    </row>
    <row r="205" spans="1:2" x14ac:dyDescent="0.45">
      <c r="A205" s="3"/>
      <c r="B205" s="1"/>
    </row>
    <row r="206" spans="1:2" x14ac:dyDescent="0.45">
      <c r="A206" s="3"/>
      <c r="B206" s="1"/>
    </row>
    <row r="207" spans="1:2" x14ac:dyDescent="0.45">
      <c r="A207" s="3"/>
      <c r="B207" s="1"/>
    </row>
    <row r="208" spans="1:2" x14ac:dyDescent="0.45">
      <c r="A208" s="3"/>
      <c r="B208" s="1"/>
    </row>
    <row r="209" spans="1:2" x14ac:dyDescent="0.45">
      <c r="A209" s="3"/>
      <c r="B209" s="1"/>
    </row>
    <row r="210" spans="1:2" x14ac:dyDescent="0.45">
      <c r="A210" s="3"/>
      <c r="B210" s="1"/>
    </row>
    <row r="211" spans="1:2" x14ac:dyDescent="0.45">
      <c r="A211" s="3"/>
      <c r="B211" s="1"/>
    </row>
    <row r="212" spans="1:2" x14ac:dyDescent="0.45">
      <c r="A212" s="3"/>
      <c r="B212" s="1"/>
    </row>
    <row r="213" spans="1:2" x14ac:dyDescent="0.45">
      <c r="A213" s="3"/>
      <c r="B213" s="1"/>
    </row>
    <row r="214" spans="1:2" x14ac:dyDescent="0.45">
      <c r="A214" s="3"/>
      <c r="B214" s="1"/>
    </row>
    <row r="215" spans="1:2" x14ac:dyDescent="0.45">
      <c r="A215" s="3"/>
      <c r="B215" s="1"/>
    </row>
    <row r="216" spans="1:2" x14ac:dyDescent="0.45">
      <c r="A216" s="3"/>
      <c r="B216" s="1"/>
    </row>
    <row r="217" spans="1:2" x14ac:dyDescent="0.45">
      <c r="A217" s="3"/>
      <c r="B217" s="1"/>
    </row>
    <row r="218" spans="1:2" x14ac:dyDescent="0.45">
      <c r="A218" s="3"/>
      <c r="B218" s="1"/>
    </row>
    <row r="219" spans="1:2" x14ac:dyDescent="0.45">
      <c r="A219" s="3"/>
      <c r="B219" s="1"/>
    </row>
    <row r="220" spans="1:2" x14ac:dyDescent="0.45">
      <c r="A220" s="3"/>
      <c r="B220" s="1"/>
    </row>
    <row r="221" spans="1:2" x14ac:dyDescent="0.45">
      <c r="A221" s="3"/>
      <c r="B221" s="1"/>
    </row>
    <row r="222" spans="1:2" x14ac:dyDescent="0.45">
      <c r="A222" s="3"/>
      <c r="B222" s="1"/>
    </row>
    <row r="223" spans="1:2" x14ac:dyDescent="0.45">
      <c r="A223" s="3"/>
      <c r="B223" s="1"/>
    </row>
    <row r="224" spans="1:2" x14ac:dyDescent="0.45">
      <c r="A224" s="3"/>
      <c r="B224" s="1"/>
    </row>
    <row r="225" spans="1:2" x14ac:dyDescent="0.45">
      <c r="A225" s="3"/>
      <c r="B225" s="1"/>
    </row>
    <row r="226" spans="1:2" x14ac:dyDescent="0.45">
      <c r="A226" s="3"/>
      <c r="B226" s="1"/>
    </row>
    <row r="227" spans="1:2" x14ac:dyDescent="0.45">
      <c r="A227" s="3"/>
      <c r="B227" s="1"/>
    </row>
    <row r="228" spans="1:2" x14ac:dyDescent="0.45">
      <c r="A228" s="3"/>
      <c r="B228" s="1"/>
    </row>
    <row r="229" spans="1:2" x14ac:dyDescent="0.45">
      <c r="A229" s="3"/>
      <c r="B229" s="1"/>
    </row>
    <row r="230" spans="1:2" x14ac:dyDescent="0.45">
      <c r="A230" s="3"/>
      <c r="B230" s="1"/>
    </row>
    <row r="231" spans="1:2" x14ac:dyDescent="0.45">
      <c r="A231" s="3"/>
      <c r="B231" s="1"/>
    </row>
    <row r="232" spans="1:2" x14ac:dyDescent="0.45">
      <c r="A232" s="3"/>
      <c r="B232" s="1"/>
    </row>
    <row r="233" spans="1:2" x14ac:dyDescent="0.45">
      <c r="A233" s="3"/>
      <c r="B233" s="1"/>
    </row>
    <row r="234" spans="1:2" x14ac:dyDescent="0.45">
      <c r="A234" s="3"/>
      <c r="B234" s="1"/>
    </row>
    <row r="235" spans="1:2" x14ac:dyDescent="0.45">
      <c r="A235" s="3"/>
      <c r="B235" s="1"/>
    </row>
    <row r="236" spans="1:2" x14ac:dyDescent="0.45">
      <c r="A236" s="3"/>
      <c r="B236" s="1"/>
    </row>
    <row r="237" spans="1:2" x14ac:dyDescent="0.45">
      <c r="A237" s="3"/>
      <c r="B237" s="1"/>
    </row>
    <row r="238" spans="1:2" x14ac:dyDescent="0.45">
      <c r="A238" s="3"/>
      <c r="B238" s="1"/>
    </row>
    <row r="239" spans="1:2" x14ac:dyDescent="0.45">
      <c r="A239" s="3"/>
      <c r="B239" s="1"/>
    </row>
    <row r="240" spans="1:2" x14ac:dyDescent="0.45">
      <c r="A240" s="3"/>
      <c r="B240" s="1"/>
    </row>
    <row r="241" spans="1:2" x14ac:dyDescent="0.45">
      <c r="A241" s="3"/>
      <c r="B241" s="1"/>
    </row>
    <row r="242" spans="1:2" x14ac:dyDescent="0.45">
      <c r="A242" s="3"/>
      <c r="B242" s="1"/>
    </row>
    <row r="243" spans="1:2" x14ac:dyDescent="0.45">
      <c r="A243" s="3"/>
      <c r="B243" s="1"/>
    </row>
    <row r="244" spans="1:2" x14ac:dyDescent="0.45">
      <c r="A244" s="3"/>
      <c r="B244" s="1"/>
    </row>
    <row r="245" spans="1:2" x14ac:dyDescent="0.45">
      <c r="A245" s="3"/>
      <c r="B245" s="1"/>
    </row>
    <row r="246" spans="1:2" x14ac:dyDescent="0.45">
      <c r="A246" s="3"/>
      <c r="B246" s="1"/>
    </row>
    <row r="247" spans="1:2" x14ac:dyDescent="0.45">
      <c r="A247" s="3"/>
      <c r="B247" s="1"/>
    </row>
    <row r="248" spans="1:2" x14ac:dyDescent="0.45">
      <c r="A248" s="3"/>
      <c r="B248" s="1"/>
    </row>
    <row r="249" spans="1:2" x14ac:dyDescent="0.45">
      <c r="A249" s="3"/>
      <c r="B249" s="1"/>
    </row>
    <row r="250" spans="1:2" x14ac:dyDescent="0.45">
      <c r="A250" s="3"/>
      <c r="B250" s="1"/>
    </row>
    <row r="251" spans="1:2" x14ac:dyDescent="0.45">
      <c r="A251" s="3"/>
      <c r="B251" s="1"/>
    </row>
    <row r="252" spans="1:2" x14ac:dyDescent="0.45">
      <c r="A252" s="3"/>
      <c r="B252" s="1"/>
    </row>
    <row r="253" spans="1:2" x14ac:dyDescent="0.45">
      <c r="A253" s="3"/>
      <c r="B253" s="1"/>
    </row>
    <row r="254" spans="1:2" x14ac:dyDescent="0.45">
      <c r="A254" s="3"/>
      <c r="B254" s="1"/>
    </row>
    <row r="255" spans="1:2" x14ac:dyDescent="0.45">
      <c r="A255" s="3"/>
      <c r="B255" s="1"/>
    </row>
    <row r="256" spans="1:2" x14ac:dyDescent="0.45">
      <c r="A256" s="3"/>
      <c r="B256" s="1"/>
    </row>
    <row r="257" spans="1:2" x14ac:dyDescent="0.45">
      <c r="A257" s="3"/>
      <c r="B257" s="1"/>
    </row>
    <row r="258" spans="1:2" x14ac:dyDescent="0.45">
      <c r="A258" s="3"/>
      <c r="B258" s="1"/>
    </row>
    <row r="259" spans="1:2" x14ac:dyDescent="0.45">
      <c r="A259" s="3"/>
      <c r="B259" s="1"/>
    </row>
    <row r="260" spans="1:2" x14ac:dyDescent="0.45">
      <c r="A260" s="3"/>
      <c r="B260" s="1"/>
    </row>
    <row r="261" spans="1:2" x14ac:dyDescent="0.45">
      <c r="A261" s="3"/>
      <c r="B261" s="1"/>
    </row>
    <row r="262" spans="1:2" x14ac:dyDescent="0.45">
      <c r="A262" s="3"/>
      <c r="B262" s="1"/>
    </row>
    <row r="263" spans="1:2" x14ac:dyDescent="0.45">
      <c r="A263" s="3"/>
      <c r="B263" s="1"/>
    </row>
    <row r="264" spans="1:2" x14ac:dyDescent="0.45">
      <c r="A264" s="3"/>
      <c r="B264" s="1"/>
    </row>
    <row r="265" spans="1:2" x14ac:dyDescent="0.45">
      <c r="A265" s="3"/>
      <c r="B265" s="1"/>
    </row>
    <row r="266" spans="1:2" x14ac:dyDescent="0.45">
      <c r="A266" s="3"/>
      <c r="B266" s="1"/>
    </row>
    <row r="267" spans="1:2" x14ac:dyDescent="0.45">
      <c r="A267" s="3"/>
      <c r="B267" s="1"/>
    </row>
    <row r="268" spans="1:2" x14ac:dyDescent="0.45">
      <c r="A268" s="3"/>
      <c r="B268" s="1"/>
    </row>
    <row r="269" spans="1:2" x14ac:dyDescent="0.45">
      <c r="A269" s="3"/>
      <c r="B269" s="1"/>
    </row>
    <row r="270" spans="1:2" x14ac:dyDescent="0.45">
      <c r="A270" s="3"/>
      <c r="B270" s="1"/>
    </row>
    <row r="271" spans="1:2" x14ac:dyDescent="0.45">
      <c r="A271" s="3"/>
      <c r="B271" s="1"/>
    </row>
    <row r="272" spans="1:2" x14ac:dyDescent="0.45">
      <c r="A272" s="3"/>
      <c r="B272" s="1"/>
    </row>
    <row r="273" spans="1:2" x14ac:dyDescent="0.45">
      <c r="A273" s="3"/>
      <c r="B273" s="1"/>
    </row>
    <row r="274" spans="1:2" x14ac:dyDescent="0.45">
      <c r="A274" s="3"/>
      <c r="B274" s="1"/>
    </row>
    <row r="275" spans="1:2" x14ac:dyDescent="0.45">
      <c r="A275" s="3"/>
      <c r="B275" s="1"/>
    </row>
    <row r="276" spans="1:2" x14ac:dyDescent="0.45">
      <c r="A276" s="3"/>
      <c r="B276" s="1"/>
    </row>
    <row r="277" spans="1:2" x14ac:dyDescent="0.45">
      <c r="A277" s="3"/>
      <c r="B277" s="1"/>
    </row>
    <row r="278" spans="1:2" x14ac:dyDescent="0.45">
      <c r="A278" s="3"/>
      <c r="B278" s="1"/>
    </row>
    <row r="279" spans="1:2" x14ac:dyDescent="0.45">
      <c r="A279" s="3"/>
      <c r="B279" s="1"/>
    </row>
    <row r="280" spans="1:2" x14ac:dyDescent="0.45">
      <c r="A280" s="3"/>
      <c r="B280" s="1"/>
    </row>
    <row r="281" spans="1:2" x14ac:dyDescent="0.45">
      <c r="A281" s="3"/>
      <c r="B281" s="1"/>
    </row>
    <row r="282" spans="1:2" x14ac:dyDescent="0.45">
      <c r="A282" s="3"/>
      <c r="B282" s="1"/>
    </row>
    <row r="283" spans="1:2" x14ac:dyDescent="0.45">
      <c r="A283" s="3"/>
    </row>
  </sheetData>
  <phoneticPr fontId="2" type="noConversion"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zoomScale="63" workbookViewId="0">
      <selection activeCell="L4" sqref="L4:O7"/>
    </sheetView>
  </sheetViews>
  <sheetFormatPr defaultColWidth="11.07421875" defaultRowHeight="17.5" x14ac:dyDescent="0.45"/>
  <cols>
    <col min="1" max="1" width="25.3828125" style="44" customWidth="1"/>
    <col min="12" max="12" width="12.69140625" customWidth="1"/>
  </cols>
  <sheetData>
    <row r="1" spans="1:19" x14ac:dyDescent="0.45">
      <c r="A1" s="4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43">
        <v>0</v>
      </c>
      <c r="B2" s="1">
        <v>3</v>
      </c>
      <c r="C2" s="1">
        <v>6</v>
      </c>
      <c r="D2" s="1">
        <v>2</v>
      </c>
      <c r="E2" s="1">
        <v>2</v>
      </c>
      <c r="F2" s="1">
        <v>2</v>
      </c>
      <c r="G2" s="1">
        <v>6</v>
      </c>
      <c r="H2" s="1">
        <v>3</v>
      </c>
      <c r="I2" s="1">
        <f>(AVERAGE(B2:H2))</f>
        <v>3.4285714285714284</v>
      </c>
      <c r="J2" s="1">
        <f>STDEV(B2:H2)</f>
        <v>1.8126539343499313</v>
      </c>
      <c r="K2" s="1"/>
      <c r="L2" s="1"/>
      <c r="M2" s="1"/>
      <c r="N2" s="1"/>
    </row>
    <row r="3" spans="1:19" ht="18" thickBot="1" x14ac:dyDescent="0.5">
      <c r="A3" s="43">
        <v>0.01</v>
      </c>
      <c r="B3" s="1">
        <v>3</v>
      </c>
      <c r="C3" s="1">
        <v>1</v>
      </c>
      <c r="D3" s="1">
        <v>4</v>
      </c>
      <c r="E3" s="1">
        <v>1</v>
      </c>
      <c r="F3" s="1">
        <v>1</v>
      </c>
      <c r="G3" s="1">
        <v>4</v>
      </c>
      <c r="H3" s="1">
        <v>2</v>
      </c>
      <c r="I3" s="1">
        <f t="shared" ref="I3:I66" si="0">(AVERAGE(B3:H3))</f>
        <v>2.2857142857142856</v>
      </c>
      <c r="J3" s="1">
        <f t="shared" ref="J3:J66" si="1">STDEV(B3:H3)</f>
        <v>1.3801311186847085</v>
      </c>
      <c r="K3" s="1"/>
      <c r="L3" s="1"/>
      <c r="M3" s="1"/>
      <c r="N3" s="1"/>
    </row>
    <row r="4" spans="1:19" x14ac:dyDescent="0.45">
      <c r="A4" s="43">
        <v>0.02</v>
      </c>
      <c r="B4" s="1">
        <v>3</v>
      </c>
      <c r="C4" s="1">
        <v>2</v>
      </c>
      <c r="D4" s="1">
        <v>8</v>
      </c>
      <c r="E4" s="1">
        <v>1</v>
      </c>
      <c r="F4" s="1">
        <v>6</v>
      </c>
      <c r="G4" s="1">
        <v>1</v>
      </c>
      <c r="H4" s="1">
        <v>5</v>
      </c>
      <c r="I4" s="1">
        <f t="shared" si="0"/>
        <v>3.7142857142857144</v>
      </c>
      <c r="J4" s="1">
        <f t="shared" si="1"/>
        <v>2.6903708365381971</v>
      </c>
      <c r="L4" s="7"/>
      <c r="M4" s="58" t="s">
        <v>62</v>
      </c>
      <c r="N4" s="59"/>
      <c r="O4" s="60"/>
      <c r="Q4" s="7" t="s">
        <v>53</v>
      </c>
      <c r="R4" s="8" t="s">
        <v>54</v>
      </c>
      <c r="S4" s="9"/>
    </row>
    <row r="5" spans="1:19" x14ac:dyDescent="0.45">
      <c r="A5" s="43">
        <v>0.03</v>
      </c>
      <c r="B5" s="1">
        <v>6</v>
      </c>
      <c r="C5" s="1">
        <v>1</v>
      </c>
      <c r="D5" s="1">
        <v>8</v>
      </c>
      <c r="E5" s="1">
        <v>5</v>
      </c>
      <c r="F5" s="1">
        <v>5</v>
      </c>
      <c r="G5" s="1">
        <v>7</v>
      </c>
      <c r="H5" s="1">
        <v>5</v>
      </c>
      <c r="I5" s="1">
        <f t="shared" si="0"/>
        <v>5.2857142857142856</v>
      </c>
      <c r="J5" s="1">
        <f t="shared" si="1"/>
        <v>2.2146697055682822</v>
      </c>
      <c r="L5" s="10" t="s">
        <v>63</v>
      </c>
      <c r="M5" s="61">
        <v>0.27700000000000002</v>
      </c>
      <c r="N5" s="62"/>
      <c r="O5" s="63"/>
      <c r="Q5" s="46">
        <v>14</v>
      </c>
      <c r="R5" s="48">
        <v>3</v>
      </c>
      <c r="S5" s="11" t="s">
        <v>55</v>
      </c>
    </row>
    <row r="6" spans="1:19" x14ac:dyDescent="0.45">
      <c r="A6" s="43">
        <v>0.04</v>
      </c>
      <c r="B6" s="1">
        <v>9</v>
      </c>
      <c r="C6" s="1">
        <v>3</v>
      </c>
      <c r="D6" s="1">
        <v>9</v>
      </c>
      <c r="E6" s="1">
        <v>5</v>
      </c>
      <c r="F6" s="1">
        <v>4</v>
      </c>
      <c r="G6" s="1">
        <v>4</v>
      </c>
      <c r="H6" s="1">
        <v>6</v>
      </c>
      <c r="I6" s="1">
        <f t="shared" si="0"/>
        <v>5.7142857142857144</v>
      </c>
      <c r="J6" s="1">
        <f t="shared" si="1"/>
        <v>2.429971585175823</v>
      </c>
      <c r="L6" s="10" t="s">
        <v>64</v>
      </c>
      <c r="M6" s="36"/>
      <c r="N6" s="36"/>
      <c r="O6" s="37"/>
      <c r="Q6" s="46"/>
      <c r="R6" s="48"/>
      <c r="S6" s="11" t="s">
        <v>56</v>
      </c>
    </row>
    <row r="7" spans="1:19" ht="18" thickBot="1" x14ac:dyDescent="0.5">
      <c r="A7" s="43">
        <v>0.05</v>
      </c>
      <c r="B7" s="1">
        <v>4</v>
      </c>
      <c r="C7" s="1">
        <v>8</v>
      </c>
      <c r="D7" s="1">
        <v>6</v>
      </c>
      <c r="E7" s="1">
        <v>4</v>
      </c>
      <c r="F7" s="1">
        <v>6</v>
      </c>
      <c r="G7" s="1">
        <v>5</v>
      </c>
      <c r="H7" s="1">
        <v>8</v>
      </c>
      <c r="I7" s="1">
        <f t="shared" si="0"/>
        <v>5.8571428571428568</v>
      </c>
      <c r="J7" s="1">
        <f t="shared" si="1"/>
        <v>1.6761634196950517</v>
      </c>
      <c r="L7" s="12" t="s">
        <v>65</v>
      </c>
      <c r="M7" s="38">
        <v>0.29799999999999999</v>
      </c>
      <c r="N7" s="38"/>
      <c r="O7" s="39">
        <v>0.34599999999999997</v>
      </c>
      <c r="Q7" s="46"/>
      <c r="R7" s="48"/>
      <c r="S7" s="11" t="s">
        <v>57</v>
      </c>
    </row>
    <row r="8" spans="1:19" x14ac:dyDescent="0.45">
      <c r="A8" s="43">
        <v>0.06</v>
      </c>
      <c r="B8" s="1">
        <v>9</v>
      </c>
      <c r="C8" s="1">
        <v>6</v>
      </c>
      <c r="D8" s="1">
        <v>11</v>
      </c>
      <c r="E8" s="1">
        <v>12</v>
      </c>
      <c r="F8" s="1">
        <v>7</v>
      </c>
      <c r="G8" s="1">
        <v>13</v>
      </c>
      <c r="H8" s="1">
        <v>10</v>
      </c>
      <c r="I8" s="1">
        <f t="shared" si="0"/>
        <v>9.7142857142857135</v>
      </c>
      <c r="J8" s="1">
        <f t="shared" si="1"/>
        <v>2.5634797778466236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43">
        <v>7.0000000000000007E-2</v>
      </c>
      <c r="B9" s="1">
        <v>10</v>
      </c>
      <c r="C9" s="1">
        <v>11</v>
      </c>
      <c r="D9" s="1">
        <v>6</v>
      </c>
      <c r="E9" s="1">
        <v>6</v>
      </c>
      <c r="F9" s="1">
        <v>8</v>
      </c>
      <c r="G9" s="1">
        <v>12</v>
      </c>
      <c r="H9" s="1">
        <v>4</v>
      </c>
      <c r="I9" s="1">
        <f t="shared" si="0"/>
        <v>8.1428571428571423</v>
      </c>
      <c r="J9" s="1">
        <f t="shared" si="1"/>
        <v>2.9680841985233175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43">
        <v>0.08</v>
      </c>
      <c r="B10" s="1">
        <v>10</v>
      </c>
      <c r="C10" s="1">
        <v>11</v>
      </c>
      <c r="D10" s="1">
        <v>12</v>
      </c>
      <c r="E10" s="1">
        <v>15</v>
      </c>
      <c r="F10" s="1">
        <v>17</v>
      </c>
      <c r="G10" s="1">
        <v>6</v>
      </c>
      <c r="H10" s="1">
        <v>6</v>
      </c>
      <c r="I10" s="1">
        <f t="shared" si="0"/>
        <v>11</v>
      </c>
      <c r="J10" s="1">
        <f t="shared" si="1"/>
        <v>4.1633319989322652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43">
        <v>0.09</v>
      </c>
      <c r="B11" s="1">
        <v>13</v>
      </c>
      <c r="C11" s="1">
        <v>9</v>
      </c>
      <c r="D11" s="1">
        <v>8</v>
      </c>
      <c r="E11" s="1">
        <v>16</v>
      </c>
      <c r="F11" s="1">
        <v>12</v>
      </c>
      <c r="G11" s="1">
        <v>13</v>
      </c>
      <c r="H11" s="1">
        <v>11</v>
      </c>
      <c r="I11" s="1">
        <f t="shared" si="0"/>
        <v>11.714285714285714</v>
      </c>
      <c r="J11" s="1">
        <f t="shared" si="1"/>
        <v>2.6903708365381975</v>
      </c>
      <c r="L11" s="10" t="s">
        <v>54</v>
      </c>
      <c r="M11" s="11">
        <v>3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43">
        <v>0.1</v>
      </c>
      <c r="B12" s="1">
        <v>14</v>
      </c>
      <c r="C12" s="1">
        <v>16</v>
      </c>
      <c r="D12" s="1">
        <v>10</v>
      </c>
      <c r="E12" s="1">
        <v>8</v>
      </c>
      <c r="F12" s="1">
        <v>13</v>
      </c>
      <c r="G12" s="1">
        <v>16</v>
      </c>
      <c r="H12" s="1">
        <v>14</v>
      </c>
      <c r="I12" s="1">
        <f t="shared" si="0"/>
        <v>13</v>
      </c>
      <c r="J12" s="1">
        <f t="shared" si="1"/>
        <v>3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43">
        <v>0.11</v>
      </c>
      <c r="B13" s="1">
        <v>20</v>
      </c>
      <c r="C13" s="1">
        <v>22</v>
      </c>
      <c r="D13" s="1">
        <v>25</v>
      </c>
      <c r="E13" s="1">
        <v>20</v>
      </c>
      <c r="F13" s="1">
        <v>21</v>
      </c>
      <c r="G13" s="1">
        <v>21</v>
      </c>
      <c r="H13" s="1">
        <v>24</v>
      </c>
      <c r="I13" s="1">
        <f t="shared" si="0"/>
        <v>21.857142857142858</v>
      </c>
      <c r="J13" s="1">
        <f t="shared" si="1"/>
        <v>1.9518001458970662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43">
        <v>0.12</v>
      </c>
      <c r="B14" s="1">
        <v>25</v>
      </c>
      <c r="C14" s="1">
        <v>20</v>
      </c>
      <c r="D14" s="1">
        <v>23</v>
      </c>
      <c r="E14" s="1">
        <v>38</v>
      </c>
      <c r="F14" s="1">
        <v>18</v>
      </c>
      <c r="G14" s="1">
        <v>23</v>
      </c>
      <c r="H14" s="1">
        <v>15</v>
      </c>
      <c r="I14" s="1">
        <f t="shared" si="0"/>
        <v>23.142857142857142</v>
      </c>
      <c r="J14" s="1">
        <f t="shared" si="1"/>
        <v>7.3807987695228787</v>
      </c>
      <c r="K14" s="1"/>
      <c r="L14" s="54" t="s">
        <v>19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43">
        <v>0.13</v>
      </c>
      <c r="B15" s="1">
        <v>20</v>
      </c>
      <c r="C15" s="1">
        <v>13</v>
      </c>
      <c r="D15" s="1">
        <v>24</v>
      </c>
      <c r="E15" s="1">
        <v>28</v>
      </c>
      <c r="F15" s="1">
        <v>19</v>
      </c>
      <c r="G15" s="1">
        <v>17</v>
      </c>
      <c r="H15" s="1">
        <v>19</v>
      </c>
      <c r="I15" s="1">
        <f t="shared" si="0"/>
        <v>20</v>
      </c>
      <c r="J15" s="1">
        <f t="shared" si="1"/>
        <v>4.8304589153964796</v>
      </c>
      <c r="K15" s="1"/>
      <c r="Q15" s="46"/>
      <c r="R15" s="48"/>
      <c r="S15" s="11" t="s">
        <v>56</v>
      </c>
    </row>
    <row r="16" spans="1:19" x14ac:dyDescent="0.45">
      <c r="A16" s="43">
        <v>0.14000000000000001</v>
      </c>
      <c r="B16" s="1">
        <v>8</v>
      </c>
      <c r="C16" s="1">
        <v>13</v>
      </c>
      <c r="D16" s="1">
        <v>13</v>
      </c>
      <c r="E16" s="1">
        <v>14</v>
      </c>
      <c r="F16" s="1">
        <v>14</v>
      </c>
      <c r="G16" s="1">
        <v>14</v>
      </c>
      <c r="H16" s="1">
        <v>12</v>
      </c>
      <c r="I16" s="1">
        <f>(AVERAGE(B16:H16))</f>
        <v>12.571428571428571</v>
      </c>
      <c r="J16" s="1">
        <f>STDEV(B16:H16)</f>
        <v>2.149196970742242</v>
      </c>
      <c r="K16" s="1"/>
      <c r="Q16" s="46"/>
      <c r="R16" s="48"/>
      <c r="S16" s="11" t="s">
        <v>57</v>
      </c>
    </row>
    <row r="17" spans="1:19" x14ac:dyDescent="0.45">
      <c r="A17" s="43">
        <v>0.15</v>
      </c>
      <c r="B17" s="1">
        <v>16</v>
      </c>
      <c r="C17" s="1">
        <v>11</v>
      </c>
      <c r="D17" s="1">
        <v>20</v>
      </c>
      <c r="E17" s="1">
        <v>16</v>
      </c>
      <c r="F17" s="1">
        <v>12</v>
      </c>
      <c r="G17" s="1">
        <v>19</v>
      </c>
      <c r="H17" s="1">
        <v>7</v>
      </c>
      <c r="I17" s="1">
        <f t="shared" si="0"/>
        <v>14.428571428571429</v>
      </c>
      <c r="J17" s="1">
        <f t="shared" si="1"/>
        <v>4.649628761422532</v>
      </c>
      <c r="K17" s="1"/>
      <c r="Q17" s="46"/>
      <c r="R17" s="48">
        <v>4</v>
      </c>
      <c r="S17" s="11" t="s">
        <v>55</v>
      </c>
    </row>
    <row r="18" spans="1:19" x14ac:dyDescent="0.45">
      <c r="A18" s="43">
        <v>0.16</v>
      </c>
      <c r="B18" s="1">
        <v>33</v>
      </c>
      <c r="C18" s="1">
        <v>34</v>
      </c>
      <c r="D18" s="1">
        <v>43</v>
      </c>
      <c r="E18" s="1">
        <v>31</v>
      </c>
      <c r="F18" s="1">
        <v>24</v>
      </c>
      <c r="G18" s="1">
        <v>40</v>
      </c>
      <c r="H18" s="1">
        <v>46</v>
      </c>
      <c r="I18" s="1">
        <f t="shared" si="0"/>
        <v>35.857142857142854</v>
      </c>
      <c r="J18" s="1">
        <f t="shared" si="1"/>
        <v>7.6032574472737577</v>
      </c>
      <c r="K18" s="1"/>
      <c r="Q18" s="46"/>
      <c r="R18" s="48"/>
      <c r="S18" s="11" t="s">
        <v>56</v>
      </c>
    </row>
    <row r="19" spans="1:19" x14ac:dyDescent="0.45">
      <c r="A19" s="43">
        <v>0.17</v>
      </c>
      <c r="B19" s="1">
        <v>52</v>
      </c>
      <c r="C19" s="1">
        <v>57</v>
      </c>
      <c r="D19" s="1">
        <v>56</v>
      </c>
      <c r="E19" s="1">
        <v>56</v>
      </c>
      <c r="F19" s="1">
        <v>56</v>
      </c>
      <c r="G19" s="1">
        <v>49</v>
      </c>
      <c r="H19" s="1">
        <v>62</v>
      </c>
      <c r="I19" s="1">
        <f t="shared" si="0"/>
        <v>55.428571428571431</v>
      </c>
      <c r="J19" s="1">
        <f t="shared" si="1"/>
        <v>4.07664661444276</v>
      </c>
      <c r="K19" s="1"/>
      <c r="Q19" s="46"/>
      <c r="R19" s="48"/>
      <c r="S19" s="11" t="s">
        <v>57</v>
      </c>
    </row>
    <row r="20" spans="1:19" x14ac:dyDescent="0.45">
      <c r="A20" s="43">
        <v>0.18</v>
      </c>
      <c r="B20" s="1">
        <v>63</v>
      </c>
      <c r="C20" s="1">
        <v>56</v>
      </c>
      <c r="D20" s="1">
        <v>55</v>
      </c>
      <c r="E20" s="1">
        <v>55</v>
      </c>
      <c r="F20" s="1">
        <v>63</v>
      </c>
      <c r="G20" s="1">
        <v>50</v>
      </c>
      <c r="H20" s="1">
        <v>53</v>
      </c>
      <c r="I20" s="1">
        <f t="shared" si="0"/>
        <v>56.428571428571431</v>
      </c>
      <c r="J20" s="1">
        <f t="shared" si="1"/>
        <v>4.8941169737125154</v>
      </c>
      <c r="K20" s="1"/>
      <c r="Q20" s="46"/>
      <c r="R20" s="48">
        <v>5</v>
      </c>
      <c r="S20" s="11" t="s">
        <v>55</v>
      </c>
    </row>
    <row r="21" spans="1:19" x14ac:dyDescent="0.45">
      <c r="A21" s="43">
        <v>0.19</v>
      </c>
      <c r="B21" s="1">
        <v>39</v>
      </c>
      <c r="C21" s="1">
        <v>39</v>
      </c>
      <c r="D21" s="1">
        <v>36</v>
      </c>
      <c r="E21" s="1">
        <v>35</v>
      </c>
      <c r="F21" s="1">
        <v>46</v>
      </c>
      <c r="G21" s="1">
        <v>36</v>
      </c>
      <c r="H21" s="1">
        <v>29</v>
      </c>
      <c r="I21" s="1">
        <f t="shared" si="0"/>
        <v>37.142857142857146</v>
      </c>
      <c r="J21" s="1">
        <f t="shared" si="1"/>
        <v>5.1455019654248044</v>
      </c>
      <c r="K21" s="1"/>
      <c r="Q21" s="46"/>
      <c r="R21" s="48"/>
      <c r="S21" s="11" t="s">
        <v>56</v>
      </c>
    </row>
    <row r="22" spans="1:19" x14ac:dyDescent="0.45">
      <c r="A22" s="43">
        <v>0.2</v>
      </c>
      <c r="B22" s="1">
        <v>18</v>
      </c>
      <c r="C22" s="1">
        <v>20</v>
      </c>
      <c r="D22" s="1">
        <v>20</v>
      </c>
      <c r="E22" s="1">
        <v>22</v>
      </c>
      <c r="F22" s="1">
        <v>15</v>
      </c>
      <c r="G22" s="1">
        <v>21</v>
      </c>
      <c r="H22" s="1">
        <v>21</v>
      </c>
      <c r="I22" s="1">
        <f t="shared" si="0"/>
        <v>19.571428571428573</v>
      </c>
      <c r="J22" s="1">
        <f t="shared" si="1"/>
        <v>2.3704530408864106</v>
      </c>
      <c r="K22" s="1"/>
      <c r="Q22" s="46"/>
      <c r="R22" s="48"/>
      <c r="S22" s="11" t="s">
        <v>57</v>
      </c>
    </row>
    <row r="23" spans="1:19" x14ac:dyDescent="0.45">
      <c r="A23" s="43">
        <v>0.21</v>
      </c>
      <c r="B23" s="1">
        <v>23</v>
      </c>
      <c r="C23" s="1">
        <v>16</v>
      </c>
      <c r="D23" s="1">
        <v>28</v>
      </c>
      <c r="E23" s="1">
        <v>33</v>
      </c>
      <c r="F23" s="1">
        <v>21</v>
      </c>
      <c r="G23" s="1">
        <v>29</v>
      </c>
      <c r="H23" s="1">
        <v>21</v>
      </c>
      <c r="I23" s="1">
        <f t="shared" si="0"/>
        <v>24.428571428571427</v>
      </c>
      <c r="J23" s="1">
        <f t="shared" si="1"/>
        <v>5.8268671644701913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43">
        <v>0.22</v>
      </c>
      <c r="B24" s="1">
        <v>69</v>
      </c>
      <c r="C24" s="1">
        <v>59</v>
      </c>
      <c r="D24" s="1">
        <v>58</v>
      </c>
      <c r="E24" s="1">
        <v>70</v>
      </c>
      <c r="F24" s="1">
        <v>73</v>
      </c>
      <c r="G24" s="1">
        <v>71</v>
      </c>
      <c r="H24" s="1">
        <v>67</v>
      </c>
      <c r="I24" s="1">
        <f t="shared" si="0"/>
        <v>66.714285714285708</v>
      </c>
      <c r="J24" s="1">
        <f t="shared" si="1"/>
        <v>5.9080252119267325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43">
        <v>0.23</v>
      </c>
      <c r="B25" s="1">
        <v>101</v>
      </c>
      <c r="C25" s="1">
        <v>102</v>
      </c>
      <c r="D25" s="1">
        <v>103</v>
      </c>
      <c r="E25" s="1">
        <v>104</v>
      </c>
      <c r="F25" s="1">
        <v>87</v>
      </c>
      <c r="G25" s="1">
        <v>100</v>
      </c>
      <c r="H25" s="1">
        <v>113</v>
      </c>
      <c r="I25" s="1">
        <f t="shared" si="0"/>
        <v>101.42857142857143</v>
      </c>
      <c r="J25" s="1">
        <f t="shared" si="1"/>
        <v>7.6780453861891802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43">
        <v>0.24</v>
      </c>
      <c r="B26" s="1">
        <v>116</v>
      </c>
      <c r="C26" s="1">
        <v>125</v>
      </c>
      <c r="D26" s="1">
        <v>102</v>
      </c>
      <c r="E26" s="1">
        <v>109</v>
      </c>
      <c r="F26" s="1">
        <v>116</v>
      </c>
      <c r="G26" s="1">
        <v>122</v>
      </c>
      <c r="H26" s="1">
        <v>89</v>
      </c>
      <c r="I26" s="1">
        <f t="shared" si="0"/>
        <v>111.28571428571429</v>
      </c>
      <c r="J26" s="1">
        <f t="shared" si="1"/>
        <v>12.486182839633612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43">
        <v>0.25</v>
      </c>
      <c r="B27" s="1">
        <v>66</v>
      </c>
      <c r="C27" s="1">
        <v>86</v>
      </c>
      <c r="D27" s="1">
        <v>57</v>
      </c>
      <c r="E27" s="1">
        <v>63</v>
      </c>
      <c r="F27" s="1">
        <v>68</v>
      </c>
      <c r="G27" s="1">
        <v>47</v>
      </c>
      <c r="H27" s="1">
        <v>64</v>
      </c>
      <c r="I27" s="1">
        <f t="shared" si="0"/>
        <v>64.428571428571431</v>
      </c>
      <c r="J27" s="1">
        <f t="shared" si="1"/>
        <v>11.844227044670934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43">
        <v>0.255</v>
      </c>
      <c r="B28" s="1">
        <v>37</v>
      </c>
      <c r="C28" s="1">
        <v>45</v>
      </c>
      <c r="D28" s="1">
        <v>45</v>
      </c>
      <c r="E28" s="1">
        <v>46</v>
      </c>
      <c r="F28" s="1">
        <v>47</v>
      </c>
      <c r="G28" s="1">
        <v>37</v>
      </c>
      <c r="H28" s="1">
        <v>35</v>
      </c>
      <c r="I28" s="1">
        <f t="shared" si="0"/>
        <v>41.714285714285715</v>
      </c>
      <c r="J28" s="1">
        <f t="shared" si="1"/>
        <v>5.1223134654270339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43">
        <v>0.26</v>
      </c>
      <c r="B29" s="1">
        <v>23</v>
      </c>
      <c r="C29" s="1">
        <v>26</v>
      </c>
      <c r="D29" s="1">
        <v>29</v>
      </c>
      <c r="E29" s="1">
        <v>29</v>
      </c>
      <c r="F29" s="1">
        <v>19</v>
      </c>
      <c r="G29" s="1">
        <v>24</v>
      </c>
      <c r="H29" s="1">
        <v>17</v>
      </c>
      <c r="I29" s="1">
        <f t="shared" si="0"/>
        <v>23.857142857142858</v>
      </c>
      <c r="J29" s="1">
        <f t="shared" si="1"/>
        <v>4.6342410895626092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43">
        <v>0.26500000000000001</v>
      </c>
      <c r="B30" s="1">
        <v>12</v>
      </c>
      <c r="C30" s="1">
        <v>16</v>
      </c>
      <c r="D30" s="1">
        <v>23</v>
      </c>
      <c r="E30" s="1">
        <v>16</v>
      </c>
      <c r="F30" s="1">
        <v>20</v>
      </c>
      <c r="G30" s="1">
        <v>26</v>
      </c>
      <c r="H30" s="1">
        <v>25</v>
      </c>
      <c r="I30" s="1">
        <f t="shared" si="0"/>
        <v>19.714285714285715</v>
      </c>
      <c r="J30" s="1">
        <f t="shared" si="1"/>
        <v>5.2508502712826042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43">
        <v>0.27</v>
      </c>
      <c r="B31" s="1">
        <v>24</v>
      </c>
      <c r="C31" s="1">
        <v>21</v>
      </c>
      <c r="D31" s="1">
        <v>26</v>
      </c>
      <c r="E31" s="1">
        <v>25</v>
      </c>
      <c r="F31" s="1">
        <v>28</v>
      </c>
      <c r="G31" s="1">
        <v>16</v>
      </c>
      <c r="H31" s="1">
        <v>22</v>
      </c>
      <c r="I31" s="1">
        <f t="shared" si="0"/>
        <v>23.142857142857142</v>
      </c>
      <c r="J31" s="1">
        <f t="shared" si="1"/>
        <v>3.9339789623472119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43">
        <v>0.27500000000000002</v>
      </c>
      <c r="B32" s="1">
        <v>45</v>
      </c>
      <c r="C32" s="1">
        <v>52</v>
      </c>
      <c r="D32" s="1">
        <v>45</v>
      </c>
      <c r="E32" s="1">
        <v>41</v>
      </c>
      <c r="F32" s="1">
        <v>38</v>
      </c>
      <c r="G32" s="1">
        <v>54</v>
      </c>
      <c r="H32" s="1">
        <v>38</v>
      </c>
      <c r="I32" s="1">
        <f t="shared" si="0"/>
        <v>44.714285714285715</v>
      </c>
      <c r="J32" s="1">
        <f t="shared" si="1"/>
        <v>6.3695705170308337</v>
      </c>
      <c r="K32" s="1"/>
      <c r="L32" s="1"/>
      <c r="M32" s="1"/>
      <c r="N32" s="1"/>
    </row>
    <row r="33" spans="1:14" x14ac:dyDescent="0.45">
      <c r="A33" s="43">
        <v>0.28000000000000003</v>
      </c>
      <c r="B33" s="1">
        <v>89</v>
      </c>
      <c r="C33" s="1">
        <v>91</v>
      </c>
      <c r="D33" s="1">
        <v>80</v>
      </c>
      <c r="E33" s="1">
        <v>88</v>
      </c>
      <c r="F33" s="1">
        <v>85</v>
      </c>
      <c r="G33" s="1">
        <v>89</v>
      </c>
      <c r="H33" s="1">
        <v>79</v>
      </c>
      <c r="I33" s="1">
        <f t="shared" si="0"/>
        <v>85.857142857142861</v>
      </c>
      <c r="J33" s="1">
        <f t="shared" si="1"/>
        <v>4.7056197405716009</v>
      </c>
      <c r="K33" s="1"/>
      <c r="L33" s="1"/>
      <c r="M33" s="1"/>
      <c r="N33" s="1"/>
    </row>
    <row r="34" spans="1:14" x14ac:dyDescent="0.45">
      <c r="A34" s="43">
        <v>0.28499999999999998</v>
      </c>
      <c r="B34" s="1">
        <v>133</v>
      </c>
      <c r="C34" s="1">
        <v>116</v>
      </c>
      <c r="D34" s="1">
        <v>119</v>
      </c>
      <c r="E34" s="1">
        <v>136</v>
      </c>
      <c r="F34" s="1">
        <v>119</v>
      </c>
      <c r="G34" s="1">
        <v>116</v>
      </c>
      <c r="H34" s="1">
        <v>133</v>
      </c>
      <c r="I34" s="1">
        <f t="shared" si="0"/>
        <v>124.57142857142857</v>
      </c>
      <c r="J34" s="1">
        <f t="shared" si="1"/>
        <v>8.9602295888952703</v>
      </c>
      <c r="K34" s="1"/>
      <c r="L34" s="1"/>
      <c r="M34" s="1"/>
      <c r="N34" s="1"/>
    </row>
    <row r="35" spans="1:14" x14ac:dyDescent="0.45">
      <c r="A35" s="43">
        <v>0.28999999999999998</v>
      </c>
      <c r="B35" s="1">
        <v>160</v>
      </c>
      <c r="C35" s="1">
        <v>150</v>
      </c>
      <c r="D35" s="1">
        <v>158</v>
      </c>
      <c r="E35" s="1">
        <v>160</v>
      </c>
      <c r="F35" s="1">
        <v>138</v>
      </c>
      <c r="G35" s="1">
        <v>172</v>
      </c>
      <c r="H35" s="1">
        <v>146</v>
      </c>
      <c r="I35" s="1">
        <f t="shared" si="0"/>
        <v>154.85714285714286</v>
      </c>
      <c r="J35" s="1">
        <f t="shared" si="1"/>
        <v>11.126972805283735</v>
      </c>
      <c r="K35" s="1"/>
      <c r="L35" s="1"/>
      <c r="M35" s="1"/>
      <c r="N35" s="1"/>
    </row>
    <row r="36" spans="1:14" x14ac:dyDescent="0.45">
      <c r="A36" s="43">
        <v>0.29499999999999998</v>
      </c>
      <c r="B36" s="1">
        <v>155</v>
      </c>
      <c r="C36" s="1">
        <v>180</v>
      </c>
      <c r="D36" s="1">
        <v>186</v>
      </c>
      <c r="E36" s="1">
        <v>160</v>
      </c>
      <c r="F36" s="1">
        <v>177</v>
      </c>
      <c r="G36" s="1">
        <v>143</v>
      </c>
      <c r="H36" s="1">
        <v>149</v>
      </c>
      <c r="I36" s="1">
        <f t="shared" si="0"/>
        <v>164.28571428571428</v>
      </c>
      <c r="J36" s="1">
        <f t="shared" si="1"/>
        <v>16.690459207925606</v>
      </c>
      <c r="K36" s="1"/>
      <c r="L36" s="1"/>
      <c r="M36" s="1"/>
      <c r="N36" s="1"/>
    </row>
    <row r="37" spans="1:14" x14ac:dyDescent="0.45">
      <c r="A37" s="43">
        <v>0.3</v>
      </c>
      <c r="B37" s="1">
        <v>159</v>
      </c>
      <c r="C37" s="1">
        <v>174</v>
      </c>
      <c r="D37" s="1">
        <v>165</v>
      </c>
      <c r="E37" s="1">
        <v>158</v>
      </c>
      <c r="F37" s="1">
        <v>168</v>
      </c>
      <c r="G37" s="1">
        <v>169</v>
      </c>
      <c r="H37" s="1">
        <v>183</v>
      </c>
      <c r="I37" s="1">
        <f t="shared" si="0"/>
        <v>168</v>
      </c>
      <c r="J37" s="1">
        <f t="shared" si="1"/>
        <v>8.6794777108610237</v>
      </c>
      <c r="K37" s="1"/>
      <c r="L37" s="1"/>
      <c r="M37" s="1"/>
      <c r="N37" s="1"/>
    </row>
    <row r="38" spans="1:14" x14ac:dyDescent="0.45">
      <c r="A38" s="43">
        <v>0.30499999999999999</v>
      </c>
      <c r="B38" s="1">
        <v>128</v>
      </c>
      <c r="C38" s="1">
        <v>135</v>
      </c>
      <c r="D38" s="1">
        <v>133</v>
      </c>
      <c r="E38" s="1">
        <v>148</v>
      </c>
      <c r="F38" s="1">
        <v>142</v>
      </c>
      <c r="G38" s="1">
        <v>127</v>
      </c>
      <c r="H38" s="1">
        <v>125</v>
      </c>
      <c r="I38" s="1">
        <f t="shared" si="0"/>
        <v>134</v>
      </c>
      <c r="J38" s="1">
        <f t="shared" si="1"/>
        <v>8.4459063062132849</v>
      </c>
      <c r="K38" s="1"/>
      <c r="L38" s="1"/>
      <c r="M38" s="1"/>
      <c r="N38" s="1"/>
    </row>
    <row r="39" spans="1:14" x14ac:dyDescent="0.45">
      <c r="A39" s="43">
        <v>0.31</v>
      </c>
      <c r="B39" s="1">
        <v>104</v>
      </c>
      <c r="C39" s="1">
        <v>92</v>
      </c>
      <c r="D39" s="1">
        <v>117</v>
      </c>
      <c r="E39" s="1">
        <v>100</v>
      </c>
      <c r="F39" s="1">
        <v>112</v>
      </c>
      <c r="G39" s="1">
        <v>95</v>
      </c>
      <c r="H39" s="1">
        <v>112</v>
      </c>
      <c r="I39" s="1">
        <f t="shared" si="0"/>
        <v>104.57142857142857</v>
      </c>
      <c r="J39" s="1">
        <f t="shared" si="1"/>
        <v>9.4491118252306805</v>
      </c>
      <c r="K39" s="1"/>
      <c r="L39" s="1"/>
      <c r="M39" s="1"/>
      <c r="N39" s="1"/>
    </row>
    <row r="40" spans="1:14" x14ac:dyDescent="0.45">
      <c r="A40" s="43">
        <v>0.315</v>
      </c>
      <c r="B40" s="1">
        <v>96</v>
      </c>
      <c r="C40" s="1">
        <v>71</v>
      </c>
      <c r="D40" s="1">
        <v>66</v>
      </c>
      <c r="E40" s="1">
        <v>78</v>
      </c>
      <c r="F40" s="1">
        <v>62</v>
      </c>
      <c r="G40" s="1">
        <v>77</v>
      </c>
      <c r="H40" s="1">
        <v>66</v>
      </c>
      <c r="I40" s="1">
        <f t="shared" si="0"/>
        <v>73.714285714285708</v>
      </c>
      <c r="J40" s="1">
        <f t="shared" si="1"/>
        <v>11.470458952083337</v>
      </c>
      <c r="K40" s="1"/>
      <c r="L40" s="1"/>
      <c r="M40" s="1"/>
      <c r="N40" s="1"/>
    </row>
    <row r="41" spans="1:14" x14ac:dyDescent="0.45">
      <c r="A41" s="43">
        <v>0.32</v>
      </c>
      <c r="B41" s="1">
        <v>58</v>
      </c>
      <c r="C41" s="1">
        <v>33</v>
      </c>
      <c r="D41" s="1">
        <v>35</v>
      </c>
      <c r="E41" s="1">
        <v>51</v>
      </c>
      <c r="F41" s="1">
        <v>42</v>
      </c>
      <c r="G41" s="1">
        <v>29</v>
      </c>
      <c r="H41" s="1">
        <v>36</v>
      </c>
      <c r="I41" s="1">
        <f t="shared" si="0"/>
        <v>40.571428571428569</v>
      </c>
      <c r="J41" s="1">
        <f t="shared" si="1"/>
        <v>10.469911538262762</v>
      </c>
      <c r="K41" s="1"/>
      <c r="L41" s="1"/>
      <c r="M41" s="1"/>
      <c r="N41" s="1"/>
    </row>
    <row r="42" spans="1:14" x14ac:dyDescent="0.45">
      <c r="A42" s="43">
        <v>0.32500000000000001</v>
      </c>
      <c r="B42" s="1">
        <v>17</v>
      </c>
      <c r="C42" s="1">
        <v>18</v>
      </c>
      <c r="D42" s="1">
        <v>11</v>
      </c>
      <c r="E42" s="1">
        <v>15</v>
      </c>
      <c r="F42" s="1">
        <v>20</v>
      </c>
      <c r="G42" s="1">
        <v>16</v>
      </c>
      <c r="H42" s="1">
        <v>22</v>
      </c>
      <c r="I42" s="1">
        <f t="shared" si="0"/>
        <v>17</v>
      </c>
      <c r="J42" s="1">
        <f t="shared" si="1"/>
        <v>3.5590260840104371</v>
      </c>
      <c r="K42" s="1"/>
      <c r="L42" s="1"/>
      <c r="M42" s="1"/>
      <c r="N42" s="1"/>
    </row>
    <row r="43" spans="1:14" x14ac:dyDescent="0.45">
      <c r="A43" s="43">
        <v>0.33</v>
      </c>
      <c r="B43" s="1">
        <v>23</v>
      </c>
      <c r="C43" s="1">
        <v>19</v>
      </c>
      <c r="D43" s="1">
        <v>22</v>
      </c>
      <c r="E43" s="1">
        <v>19</v>
      </c>
      <c r="F43" s="1">
        <v>27</v>
      </c>
      <c r="G43" s="1">
        <v>26</v>
      </c>
      <c r="H43" s="1">
        <v>34</v>
      </c>
      <c r="I43" s="1">
        <f t="shared" si="0"/>
        <v>24.285714285714285</v>
      </c>
      <c r="J43" s="1">
        <f t="shared" si="1"/>
        <v>5.2824958026260589</v>
      </c>
      <c r="K43" s="1"/>
      <c r="L43" s="1"/>
      <c r="M43" s="1"/>
      <c r="N43" s="1"/>
    </row>
    <row r="44" spans="1:14" x14ac:dyDescent="0.45">
      <c r="A44" s="43">
        <v>0.33500000000000002</v>
      </c>
      <c r="B44" s="1">
        <v>38</v>
      </c>
      <c r="C44" s="1">
        <v>43</v>
      </c>
      <c r="D44" s="1">
        <v>62</v>
      </c>
      <c r="E44" s="1">
        <v>51</v>
      </c>
      <c r="F44" s="1">
        <v>44</v>
      </c>
      <c r="G44" s="1">
        <v>44</v>
      </c>
      <c r="H44" s="1">
        <v>53</v>
      </c>
      <c r="I44" s="1">
        <f t="shared" si="0"/>
        <v>47.857142857142854</v>
      </c>
      <c r="J44" s="1">
        <f t="shared" si="1"/>
        <v>8.0297067490781089</v>
      </c>
      <c r="K44" s="1"/>
      <c r="L44" s="1"/>
      <c r="M44" s="1"/>
      <c r="N44" s="1"/>
    </row>
    <row r="45" spans="1:14" x14ac:dyDescent="0.45">
      <c r="A45" s="43">
        <v>0.34</v>
      </c>
      <c r="B45" s="1">
        <v>59</v>
      </c>
      <c r="C45" s="1">
        <v>92</v>
      </c>
      <c r="D45" s="1">
        <v>93</v>
      </c>
      <c r="E45" s="1">
        <v>88</v>
      </c>
      <c r="F45" s="1">
        <v>101</v>
      </c>
      <c r="G45" s="1">
        <v>101</v>
      </c>
      <c r="H45" s="1">
        <v>96</v>
      </c>
      <c r="I45" s="1">
        <f t="shared" si="0"/>
        <v>90</v>
      </c>
      <c r="J45" s="1">
        <f t="shared" si="1"/>
        <v>14.46835627614047</v>
      </c>
      <c r="K45" s="1"/>
      <c r="L45" s="1"/>
      <c r="M45" s="1"/>
      <c r="N45" s="1"/>
    </row>
    <row r="46" spans="1:14" x14ac:dyDescent="0.45">
      <c r="A46" s="43">
        <v>0.34499999999999997</v>
      </c>
      <c r="B46" s="1">
        <v>142</v>
      </c>
      <c r="C46" s="1">
        <v>132</v>
      </c>
      <c r="D46" s="1">
        <v>154</v>
      </c>
      <c r="E46" s="1">
        <v>148</v>
      </c>
      <c r="F46" s="1">
        <v>155</v>
      </c>
      <c r="G46" s="1">
        <v>122</v>
      </c>
      <c r="H46" s="1">
        <v>135</v>
      </c>
      <c r="I46" s="1">
        <f t="shared" si="0"/>
        <v>141.14285714285714</v>
      </c>
      <c r="J46" s="1">
        <f t="shared" si="1"/>
        <v>12.198750911856663</v>
      </c>
      <c r="K46" s="1"/>
      <c r="L46" s="1"/>
      <c r="M46" s="1"/>
      <c r="N46" s="1"/>
    </row>
    <row r="47" spans="1:14" x14ac:dyDescent="0.45">
      <c r="A47" s="43">
        <v>0.35</v>
      </c>
      <c r="B47" s="1">
        <v>155</v>
      </c>
      <c r="C47" s="1">
        <v>222</v>
      </c>
      <c r="D47" s="1">
        <v>188</v>
      </c>
      <c r="E47" s="1">
        <v>177</v>
      </c>
      <c r="F47" s="1">
        <v>191</v>
      </c>
      <c r="G47" s="1">
        <v>196</v>
      </c>
      <c r="H47" s="1">
        <v>205</v>
      </c>
      <c r="I47" s="1">
        <f t="shared" si="0"/>
        <v>190.57142857142858</v>
      </c>
      <c r="J47" s="1">
        <f t="shared" si="1"/>
        <v>21.141248330039115</v>
      </c>
      <c r="K47" s="1"/>
      <c r="L47" s="1"/>
      <c r="M47" s="1"/>
      <c r="N47" s="1"/>
    </row>
    <row r="48" spans="1:14" x14ac:dyDescent="0.45">
      <c r="A48" s="43">
        <v>0.35499999999999998</v>
      </c>
      <c r="B48" s="1">
        <v>241</v>
      </c>
      <c r="C48" s="1">
        <v>221</v>
      </c>
      <c r="D48" s="1">
        <v>218</v>
      </c>
      <c r="E48" s="1">
        <v>208</v>
      </c>
      <c r="F48" s="1">
        <v>202</v>
      </c>
      <c r="G48" s="1">
        <v>218</v>
      </c>
      <c r="H48" s="1">
        <v>211</v>
      </c>
      <c r="I48" s="1">
        <f t="shared" si="0"/>
        <v>217</v>
      </c>
      <c r="J48" s="1">
        <f t="shared" si="1"/>
        <v>12.489995996796797</v>
      </c>
      <c r="K48" s="1"/>
      <c r="L48" s="1"/>
      <c r="M48" s="1"/>
      <c r="N48" s="1"/>
    </row>
    <row r="49" spans="1:14" x14ac:dyDescent="0.45">
      <c r="A49" s="43">
        <v>0.36</v>
      </c>
      <c r="B49" s="1">
        <v>231</v>
      </c>
      <c r="C49" s="1">
        <v>194</v>
      </c>
      <c r="D49" s="1">
        <v>191</v>
      </c>
      <c r="E49" s="1">
        <v>200</v>
      </c>
      <c r="F49" s="1">
        <v>214</v>
      </c>
      <c r="G49" s="1">
        <v>196</v>
      </c>
      <c r="H49" s="1">
        <v>235</v>
      </c>
      <c r="I49" s="1">
        <f t="shared" si="0"/>
        <v>208.71428571428572</v>
      </c>
      <c r="J49" s="1">
        <f t="shared" si="1"/>
        <v>18.181623375579765</v>
      </c>
      <c r="K49" s="1"/>
      <c r="L49" s="1"/>
      <c r="M49" s="1"/>
      <c r="N49" s="1"/>
    </row>
    <row r="50" spans="1:14" x14ac:dyDescent="0.45">
      <c r="A50" s="43">
        <v>0.36499999999999999</v>
      </c>
      <c r="B50" s="1">
        <v>190</v>
      </c>
      <c r="C50" s="1">
        <v>167</v>
      </c>
      <c r="D50" s="1">
        <v>186</v>
      </c>
      <c r="E50" s="1">
        <v>176</v>
      </c>
      <c r="F50" s="1">
        <v>169</v>
      </c>
      <c r="G50" s="1">
        <v>165</v>
      </c>
      <c r="H50" s="1">
        <v>182</v>
      </c>
      <c r="I50" s="1">
        <f t="shared" si="0"/>
        <v>176.42857142857142</v>
      </c>
      <c r="J50" s="1">
        <f t="shared" si="1"/>
        <v>9.8464400141564337</v>
      </c>
      <c r="K50" s="1"/>
      <c r="L50" s="1"/>
      <c r="M50" s="1"/>
      <c r="N50" s="1"/>
    </row>
    <row r="51" spans="1:14" x14ac:dyDescent="0.45">
      <c r="A51" s="43">
        <v>0.37</v>
      </c>
      <c r="B51" s="1">
        <v>134</v>
      </c>
      <c r="C51" s="1">
        <v>142</v>
      </c>
      <c r="D51" s="1">
        <v>125</v>
      </c>
      <c r="E51" s="1">
        <v>135</v>
      </c>
      <c r="F51" s="1">
        <v>156</v>
      </c>
      <c r="G51" s="1">
        <v>144</v>
      </c>
      <c r="H51" s="1">
        <v>140</v>
      </c>
      <c r="I51" s="1">
        <f t="shared" si="0"/>
        <v>139.42857142857142</v>
      </c>
      <c r="J51" s="1">
        <f t="shared" si="1"/>
        <v>9.6584529965059254</v>
      </c>
      <c r="K51" s="1"/>
      <c r="L51" s="1"/>
      <c r="M51" s="1"/>
      <c r="N51" s="1"/>
    </row>
    <row r="52" spans="1:14" x14ac:dyDescent="0.45">
      <c r="A52" s="43">
        <v>0.375</v>
      </c>
      <c r="B52" s="1">
        <v>113</v>
      </c>
      <c r="C52" s="1">
        <v>91</v>
      </c>
      <c r="D52" s="1">
        <v>97</v>
      </c>
      <c r="E52" s="1">
        <v>105</v>
      </c>
      <c r="F52" s="1">
        <v>94</v>
      </c>
      <c r="G52" s="1">
        <v>81</v>
      </c>
      <c r="H52" s="1">
        <v>80</v>
      </c>
      <c r="I52" s="1">
        <f t="shared" si="0"/>
        <v>94.428571428571431</v>
      </c>
      <c r="J52" s="1">
        <f t="shared" si="1"/>
        <v>11.998015708957062</v>
      </c>
      <c r="K52" s="1"/>
      <c r="L52" s="1"/>
      <c r="M52" s="1"/>
      <c r="N52" s="1"/>
    </row>
    <row r="53" spans="1:14" x14ac:dyDescent="0.45">
      <c r="A53" s="43">
        <v>0.38</v>
      </c>
      <c r="B53" s="1">
        <v>73</v>
      </c>
      <c r="C53" s="1">
        <v>53</v>
      </c>
      <c r="D53" s="1">
        <v>56</v>
      </c>
      <c r="E53" s="1">
        <v>48</v>
      </c>
      <c r="F53" s="1">
        <v>48</v>
      </c>
      <c r="G53" s="1">
        <v>39</v>
      </c>
      <c r="H53" s="1">
        <v>48</v>
      </c>
      <c r="I53" s="1">
        <f t="shared" si="0"/>
        <v>52.142857142857146</v>
      </c>
      <c r="J53" s="1">
        <f t="shared" si="1"/>
        <v>10.605479266689942</v>
      </c>
      <c r="K53" s="1"/>
      <c r="L53" s="1"/>
      <c r="M53" s="1"/>
      <c r="N53" s="1"/>
    </row>
    <row r="54" spans="1:14" x14ac:dyDescent="0.45">
      <c r="A54" s="43">
        <v>0.38500000000000001</v>
      </c>
      <c r="B54" s="1">
        <v>21</v>
      </c>
      <c r="C54" s="1">
        <v>12</v>
      </c>
      <c r="D54" s="1">
        <v>19</v>
      </c>
      <c r="E54" s="1">
        <v>32</v>
      </c>
      <c r="F54" s="1">
        <v>24</v>
      </c>
      <c r="G54" s="1">
        <v>22</v>
      </c>
      <c r="H54" s="1">
        <v>25</v>
      </c>
      <c r="I54" s="1">
        <f t="shared" si="0"/>
        <v>22.142857142857142</v>
      </c>
      <c r="J54" s="1">
        <f t="shared" si="1"/>
        <v>6.0944940022004381</v>
      </c>
      <c r="K54" s="1"/>
      <c r="L54" s="1"/>
      <c r="M54" s="1"/>
      <c r="N54" s="1"/>
    </row>
    <row r="55" spans="1:14" x14ac:dyDescent="0.45">
      <c r="A55" s="43">
        <v>0.39</v>
      </c>
      <c r="B55" s="1">
        <v>16</v>
      </c>
      <c r="C55" s="1">
        <v>17</v>
      </c>
      <c r="D55" s="1">
        <v>14</v>
      </c>
      <c r="E55" s="1">
        <v>13</v>
      </c>
      <c r="F55" s="1">
        <v>27</v>
      </c>
      <c r="G55" s="1">
        <v>25</v>
      </c>
      <c r="H55" s="1">
        <v>15</v>
      </c>
      <c r="I55" s="1">
        <f t="shared" si="0"/>
        <v>18.142857142857142</v>
      </c>
      <c r="J55" s="1">
        <f t="shared" si="1"/>
        <v>5.550632739564362</v>
      </c>
      <c r="K55" s="1"/>
      <c r="L55" s="1"/>
      <c r="M55" s="1"/>
      <c r="N55" s="1"/>
    </row>
    <row r="56" spans="1:14" x14ac:dyDescent="0.45">
      <c r="A56" s="43">
        <v>0.39500000000000002</v>
      </c>
      <c r="B56" s="1">
        <v>43</v>
      </c>
      <c r="C56" s="1">
        <v>47</v>
      </c>
      <c r="D56" s="1">
        <v>51</v>
      </c>
      <c r="E56" s="1">
        <v>37</v>
      </c>
      <c r="F56" s="1">
        <v>44</v>
      </c>
      <c r="G56" s="1">
        <v>41</v>
      </c>
      <c r="H56" s="1">
        <v>43</v>
      </c>
      <c r="I56" s="1">
        <f t="shared" si="0"/>
        <v>43.714285714285715</v>
      </c>
      <c r="J56" s="1">
        <f t="shared" si="1"/>
        <v>4.4239607334862923</v>
      </c>
      <c r="K56" s="1"/>
      <c r="L56" s="1"/>
      <c r="M56" s="1"/>
      <c r="N56" s="1"/>
    </row>
    <row r="57" spans="1:14" x14ac:dyDescent="0.45">
      <c r="A57" s="43">
        <v>0.4</v>
      </c>
      <c r="B57" s="1">
        <v>85</v>
      </c>
      <c r="C57" s="1">
        <v>95</v>
      </c>
      <c r="D57" s="1">
        <v>92</v>
      </c>
      <c r="E57" s="1">
        <v>81</v>
      </c>
      <c r="F57" s="1">
        <v>95</v>
      </c>
      <c r="G57" s="1">
        <v>77</v>
      </c>
      <c r="H57" s="1">
        <v>99</v>
      </c>
      <c r="I57" s="1">
        <f t="shared" si="0"/>
        <v>89.142857142857139</v>
      </c>
      <c r="J57" s="1">
        <f t="shared" si="1"/>
        <v>8.2143892333021604</v>
      </c>
      <c r="K57" s="1"/>
      <c r="L57" s="1"/>
      <c r="M57" s="1"/>
      <c r="N57" s="1"/>
    </row>
    <row r="58" spans="1:14" x14ac:dyDescent="0.45">
      <c r="A58" s="43">
        <v>0.40500000000000003</v>
      </c>
      <c r="B58" s="1">
        <v>120</v>
      </c>
      <c r="C58" s="1">
        <v>150</v>
      </c>
      <c r="D58" s="1">
        <v>152</v>
      </c>
      <c r="E58" s="1">
        <v>134</v>
      </c>
      <c r="F58" s="1">
        <v>130</v>
      </c>
      <c r="G58" s="1">
        <v>150</v>
      </c>
      <c r="H58" s="1">
        <v>135</v>
      </c>
      <c r="I58" s="1">
        <f t="shared" si="0"/>
        <v>138.71428571428572</v>
      </c>
      <c r="J58" s="1">
        <f t="shared" si="1"/>
        <v>12.202653887772197</v>
      </c>
      <c r="K58" s="1"/>
      <c r="L58" s="1"/>
      <c r="M58" s="1"/>
      <c r="N58" s="1"/>
    </row>
    <row r="59" spans="1:14" x14ac:dyDescent="0.45">
      <c r="A59" s="43">
        <v>0.41</v>
      </c>
      <c r="B59" s="1">
        <v>192</v>
      </c>
      <c r="C59" s="1">
        <v>186</v>
      </c>
      <c r="D59" s="1">
        <v>208</v>
      </c>
      <c r="E59" s="1">
        <v>180</v>
      </c>
      <c r="F59" s="1">
        <v>175</v>
      </c>
      <c r="G59" s="1">
        <v>191</v>
      </c>
      <c r="H59" s="1">
        <v>188</v>
      </c>
      <c r="I59" s="1">
        <f t="shared" si="0"/>
        <v>188.57142857142858</v>
      </c>
      <c r="J59" s="1">
        <f t="shared" si="1"/>
        <v>10.485818086939185</v>
      </c>
      <c r="K59" s="1"/>
      <c r="L59" s="1"/>
      <c r="M59" s="1"/>
      <c r="N59" s="1"/>
    </row>
    <row r="60" spans="1:14" x14ac:dyDescent="0.45">
      <c r="A60" s="43">
        <v>0.41499999999999998</v>
      </c>
      <c r="B60" s="1">
        <v>215</v>
      </c>
      <c r="C60" s="1">
        <v>229</v>
      </c>
      <c r="D60" s="1">
        <v>213</v>
      </c>
      <c r="E60" s="1">
        <v>230</v>
      </c>
      <c r="F60" s="1">
        <v>247</v>
      </c>
      <c r="G60" s="1">
        <v>206</v>
      </c>
      <c r="H60" s="1">
        <v>212</v>
      </c>
      <c r="I60" s="1">
        <f t="shared" si="0"/>
        <v>221.71428571428572</v>
      </c>
      <c r="J60" s="1">
        <f t="shared" si="1"/>
        <v>14.279522467672436</v>
      </c>
      <c r="K60" s="1"/>
      <c r="L60" s="1"/>
      <c r="M60" s="1"/>
      <c r="N60" s="1"/>
    </row>
    <row r="61" spans="1:14" x14ac:dyDescent="0.45">
      <c r="A61" s="43">
        <v>0.42</v>
      </c>
      <c r="B61" s="1">
        <v>238</v>
      </c>
      <c r="C61" s="1">
        <v>211</v>
      </c>
      <c r="D61" s="1">
        <v>225</v>
      </c>
      <c r="E61" s="1">
        <v>226</v>
      </c>
      <c r="F61" s="1">
        <v>241</v>
      </c>
      <c r="G61" s="1">
        <v>241</v>
      </c>
      <c r="H61" s="1">
        <v>227</v>
      </c>
      <c r="I61" s="1">
        <f t="shared" si="0"/>
        <v>229.85714285714286</v>
      </c>
      <c r="J61" s="1">
        <f t="shared" si="1"/>
        <v>10.930516478016512</v>
      </c>
      <c r="K61" s="1"/>
      <c r="L61" s="1"/>
      <c r="M61" s="1"/>
      <c r="N61" s="1"/>
    </row>
    <row r="62" spans="1:14" x14ac:dyDescent="0.45">
      <c r="A62" s="43">
        <v>0.42499999999999999</v>
      </c>
      <c r="B62" s="1">
        <v>203</v>
      </c>
      <c r="C62" s="1">
        <v>213</v>
      </c>
      <c r="D62" s="1">
        <v>193</v>
      </c>
      <c r="E62" s="1">
        <v>222</v>
      </c>
      <c r="F62" s="1">
        <v>168</v>
      </c>
      <c r="G62" s="1">
        <v>193</v>
      </c>
      <c r="H62" s="1">
        <v>215</v>
      </c>
      <c r="I62" s="1">
        <f t="shared" si="0"/>
        <v>201</v>
      </c>
      <c r="J62" s="1">
        <f t="shared" si="1"/>
        <v>18.266545011760343</v>
      </c>
      <c r="K62" s="1"/>
      <c r="L62" s="1"/>
      <c r="M62" s="1"/>
      <c r="N62" s="1"/>
    </row>
    <row r="63" spans="1:14" x14ac:dyDescent="0.45">
      <c r="A63" s="43">
        <v>0.43</v>
      </c>
      <c r="B63" s="1">
        <v>157</v>
      </c>
      <c r="C63" s="1">
        <v>151</v>
      </c>
      <c r="D63" s="1">
        <v>145</v>
      </c>
      <c r="E63" s="1">
        <v>152</v>
      </c>
      <c r="F63" s="1">
        <v>180</v>
      </c>
      <c r="G63" s="1">
        <v>172</v>
      </c>
      <c r="H63" s="1">
        <v>159</v>
      </c>
      <c r="I63" s="1">
        <f t="shared" si="0"/>
        <v>159.42857142857142</v>
      </c>
      <c r="J63" s="1">
        <f t="shared" si="1"/>
        <v>12.394315133118393</v>
      </c>
      <c r="K63" s="1"/>
      <c r="L63" s="1"/>
      <c r="M63" s="1"/>
      <c r="N63" s="1"/>
    </row>
    <row r="64" spans="1:14" x14ac:dyDescent="0.45">
      <c r="A64" s="43">
        <v>0.435</v>
      </c>
      <c r="B64" s="1">
        <v>97</v>
      </c>
      <c r="C64" s="1">
        <v>98</v>
      </c>
      <c r="D64" s="1">
        <v>85</v>
      </c>
      <c r="E64" s="1">
        <v>100</v>
      </c>
      <c r="F64" s="1">
        <v>110</v>
      </c>
      <c r="G64" s="1">
        <v>109</v>
      </c>
      <c r="H64" s="1">
        <v>97</v>
      </c>
      <c r="I64" s="1">
        <f t="shared" si="0"/>
        <v>99.428571428571431</v>
      </c>
      <c r="J64" s="1">
        <f t="shared" si="1"/>
        <v>8.423323628614833</v>
      </c>
      <c r="K64" s="1"/>
      <c r="L64" s="1"/>
      <c r="M64" s="1"/>
      <c r="N64" s="1"/>
    </row>
    <row r="65" spans="1:18" x14ac:dyDescent="0.45">
      <c r="A65" s="43">
        <v>0.44</v>
      </c>
      <c r="B65" s="1">
        <v>109</v>
      </c>
      <c r="C65" s="1">
        <v>51</v>
      </c>
      <c r="D65" s="1">
        <v>58</v>
      </c>
      <c r="E65" s="1">
        <v>55</v>
      </c>
      <c r="F65" s="1">
        <v>44</v>
      </c>
      <c r="G65" s="1">
        <v>63</v>
      </c>
      <c r="H65" s="1">
        <v>52</v>
      </c>
      <c r="I65" s="1">
        <f t="shared" si="0"/>
        <v>61.714285714285715</v>
      </c>
      <c r="J65" s="1">
        <f t="shared" si="1"/>
        <v>21.677286774519594</v>
      </c>
      <c r="K65" s="1"/>
      <c r="L65" s="1"/>
      <c r="M65" s="1"/>
      <c r="N65" s="1"/>
    </row>
    <row r="66" spans="1:18" x14ac:dyDescent="0.45">
      <c r="A66" s="43">
        <v>0.44500000000000001</v>
      </c>
      <c r="B66" s="1">
        <v>25</v>
      </c>
      <c r="C66" s="1">
        <v>23</v>
      </c>
      <c r="D66" s="1">
        <v>20</v>
      </c>
      <c r="E66" s="1">
        <v>24</v>
      </c>
      <c r="F66" s="1">
        <v>20</v>
      </c>
      <c r="G66" s="1">
        <v>26</v>
      </c>
      <c r="H66" s="1">
        <v>21</v>
      </c>
      <c r="I66" s="1">
        <f t="shared" si="0"/>
        <v>22.714285714285715</v>
      </c>
      <c r="J66" s="1">
        <f t="shared" si="1"/>
        <v>2.4299715851758235</v>
      </c>
      <c r="K66" s="1"/>
      <c r="L66" s="1"/>
      <c r="M66" s="1"/>
      <c r="N66" s="1"/>
      <c r="O66" s="1"/>
      <c r="P66" s="1"/>
      <c r="Q66" s="1"/>
      <c r="R66" s="1"/>
    </row>
    <row r="67" spans="1:18" x14ac:dyDescent="0.45">
      <c r="A67" s="43">
        <v>0.45</v>
      </c>
      <c r="B67" s="1">
        <v>19</v>
      </c>
      <c r="C67" s="1">
        <v>23</v>
      </c>
      <c r="D67" s="1">
        <v>19</v>
      </c>
      <c r="E67" s="1">
        <v>19</v>
      </c>
      <c r="F67" s="1">
        <v>13</v>
      </c>
      <c r="G67" s="1">
        <v>14</v>
      </c>
      <c r="H67" s="1">
        <v>12</v>
      </c>
      <c r="I67" s="1">
        <f t="shared" ref="I67:I97" si="2">(AVERAGE(B67:H67))</f>
        <v>17</v>
      </c>
      <c r="J67" s="1">
        <f t="shared" ref="J67:J97" si="3">STDEV(B67:H67)</f>
        <v>4.0414518843273806</v>
      </c>
      <c r="K67" s="1"/>
      <c r="L67" s="1"/>
      <c r="M67" s="1"/>
      <c r="N67" s="1"/>
      <c r="O67" s="1"/>
      <c r="P67" s="1"/>
      <c r="Q67" s="1"/>
      <c r="R67" s="1"/>
    </row>
    <row r="68" spans="1:18" x14ac:dyDescent="0.45">
      <c r="A68" s="43">
        <v>0.45500000000000002</v>
      </c>
      <c r="B68" s="1">
        <v>30</v>
      </c>
      <c r="C68" s="1">
        <v>40</v>
      </c>
      <c r="D68" s="1">
        <v>37</v>
      </c>
      <c r="E68" s="1">
        <v>33</v>
      </c>
      <c r="F68" s="1">
        <v>44</v>
      </c>
      <c r="G68" s="1">
        <v>25</v>
      </c>
      <c r="H68" s="1">
        <v>37</v>
      </c>
      <c r="I68" s="1">
        <f>(AVERAGE(B68:H68))</f>
        <v>35.142857142857146</v>
      </c>
      <c r="J68" s="1">
        <f>STDEV(B68:H68)</f>
        <v>6.3620901028035215</v>
      </c>
      <c r="K68" s="1"/>
      <c r="L68" s="1"/>
      <c r="M68" s="1"/>
      <c r="N68" s="1"/>
      <c r="O68" s="1"/>
      <c r="P68" s="1"/>
      <c r="Q68" s="1"/>
      <c r="R68" s="1"/>
    </row>
    <row r="69" spans="1:18" x14ac:dyDescent="0.45">
      <c r="A69" s="43">
        <v>0.46</v>
      </c>
      <c r="B69" s="1">
        <v>72</v>
      </c>
      <c r="C69" s="1">
        <v>69</v>
      </c>
      <c r="D69" s="1">
        <v>65</v>
      </c>
      <c r="E69" s="1">
        <v>60</v>
      </c>
      <c r="F69" s="1">
        <v>77</v>
      </c>
      <c r="G69" s="1">
        <v>64</v>
      </c>
      <c r="H69" s="1">
        <v>69</v>
      </c>
      <c r="I69" s="1">
        <f t="shared" si="2"/>
        <v>68</v>
      </c>
      <c r="J69" s="1">
        <f t="shared" si="3"/>
        <v>5.5976185412488881</v>
      </c>
      <c r="K69" s="1"/>
      <c r="L69" s="1"/>
      <c r="M69" s="1"/>
      <c r="N69" s="1"/>
      <c r="O69" s="1"/>
      <c r="P69" s="1"/>
      <c r="Q69" s="1"/>
      <c r="R69" s="1"/>
    </row>
    <row r="70" spans="1:18" x14ac:dyDescent="0.45">
      <c r="A70" s="43">
        <v>0.46500000000000002</v>
      </c>
      <c r="B70" s="1">
        <v>120</v>
      </c>
      <c r="C70" s="1">
        <v>123</v>
      </c>
      <c r="D70" s="1">
        <v>107</v>
      </c>
      <c r="E70" s="1">
        <v>111</v>
      </c>
      <c r="F70" s="1">
        <v>93</v>
      </c>
      <c r="G70" s="1">
        <v>104</v>
      </c>
      <c r="H70" s="1">
        <v>112</v>
      </c>
      <c r="I70" s="1">
        <f>(AVERAGE(B70:H70))</f>
        <v>110</v>
      </c>
      <c r="J70" s="1">
        <f>STDEV(B70:H70)</f>
        <v>10.066445913694333</v>
      </c>
      <c r="K70" s="1"/>
      <c r="L70" s="1"/>
      <c r="M70" s="1"/>
      <c r="N70" s="1"/>
      <c r="O70" s="1"/>
      <c r="P70" s="1"/>
      <c r="Q70" s="1"/>
      <c r="R70" s="1"/>
    </row>
    <row r="71" spans="1:18" x14ac:dyDescent="0.45">
      <c r="A71" s="43">
        <v>0.47</v>
      </c>
      <c r="B71" s="1">
        <v>167</v>
      </c>
      <c r="C71" s="1">
        <v>174</v>
      </c>
      <c r="D71" s="1">
        <v>157</v>
      </c>
      <c r="E71" s="1">
        <v>175</v>
      </c>
      <c r="F71" s="1">
        <v>179</v>
      </c>
      <c r="G71" s="1">
        <v>177</v>
      </c>
      <c r="H71" s="1">
        <v>163</v>
      </c>
      <c r="I71" s="1">
        <f t="shared" si="2"/>
        <v>170.28571428571428</v>
      </c>
      <c r="J71" s="1">
        <f t="shared" si="3"/>
        <v>8.1386789614835671</v>
      </c>
      <c r="K71" s="1"/>
      <c r="L71" s="1"/>
      <c r="M71" s="1"/>
      <c r="N71" s="1"/>
    </row>
    <row r="72" spans="1:18" x14ac:dyDescent="0.45">
      <c r="A72" s="43">
        <v>0.47499999999999998</v>
      </c>
      <c r="B72" s="1">
        <v>184</v>
      </c>
      <c r="C72" s="1">
        <v>189</v>
      </c>
      <c r="D72" s="1">
        <v>227</v>
      </c>
      <c r="E72" s="1">
        <v>202</v>
      </c>
      <c r="F72" s="1">
        <v>210</v>
      </c>
      <c r="G72" s="1">
        <v>198</v>
      </c>
      <c r="H72" s="1">
        <v>171</v>
      </c>
      <c r="I72" s="1">
        <f>(AVERAGE(B72:H72))</f>
        <v>197.28571428571428</v>
      </c>
      <c r="J72" s="1">
        <f>STDEV(B72:H72)</f>
        <v>18.273061098369972</v>
      </c>
      <c r="K72" s="1"/>
      <c r="L72" s="1"/>
      <c r="M72" s="1"/>
      <c r="N72" s="1"/>
    </row>
    <row r="73" spans="1:18" x14ac:dyDescent="0.45">
      <c r="A73" s="43">
        <v>0.48</v>
      </c>
      <c r="B73" s="1">
        <v>224</v>
      </c>
      <c r="C73" s="1">
        <v>201</v>
      </c>
      <c r="D73" s="1">
        <v>185</v>
      </c>
      <c r="E73" s="1">
        <v>207</v>
      </c>
      <c r="F73" s="1">
        <v>175</v>
      </c>
      <c r="G73" s="1">
        <v>199</v>
      </c>
      <c r="H73" s="1">
        <v>190</v>
      </c>
      <c r="I73" s="1">
        <f t="shared" si="2"/>
        <v>197.28571428571428</v>
      </c>
      <c r="J73" s="1">
        <f t="shared" si="3"/>
        <v>15.944845412800188</v>
      </c>
      <c r="K73" s="1"/>
      <c r="L73" s="1"/>
      <c r="M73" s="1"/>
      <c r="N73" s="1"/>
    </row>
    <row r="74" spans="1:18" x14ac:dyDescent="0.45">
      <c r="A74" s="43">
        <v>0.48499999999999999</v>
      </c>
      <c r="B74" s="1">
        <v>173</v>
      </c>
      <c r="C74" s="1">
        <v>165</v>
      </c>
      <c r="D74" s="1">
        <v>185</v>
      </c>
      <c r="E74" s="1">
        <v>167</v>
      </c>
      <c r="F74" s="1">
        <v>166</v>
      </c>
      <c r="G74" s="1">
        <v>179</v>
      </c>
      <c r="H74" s="1">
        <v>184</v>
      </c>
      <c r="I74" s="1">
        <f>(AVERAGE(B74:H74))</f>
        <v>174.14285714285714</v>
      </c>
      <c r="J74" s="1">
        <f>STDEV(B74:H74)</f>
        <v>8.5718253876400485</v>
      </c>
      <c r="K74" s="1"/>
      <c r="L74" s="1"/>
      <c r="M74" s="1"/>
      <c r="N74" s="1"/>
    </row>
    <row r="75" spans="1:18" x14ac:dyDescent="0.45">
      <c r="A75" s="43">
        <v>0.49</v>
      </c>
      <c r="B75" s="1">
        <v>147</v>
      </c>
      <c r="C75" s="1">
        <v>146</v>
      </c>
      <c r="D75" s="1">
        <v>166</v>
      </c>
      <c r="E75" s="1">
        <v>138</v>
      </c>
      <c r="F75" s="1">
        <v>152</v>
      </c>
      <c r="G75" s="1">
        <v>149</v>
      </c>
      <c r="H75" s="1">
        <v>146</v>
      </c>
      <c r="I75" s="1">
        <f t="shared" si="2"/>
        <v>149.14285714285714</v>
      </c>
      <c r="J75" s="1">
        <f t="shared" si="3"/>
        <v>8.5718253876400485</v>
      </c>
      <c r="K75" s="1"/>
      <c r="L75" s="1"/>
      <c r="M75" s="1"/>
      <c r="N75" s="1"/>
    </row>
    <row r="76" spans="1:18" x14ac:dyDescent="0.45">
      <c r="A76" s="43">
        <v>0.495</v>
      </c>
      <c r="B76" s="1">
        <v>113</v>
      </c>
      <c r="C76" s="1">
        <v>95</v>
      </c>
      <c r="D76" s="1">
        <v>83</v>
      </c>
      <c r="E76" s="1">
        <v>99</v>
      </c>
      <c r="F76" s="1">
        <v>92</v>
      </c>
      <c r="G76" s="1">
        <v>91</v>
      </c>
      <c r="H76" s="1">
        <v>109</v>
      </c>
      <c r="I76" s="1">
        <f>(AVERAGE(B76:H76))</f>
        <v>97.428571428571431</v>
      </c>
      <c r="J76" s="1">
        <f>STDEV(B76:H76)</f>
        <v>10.517559014288802</v>
      </c>
      <c r="K76" s="1"/>
      <c r="L76" s="1"/>
      <c r="M76" s="1"/>
      <c r="N76" s="1"/>
    </row>
    <row r="77" spans="1:18" x14ac:dyDescent="0.45">
      <c r="A77" s="43">
        <v>0.5</v>
      </c>
      <c r="B77" s="1">
        <v>58</v>
      </c>
      <c r="C77" s="1">
        <v>62</v>
      </c>
      <c r="D77" s="1">
        <v>56</v>
      </c>
      <c r="E77" s="1">
        <v>61</v>
      </c>
      <c r="F77" s="1">
        <v>51</v>
      </c>
      <c r="G77" s="1">
        <v>70</v>
      </c>
      <c r="H77" s="1">
        <v>36</v>
      </c>
      <c r="I77" s="1">
        <f t="shared" si="2"/>
        <v>56.285714285714285</v>
      </c>
      <c r="J77" s="1">
        <f t="shared" si="3"/>
        <v>10.688222267435096</v>
      </c>
      <c r="K77" s="1"/>
      <c r="L77" s="1"/>
      <c r="M77" s="1"/>
      <c r="N77" s="1"/>
    </row>
    <row r="78" spans="1:18" x14ac:dyDescent="0.45">
      <c r="A78" s="43">
        <v>0.505</v>
      </c>
      <c r="B78" s="1">
        <v>33</v>
      </c>
      <c r="C78" s="1">
        <v>26</v>
      </c>
      <c r="D78" s="1">
        <v>28</v>
      </c>
      <c r="E78" s="1">
        <v>29</v>
      </c>
      <c r="F78" s="1">
        <v>40</v>
      </c>
      <c r="G78" s="1">
        <v>30</v>
      </c>
      <c r="H78" s="1">
        <v>21</v>
      </c>
      <c r="I78" s="1">
        <f t="shared" si="2"/>
        <v>29.571428571428573</v>
      </c>
      <c r="J78" s="1">
        <f t="shared" si="3"/>
        <v>5.9120538692049216</v>
      </c>
      <c r="K78" s="1"/>
      <c r="L78" s="1"/>
      <c r="M78" s="1"/>
      <c r="N78" s="1"/>
    </row>
    <row r="79" spans="1:18" x14ac:dyDescent="0.45">
      <c r="A79" s="43">
        <v>0.51</v>
      </c>
      <c r="B79" s="1">
        <v>21</v>
      </c>
      <c r="C79" s="1">
        <v>13</v>
      </c>
      <c r="D79" s="1">
        <v>23</v>
      </c>
      <c r="E79" s="1">
        <v>23</v>
      </c>
      <c r="F79" s="1">
        <v>20</v>
      </c>
      <c r="G79" s="1">
        <v>16</v>
      </c>
      <c r="H79" s="1">
        <v>14</v>
      </c>
      <c r="I79" s="1">
        <f t="shared" si="2"/>
        <v>18.571428571428573</v>
      </c>
      <c r="J79" s="1">
        <f t="shared" si="3"/>
        <v>4.1975049278169561</v>
      </c>
      <c r="K79" s="1"/>
      <c r="L79" s="1"/>
      <c r="M79" s="1"/>
      <c r="N79" s="1"/>
    </row>
    <row r="80" spans="1:18" x14ac:dyDescent="0.45">
      <c r="A80" s="43">
        <v>0.51500000000000001</v>
      </c>
      <c r="B80" s="1">
        <v>30</v>
      </c>
      <c r="C80" s="1">
        <v>28</v>
      </c>
      <c r="D80" s="1">
        <v>25</v>
      </c>
      <c r="E80" s="1">
        <v>19</v>
      </c>
      <c r="F80" s="1">
        <v>31</v>
      </c>
      <c r="G80" s="1">
        <v>22</v>
      </c>
      <c r="H80" s="1">
        <v>27</v>
      </c>
      <c r="I80" s="1">
        <f t="shared" si="2"/>
        <v>26</v>
      </c>
      <c r="J80" s="1">
        <f t="shared" si="3"/>
        <v>4.3204937989385739</v>
      </c>
      <c r="K80" s="1"/>
      <c r="L80" s="1"/>
      <c r="M80" s="1"/>
      <c r="N80" s="1"/>
    </row>
    <row r="81" spans="1:14" x14ac:dyDescent="0.45">
      <c r="A81" s="43">
        <v>0.52</v>
      </c>
      <c r="B81" s="1">
        <v>58</v>
      </c>
      <c r="C81" s="1">
        <v>45</v>
      </c>
      <c r="D81" s="1">
        <v>56</v>
      </c>
      <c r="E81" s="1">
        <v>49</v>
      </c>
      <c r="F81" s="1">
        <v>66</v>
      </c>
      <c r="G81" s="1">
        <v>60</v>
      </c>
      <c r="H81" s="1">
        <v>50</v>
      </c>
      <c r="I81" s="1">
        <f t="shared" si="2"/>
        <v>54.857142857142854</v>
      </c>
      <c r="J81" s="1">
        <f t="shared" si="3"/>
        <v>7.2670161558595385</v>
      </c>
      <c r="K81" s="1"/>
      <c r="L81" s="1"/>
      <c r="M81" s="1"/>
      <c r="N81" s="1"/>
    </row>
    <row r="82" spans="1:14" x14ac:dyDescent="0.45">
      <c r="A82" s="43">
        <v>0.52500000000000002</v>
      </c>
      <c r="B82" s="1">
        <v>61</v>
      </c>
      <c r="C82" s="1">
        <v>90</v>
      </c>
      <c r="D82" s="1">
        <v>95</v>
      </c>
      <c r="E82" s="1">
        <v>78</v>
      </c>
      <c r="F82" s="1">
        <v>76</v>
      </c>
      <c r="G82" s="1">
        <v>83</v>
      </c>
      <c r="H82" s="1">
        <v>83</v>
      </c>
      <c r="I82" s="1">
        <f t="shared" si="2"/>
        <v>80.857142857142861</v>
      </c>
      <c r="J82" s="1">
        <f t="shared" si="3"/>
        <v>10.94575368850972</v>
      </c>
      <c r="K82" s="1"/>
      <c r="L82" s="1"/>
      <c r="M82" s="1"/>
      <c r="N82" s="1"/>
    </row>
    <row r="83" spans="1:14" x14ac:dyDescent="0.45">
      <c r="A83" s="43">
        <v>0.53</v>
      </c>
      <c r="B83" s="1">
        <v>110</v>
      </c>
      <c r="C83" s="1">
        <v>137</v>
      </c>
      <c r="D83" s="1">
        <v>113</v>
      </c>
      <c r="E83" s="1">
        <v>99</v>
      </c>
      <c r="F83" s="1">
        <v>117</v>
      </c>
      <c r="G83" s="1">
        <v>122</v>
      </c>
      <c r="H83" s="1">
        <v>129</v>
      </c>
      <c r="I83" s="1">
        <f t="shared" si="2"/>
        <v>118.14285714285714</v>
      </c>
      <c r="J83" s="1">
        <f t="shared" si="3"/>
        <v>12.575486358103895</v>
      </c>
      <c r="K83" s="1"/>
      <c r="L83" s="1"/>
      <c r="M83" s="1"/>
      <c r="N83" s="1"/>
    </row>
    <row r="84" spans="1:14" x14ac:dyDescent="0.45">
      <c r="A84" s="43">
        <v>0.53500000000000003</v>
      </c>
      <c r="B84" s="1">
        <v>123</v>
      </c>
      <c r="C84" s="1">
        <v>153</v>
      </c>
      <c r="D84" s="1">
        <v>152</v>
      </c>
      <c r="E84" s="1">
        <v>139</v>
      </c>
      <c r="F84" s="1">
        <v>158</v>
      </c>
      <c r="G84" s="1">
        <v>143</v>
      </c>
      <c r="H84" s="1">
        <v>137</v>
      </c>
      <c r="I84" s="1">
        <f t="shared" si="2"/>
        <v>143.57142857142858</v>
      </c>
      <c r="J84" s="1">
        <f t="shared" si="3"/>
        <v>11.942321701371455</v>
      </c>
      <c r="K84" s="1"/>
      <c r="L84" s="1"/>
      <c r="M84" s="1"/>
      <c r="N84" s="1"/>
    </row>
    <row r="85" spans="1:14" x14ac:dyDescent="0.45">
      <c r="A85" s="43">
        <v>0.54</v>
      </c>
      <c r="B85" s="1">
        <v>148</v>
      </c>
      <c r="C85" s="1">
        <v>158</v>
      </c>
      <c r="D85" s="1">
        <v>127</v>
      </c>
      <c r="E85" s="1">
        <v>130</v>
      </c>
      <c r="F85" s="1">
        <v>139</v>
      </c>
      <c r="G85" s="1">
        <v>144</v>
      </c>
      <c r="H85" s="1">
        <v>163</v>
      </c>
      <c r="I85" s="1">
        <f t="shared" si="2"/>
        <v>144.14285714285714</v>
      </c>
      <c r="J85" s="1">
        <f t="shared" si="3"/>
        <v>13.434142714598147</v>
      </c>
      <c r="K85" s="1"/>
      <c r="L85" s="1"/>
      <c r="M85" s="1"/>
      <c r="N85" s="1"/>
    </row>
    <row r="86" spans="1:14" x14ac:dyDescent="0.45">
      <c r="A86" s="43">
        <v>0.54500000000000004</v>
      </c>
      <c r="B86" s="1">
        <v>160</v>
      </c>
      <c r="C86" s="1">
        <v>140</v>
      </c>
      <c r="D86" s="1">
        <v>132</v>
      </c>
      <c r="E86" s="1">
        <v>143</v>
      </c>
      <c r="F86" s="1">
        <v>130</v>
      </c>
      <c r="G86" s="1">
        <v>136</v>
      </c>
      <c r="H86" s="1">
        <v>139</v>
      </c>
      <c r="I86" s="1">
        <f t="shared" si="2"/>
        <v>140</v>
      </c>
      <c r="J86" s="1">
        <f t="shared" si="3"/>
        <v>9.9163165204290102</v>
      </c>
      <c r="K86" s="1"/>
      <c r="L86" s="1"/>
      <c r="M86" s="1"/>
      <c r="N86" s="1"/>
    </row>
    <row r="87" spans="1:14" x14ac:dyDescent="0.45">
      <c r="A87" s="43">
        <v>0.55000000000000004</v>
      </c>
      <c r="B87" s="1">
        <v>143</v>
      </c>
      <c r="C87" s="1">
        <v>106</v>
      </c>
      <c r="D87" s="1">
        <v>102</v>
      </c>
      <c r="E87" s="1">
        <v>111</v>
      </c>
      <c r="F87" s="1">
        <v>120</v>
      </c>
      <c r="G87" s="1">
        <v>106</v>
      </c>
      <c r="H87" s="1">
        <v>94</v>
      </c>
      <c r="I87" s="1">
        <f t="shared" si="2"/>
        <v>111.71428571428571</v>
      </c>
      <c r="J87" s="1">
        <f t="shared" si="3"/>
        <v>15.923926292577077</v>
      </c>
      <c r="K87" s="1"/>
      <c r="L87" s="1"/>
      <c r="M87" s="1"/>
      <c r="N87" s="1"/>
    </row>
    <row r="88" spans="1:14" x14ac:dyDescent="0.45">
      <c r="A88" s="43">
        <v>0.55500000000000005</v>
      </c>
      <c r="B88" s="1">
        <v>96</v>
      </c>
      <c r="C88" s="1">
        <v>91</v>
      </c>
      <c r="D88" s="1">
        <v>86</v>
      </c>
      <c r="E88" s="1">
        <v>72</v>
      </c>
      <c r="F88" s="1">
        <v>88</v>
      </c>
      <c r="G88" s="1">
        <v>75</v>
      </c>
      <c r="H88" s="1">
        <v>96</v>
      </c>
      <c r="I88" s="1">
        <f t="shared" si="2"/>
        <v>86.285714285714292</v>
      </c>
      <c r="J88" s="1">
        <f t="shared" si="3"/>
        <v>9.5343988748511084</v>
      </c>
      <c r="K88" s="1"/>
      <c r="L88" s="1"/>
      <c r="M88" s="1"/>
      <c r="N88" s="1"/>
    </row>
    <row r="89" spans="1:14" x14ac:dyDescent="0.45">
      <c r="A89" s="43">
        <v>0.56000000000000005</v>
      </c>
      <c r="B89" s="1">
        <v>50</v>
      </c>
      <c r="C89" s="1">
        <v>60</v>
      </c>
      <c r="D89" s="1">
        <v>55</v>
      </c>
      <c r="E89" s="1">
        <v>58</v>
      </c>
      <c r="F89" s="1">
        <v>48</v>
      </c>
      <c r="G89" s="1">
        <v>52</v>
      </c>
      <c r="H89" s="1">
        <v>56</v>
      </c>
      <c r="I89" s="1">
        <f t="shared" si="2"/>
        <v>54.142857142857146</v>
      </c>
      <c r="J89" s="1">
        <f t="shared" si="3"/>
        <v>4.3369947901195145</v>
      </c>
      <c r="K89" s="1"/>
      <c r="L89" s="1"/>
      <c r="M89" s="1"/>
      <c r="N89" s="1"/>
    </row>
    <row r="90" spans="1:14" x14ac:dyDescent="0.45">
      <c r="A90" s="43">
        <v>0.56499999999999995</v>
      </c>
      <c r="B90" s="1">
        <v>37</v>
      </c>
      <c r="C90" s="1">
        <v>34</v>
      </c>
      <c r="D90" s="1">
        <v>21</v>
      </c>
      <c r="E90" s="1">
        <v>34</v>
      </c>
      <c r="F90" s="1">
        <v>30</v>
      </c>
      <c r="G90" s="1">
        <v>32</v>
      </c>
      <c r="H90" s="1">
        <v>24</v>
      </c>
      <c r="I90" s="1">
        <f t="shared" si="2"/>
        <v>30.285714285714285</v>
      </c>
      <c r="J90" s="1">
        <f t="shared" si="3"/>
        <v>5.7940856544780726</v>
      </c>
      <c r="K90" s="1"/>
      <c r="L90" s="1"/>
      <c r="M90" s="1"/>
      <c r="N90" s="1"/>
    </row>
    <row r="91" spans="1:14" x14ac:dyDescent="0.45">
      <c r="A91" s="43">
        <v>0.56999999999999995</v>
      </c>
      <c r="B91" s="1">
        <v>17</v>
      </c>
      <c r="C91" s="1">
        <v>19</v>
      </c>
      <c r="D91" s="1">
        <v>19</v>
      </c>
      <c r="E91" s="1">
        <v>13</v>
      </c>
      <c r="F91" s="1">
        <v>17</v>
      </c>
      <c r="G91" s="1">
        <v>14</v>
      </c>
      <c r="H91" s="1">
        <v>18</v>
      </c>
      <c r="I91" s="1">
        <f t="shared" si="2"/>
        <v>16.714285714285715</v>
      </c>
      <c r="J91" s="1">
        <f t="shared" si="3"/>
        <v>2.3603873774083262</v>
      </c>
      <c r="K91" s="1"/>
      <c r="L91" s="1"/>
      <c r="M91" s="1"/>
      <c r="N91" s="1"/>
    </row>
    <row r="92" spans="1:14" x14ac:dyDescent="0.45">
      <c r="A92" s="43">
        <v>0.57499999999999996</v>
      </c>
      <c r="B92" s="1">
        <v>23</v>
      </c>
      <c r="C92" s="1">
        <v>22</v>
      </c>
      <c r="D92" s="1">
        <v>19</v>
      </c>
      <c r="E92" s="1">
        <v>24</v>
      </c>
      <c r="F92" s="1">
        <v>27</v>
      </c>
      <c r="G92" s="1">
        <v>20</v>
      </c>
      <c r="H92" s="1">
        <v>18</v>
      </c>
      <c r="I92" s="1">
        <f t="shared" si="2"/>
        <v>21.857142857142858</v>
      </c>
      <c r="J92" s="1">
        <f t="shared" si="3"/>
        <v>3.1320159337914895</v>
      </c>
      <c r="K92" s="1"/>
      <c r="L92" s="1"/>
      <c r="M92" s="1"/>
      <c r="N92" s="1"/>
    </row>
    <row r="93" spans="1:14" x14ac:dyDescent="0.45">
      <c r="A93" s="43">
        <v>0.57999999999999996</v>
      </c>
      <c r="B93" s="1">
        <v>28</v>
      </c>
      <c r="C93" s="1">
        <v>39</v>
      </c>
      <c r="D93" s="1">
        <v>26</v>
      </c>
      <c r="E93" s="1">
        <v>37</v>
      </c>
      <c r="F93" s="1">
        <v>42</v>
      </c>
      <c r="G93" s="1">
        <v>40</v>
      </c>
      <c r="H93" s="1">
        <v>29</v>
      </c>
      <c r="I93" s="1">
        <f t="shared" si="2"/>
        <v>34.428571428571431</v>
      </c>
      <c r="J93" s="1">
        <f t="shared" si="3"/>
        <v>6.5538066001661237</v>
      </c>
      <c r="K93" s="1"/>
      <c r="L93" s="1"/>
      <c r="M93" s="1"/>
      <c r="N93" s="1"/>
    </row>
    <row r="94" spans="1:14" x14ac:dyDescent="0.45">
      <c r="A94" s="43">
        <v>0.58499999999999996</v>
      </c>
      <c r="B94" s="1">
        <v>59</v>
      </c>
      <c r="C94" s="1">
        <v>57</v>
      </c>
      <c r="D94" s="1">
        <v>58</v>
      </c>
      <c r="E94" s="1">
        <v>62</v>
      </c>
      <c r="F94" s="1">
        <v>58</v>
      </c>
      <c r="G94" s="1">
        <v>48</v>
      </c>
      <c r="H94" s="1">
        <v>54</v>
      </c>
      <c r="I94" s="1">
        <f t="shared" si="2"/>
        <v>56.571428571428569</v>
      </c>
      <c r="J94" s="1">
        <f t="shared" si="3"/>
        <v>4.4668088108157207</v>
      </c>
      <c r="K94" s="1"/>
      <c r="L94" s="1"/>
      <c r="M94" s="1"/>
      <c r="N94" s="1"/>
    </row>
    <row r="95" spans="1:14" x14ac:dyDescent="0.45">
      <c r="A95" s="43">
        <v>0.59</v>
      </c>
      <c r="B95" s="1">
        <v>81</v>
      </c>
      <c r="C95" s="1">
        <v>78</v>
      </c>
      <c r="D95" s="1">
        <v>64</v>
      </c>
      <c r="E95" s="1">
        <v>67</v>
      </c>
      <c r="F95" s="1">
        <v>55</v>
      </c>
      <c r="G95" s="1">
        <v>86</v>
      </c>
      <c r="H95" s="1">
        <v>67</v>
      </c>
      <c r="I95" s="1">
        <f t="shared" si="2"/>
        <v>71.142857142857139</v>
      </c>
      <c r="J95" s="1">
        <f t="shared" si="3"/>
        <v>10.884676865952008</v>
      </c>
      <c r="K95" s="1"/>
      <c r="L95" s="1"/>
      <c r="M95" s="1"/>
      <c r="N95" s="1"/>
    </row>
    <row r="96" spans="1:14" x14ac:dyDescent="0.45">
      <c r="A96" s="43">
        <v>0.59499999999999997</v>
      </c>
      <c r="B96" s="1">
        <v>111</v>
      </c>
      <c r="C96" s="1">
        <v>94</v>
      </c>
      <c r="D96" s="1">
        <v>94</v>
      </c>
      <c r="E96" s="1">
        <v>87</v>
      </c>
      <c r="F96" s="1">
        <v>73</v>
      </c>
      <c r="G96" s="1">
        <v>98</v>
      </c>
      <c r="H96" s="1">
        <v>81</v>
      </c>
      <c r="I96" s="1">
        <f t="shared" si="2"/>
        <v>91.142857142857139</v>
      </c>
      <c r="J96" s="1">
        <f t="shared" si="3"/>
        <v>12.294017127971536</v>
      </c>
      <c r="K96" s="1"/>
      <c r="L96" s="1"/>
      <c r="M96" s="1"/>
      <c r="N96" s="1"/>
    </row>
    <row r="97" spans="1:14" x14ac:dyDescent="0.45">
      <c r="A97" s="43">
        <v>0.6</v>
      </c>
      <c r="B97" s="1">
        <v>82</v>
      </c>
      <c r="C97" s="1">
        <v>103</v>
      </c>
      <c r="D97" s="1">
        <v>108</v>
      </c>
      <c r="E97" s="1">
        <v>97</v>
      </c>
      <c r="F97" s="1">
        <v>99</v>
      </c>
      <c r="G97" s="1">
        <v>100</v>
      </c>
      <c r="H97" s="1">
        <v>91</v>
      </c>
      <c r="I97" s="1">
        <f t="shared" si="2"/>
        <v>97.142857142857139</v>
      </c>
      <c r="J97" s="1">
        <f t="shared" si="3"/>
        <v>8.4740500240158969</v>
      </c>
      <c r="K97" s="1"/>
      <c r="L97" s="1"/>
      <c r="M97" s="1"/>
      <c r="N97" s="1"/>
    </row>
    <row r="98" spans="1:14" x14ac:dyDescent="0.45">
      <c r="A98" s="43">
        <v>0.60499999999999998</v>
      </c>
      <c r="B98" s="1">
        <v>83</v>
      </c>
      <c r="C98" s="1">
        <v>97</v>
      </c>
      <c r="D98" s="1">
        <v>92</v>
      </c>
      <c r="E98" s="1">
        <v>77</v>
      </c>
      <c r="F98" s="1">
        <v>88</v>
      </c>
      <c r="G98" s="1">
        <v>77</v>
      </c>
      <c r="H98" s="1">
        <v>72</v>
      </c>
      <c r="I98" s="1">
        <f t="shared" ref="I98:I122" si="4">(AVERAGE(B98:H98))</f>
        <v>83.714285714285708</v>
      </c>
      <c r="J98" s="1">
        <f t="shared" ref="J98:J122" si="5">STDEV(B98:H98)</f>
        <v>9.0501249662511238</v>
      </c>
    </row>
    <row r="99" spans="1:14" x14ac:dyDescent="0.45">
      <c r="A99" s="43">
        <v>0.61</v>
      </c>
      <c r="B99" s="1">
        <v>73</v>
      </c>
      <c r="C99" s="1">
        <v>92</v>
      </c>
      <c r="D99" s="1">
        <v>62</v>
      </c>
      <c r="E99" s="1">
        <v>78</v>
      </c>
      <c r="F99" s="1">
        <v>85</v>
      </c>
      <c r="G99" s="1">
        <v>68</v>
      </c>
      <c r="H99" s="1">
        <v>77</v>
      </c>
      <c r="I99" s="1">
        <f t="shared" si="4"/>
        <v>76.428571428571431</v>
      </c>
      <c r="J99" s="1">
        <f t="shared" si="5"/>
        <v>10.080627342534148</v>
      </c>
    </row>
    <row r="100" spans="1:14" x14ac:dyDescent="0.45">
      <c r="A100" s="43">
        <v>0.61499999999999999</v>
      </c>
      <c r="B100" s="1">
        <v>59</v>
      </c>
      <c r="C100" s="1">
        <v>56</v>
      </c>
      <c r="D100" s="1">
        <v>50</v>
      </c>
      <c r="E100" s="1">
        <v>50</v>
      </c>
      <c r="F100" s="1">
        <v>51</v>
      </c>
      <c r="G100" s="1">
        <v>63</v>
      </c>
      <c r="H100" s="1">
        <v>43</v>
      </c>
      <c r="I100" s="1">
        <f t="shared" si="4"/>
        <v>53.142857142857146</v>
      </c>
      <c r="J100" s="1">
        <f t="shared" si="5"/>
        <v>6.6690471940293108</v>
      </c>
    </row>
    <row r="101" spans="1:14" x14ac:dyDescent="0.45">
      <c r="A101" s="43">
        <v>0.62</v>
      </c>
      <c r="B101" s="1">
        <v>42</v>
      </c>
      <c r="C101" s="1">
        <v>37</v>
      </c>
      <c r="D101" s="1">
        <v>29</v>
      </c>
      <c r="E101" s="1">
        <v>34</v>
      </c>
      <c r="F101" s="1">
        <v>40</v>
      </c>
      <c r="G101" s="1">
        <v>42</v>
      </c>
      <c r="H101" s="1">
        <v>38</v>
      </c>
      <c r="I101" s="1">
        <f t="shared" si="4"/>
        <v>37.428571428571431</v>
      </c>
      <c r="J101" s="1">
        <f t="shared" si="5"/>
        <v>4.6853368024487887</v>
      </c>
    </row>
    <row r="102" spans="1:14" x14ac:dyDescent="0.45">
      <c r="A102" s="43">
        <v>0.625</v>
      </c>
      <c r="B102" s="1">
        <v>26</v>
      </c>
      <c r="C102" s="1">
        <v>22</v>
      </c>
      <c r="D102" s="1">
        <v>21</v>
      </c>
      <c r="E102" s="1">
        <v>31</v>
      </c>
      <c r="F102" s="1">
        <v>26</v>
      </c>
      <c r="G102" s="1">
        <v>22</v>
      </c>
      <c r="H102" s="1">
        <v>27</v>
      </c>
      <c r="I102" s="1">
        <f t="shared" si="4"/>
        <v>25</v>
      </c>
      <c r="J102" s="1">
        <f t="shared" si="5"/>
        <v>3.5590260840104371</v>
      </c>
    </row>
    <row r="103" spans="1:14" x14ac:dyDescent="0.45">
      <c r="A103" s="43">
        <v>0.63</v>
      </c>
      <c r="B103" s="1">
        <v>15</v>
      </c>
      <c r="C103" s="1">
        <v>24</v>
      </c>
      <c r="D103" s="1">
        <v>18</v>
      </c>
      <c r="E103" s="1">
        <v>18</v>
      </c>
      <c r="F103" s="1">
        <v>17</v>
      </c>
      <c r="G103" s="1">
        <v>18</v>
      </c>
      <c r="H103" s="1">
        <v>12</v>
      </c>
      <c r="I103" s="1">
        <f t="shared" si="4"/>
        <v>17.428571428571427</v>
      </c>
      <c r="J103" s="1">
        <f t="shared" si="5"/>
        <v>3.644957377763737</v>
      </c>
    </row>
    <row r="104" spans="1:14" x14ac:dyDescent="0.45">
      <c r="A104" s="43">
        <v>0.63500000000000001</v>
      </c>
      <c r="B104" s="1">
        <v>16</v>
      </c>
      <c r="C104" s="1">
        <v>16</v>
      </c>
      <c r="D104" s="1">
        <v>13</v>
      </c>
      <c r="E104" s="1">
        <v>12</v>
      </c>
      <c r="F104" s="1">
        <v>18</v>
      </c>
      <c r="G104" s="1">
        <v>14</v>
      </c>
      <c r="H104" s="1">
        <v>19</v>
      </c>
      <c r="I104" s="1">
        <f t="shared" si="4"/>
        <v>15.428571428571429</v>
      </c>
      <c r="J104" s="1">
        <f t="shared" si="5"/>
        <v>2.5727509827124022</v>
      </c>
    </row>
    <row r="105" spans="1:14" x14ac:dyDescent="0.45">
      <c r="A105" s="43">
        <v>0.64</v>
      </c>
      <c r="B105" s="1">
        <v>19</v>
      </c>
      <c r="C105" s="1">
        <v>22</v>
      </c>
      <c r="D105" s="1">
        <v>10</v>
      </c>
      <c r="E105" s="1">
        <v>16</v>
      </c>
      <c r="F105" s="1">
        <v>30</v>
      </c>
      <c r="G105" s="1">
        <v>27</v>
      </c>
      <c r="H105" s="1">
        <v>19</v>
      </c>
      <c r="I105" s="1">
        <f t="shared" si="4"/>
        <v>20.428571428571427</v>
      </c>
      <c r="J105" s="1">
        <f t="shared" si="5"/>
        <v>6.7046536787802067</v>
      </c>
    </row>
    <row r="106" spans="1:14" x14ac:dyDescent="0.45">
      <c r="A106" s="43">
        <v>0.64500000000000002</v>
      </c>
      <c r="B106" s="1">
        <v>29</v>
      </c>
      <c r="C106" s="1">
        <v>20</v>
      </c>
      <c r="D106" s="1">
        <v>33</v>
      </c>
      <c r="E106" s="1">
        <v>40</v>
      </c>
      <c r="F106" s="1">
        <v>26</v>
      </c>
      <c r="G106" s="1">
        <v>23</v>
      </c>
      <c r="H106" s="1">
        <v>23</v>
      </c>
      <c r="I106" s="1">
        <f t="shared" si="4"/>
        <v>27.714285714285715</v>
      </c>
      <c r="J106" s="1">
        <f t="shared" si="5"/>
        <v>6.9213266000646092</v>
      </c>
    </row>
    <row r="107" spans="1:14" x14ac:dyDescent="0.45">
      <c r="A107" s="43">
        <v>0.65</v>
      </c>
      <c r="B107" s="1">
        <v>46</v>
      </c>
      <c r="C107" s="1">
        <v>44</v>
      </c>
      <c r="D107" s="1">
        <v>43</v>
      </c>
      <c r="E107" s="1">
        <v>37</v>
      </c>
      <c r="F107" s="1">
        <v>38</v>
      </c>
      <c r="G107" s="1">
        <v>30</v>
      </c>
      <c r="H107" s="1">
        <v>43</v>
      </c>
      <c r="I107" s="1">
        <f t="shared" si="4"/>
        <v>40.142857142857146</v>
      </c>
      <c r="J107" s="1">
        <f t="shared" si="5"/>
        <v>5.5205244747388376</v>
      </c>
    </row>
    <row r="108" spans="1:14" x14ac:dyDescent="0.45">
      <c r="A108" s="43">
        <v>0.66</v>
      </c>
      <c r="B108" s="1">
        <v>50</v>
      </c>
      <c r="C108" s="1">
        <v>40</v>
      </c>
      <c r="D108" s="1">
        <v>43</v>
      </c>
      <c r="E108" s="1">
        <v>46</v>
      </c>
      <c r="F108" s="1">
        <v>39</v>
      </c>
      <c r="G108" s="1">
        <v>48</v>
      </c>
      <c r="H108" s="1">
        <v>49</v>
      </c>
      <c r="I108" s="1">
        <f>(AVERAGE(B108:H108))</f>
        <v>45</v>
      </c>
      <c r="J108" s="1">
        <f>STDEV(B108:H108)</f>
        <v>4.3969686527576393</v>
      </c>
    </row>
    <row r="109" spans="1:14" x14ac:dyDescent="0.45">
      <c r="A109" s="43">
        <v>0.67</v>
      </c>
      <c r="B109" s="1">
        <v>32</v>
      </c>
      <c r="C109" s="1">
        <v>28</v>
      </c>
      <c r="D109" s="1">
        <v>40</v>
      </c>
      <c r="E109" s="1">
        <v>36</v>
      </c>
      <c r="F109" s="1">
        <v>41</v>
      </c>
      <c r="G109" s="1">
        <v>31</v>
      </c>
      <c r="H109" s="1">
        <v>47</v>
      </c>
      <c r="I109" s="1">
        <f>(AVERAGE(B109:H109))</f>
        <v>36.428571428571431</v>
      </c>
      <c r="J109" s="1">
        <f>STDEV(B109:H109)</f>
        <v>6.6547512564869296</v>
      </c>
    </row>
    <row r="110" spans="1:14" x14ac:dyDescent="0.45">
      <c r="A110" s="43">
        <v>0.68</v>
      </c>
      <c r="B110" s="1">
        <v>22</v>
      </c>
      <c r="C110" s="1">
        <v>25</v>
      </c>
      <c r="D110" s="1">
        <v>25</v>
      </c>
      <c r="E110" s="1">
        <v>23</v>
      </c>
      <c r="F110" s="1">
        <v>26</v>
      </c>
      <c r="G110" s="1">
        <v>26</v>
      </c>
      <c r="H110" s="1">
        <v>19</v>
      </c>
      <c r="I110" s="1">
        <f t="shared" si="4"/>
        <v>23.714285714285715</v>
      </c>
      <c r="J110" s="1">
        <f t="shared" si="5"/>
        <v>2.5634797778466232</v>
      </c>
    </row>
    <row r="111" spans="1:14" x14ac:dyDescent="0.45">
      <c r="A111" s="43">
        <v>0.69</v>
      </c>
      <c r="B111" s="1">
        <v>16</v>
      </c>
      <c r="C111" s="1">
        <v>12</v>
      </c>
      <c r="D111" s="1">
        <v>16</v>
      </c>
      <c r="E111" s="1">
        <v>15</v>
      </c>
      <c r="F111" s="1">
        <v>21</v>
      </c>
      <c r="G111" s="1">
        <v>12</v>
      </c>
      <c r="H111" s="1">
        <v>14</v>
      </c>
      <c r="I111" s="1">
        <f t="shared" si="4"/>
        <v>15.142857142857142</v>
      </c>
      <c r="J111" s="1">
        <f t="shared" si="5"/>
        <v>3.0783421635988555</v>
      </c>
    </row>
    <row r="112" spans="1:14" x14ac:dyDescent="0.45">
      <c r="A112" s="43">
        <v>0.7</v>
      </c>
      <c r="B112" s="1">
        <v>17</v>
      </c>
      <c r="C112" s="1">
        <v>13</v>
      </c>
      <c r="D112" s="1">
        <v>11</v>
      </c>
      <c r="E112" s="1">
        <v>12</v>
      </c>
      <c r="F112" s="1">
        <v>20</v>
      </c>
      <c r="G112" s="1">
        <v>14</v>
      </c>
      <c r="H112" s="1">
        <v>14</v>
      </c>
      <c r="I112" s="1">
        <f t="shared" si="4"/>
        <v>14.428571428571429</v>
      </c>
      <c r="J112" s="1">
        <f t="shared" si="5"/>
        <v>3.1014589500826268</v>
      </c>
    </row>
    <row r="113" spans="1:10" x14ac:dyDescent="0.45">
      <c r="A113" s="43">
        <v>0.71</v>
      </c>
      <c r="B113" s="1">
        <v>18</v>
      </c>
      <c r="C113" s="1">
        <v>20</v>
      </c>
      <c r="D113" s="1">
        <v>13</v>
      </c>
      <c r="E113" s="1">
        <v>15</v>
      </c>
      <c r="F113" s="1">
        <v>12</v>
      </c>
      <c r="G113" s="1">
        <v>16</v>
      </c>
      <c r="H113" s="1">
        <v>25</v>
      </c>
      <c r="I113" s="1">
        <f t="shared" si="4"/>
        <v>17</v>
      </c>
      <c r="J113" s="1">
        <f t="shared" si="5"/>
        <v>4.4721359549995796</v>
      </c>
    </row>
    <row r="114" spans="1:10" x14ac:dyDescent="0.45">
      <c r="A114" s="43">
        <v>0.72</v>
      </c>
      <c r="B114" s="1">
        <v>20</v>
      </c>
      <c r="C114" s="1">
        <v>21</v>
      </c>
      <c r="D114" s="1">
        <v>28</v>
      </c>
      <c r="E114" s="1">
        <v>23</v>
      </c>
      <c r="F114" s="1">
        <v>20</v>
      </c>
      <c r="G114" s="1">
        <v>16</v>
      </c>
      <c r="H114" s="1">
        <v>15</v>
      </c>
      <c r="I114" s="1">
        <f t="shared" si="4"/>
        <v>20.428571428571427</v>
      </c>
      <c r="J114" s="1">
        <f t="shared" si="5"/>
        <v>4.3534332373864384</v>
      </c>
    </row>
    <row r="115" spans="1:10" x14ac:dyDescent="0.45">
      <c r="A115" s="43">
        <v>0.73</v>
      </c>
      <c r="B115" s="1">
        <v>21</v>
      </c>
      <c r="C115" s="1">
        <v>19</v>
      </c>
      <c r="D115" s="1">
        <v>13</v>
      </c>
      <c r="E115" s="1">
        <v>14</v>
      </c>
      <c r="F115" s="1">
        <v>19</v>
      </c>
      <c r="G115" s="1">
        <v>12</v>
      </c>
      <c r="H115" s="1">
        <v>17</v>
      </c>
      <c r="I115" s="1">
        <f t="shared" si="4"/>
        <v>16.428571428571427</v>
      </c>
      <c r="J115" s="1">
        <f t="shared" si="5"/>
        <v>3.457221565416507</v>
      </c>
    </row>
    <row r="116" spans="1:10" x14ac:dyDescent="0.45">
      <c r="A116" s="43">
        <v>0.74</v>
      </c>
      <c r="B116" s="1">
        <v>11</v>
      </c>
      <c r="C116" s="1">
        <v>17</v>
      </c>
      <c r="D116" s="1">
        <v>5</v>
      </c>
      <c r="E116" s="1">
        <v>15</v>
      </c>
      <c r="F116" s="1">
        <v>21</v>
      </c>
      <c r="G116" s="1">
        <v>10</v>
      </c>
      <c r="H116" s="1">
        <v>13</v>
      </c>
      <c r="I116" s="1">
        <f t="shared" si="4"/>
        <v>13.142857142857142</v>
      </c>
      <c r="J116" s="1">
        <f t="shared" si="5"/>
        <v>5.1777914026661804</v>
      </c>
    </row>
    <row r="117" spans="1:10" x14ac:dyDescent="0.45">
      <c r="A117" s="43">
        <v>0.75</v>
      </c>
      <c r="B117" s="1">
        <v>9</v>
      </c>
      <c r="C117" s="1">
        <v>12</v>
      </c>
      <c r="D117" s="1">
        <v>13</v>
      </c>
      <c r="E117" s="1">
        <v>7</v>
      </c>
      <c r="F117" s="1">
        <v>20</v>
      </c>
      <c r="G117" s="1">
        <v>8</v>
      </c>
      <c r="H117" s="1">
        <v>10</v>
      </c>
      <c r="I117" s="1">
        <f t="shared" si="4"/>
        <v>11.285714285714286</v>
      </c>
      <c r="J117" s="1">
        <f t="shared" si="5"/>
        <v>4.3861253103502689</v>
      </c>
    </row>
    <row r="118" spans="1:10" x14ac:dyDescent="0.45">
      <c r="A118" s="43">
        <v>0.76</v>
      </c>
      <c r="B118" s="1">
        <v>5</v>
      </c>
      <c r="C118" s="1">
        <v>6</v>
      </c>
      <c r="D118" s="1">
        <v>14</v>
      </c>
      <c r="E118" s="1">
        <v>9</v>
      </c>
      <c r="F118" s="1">
        <v>9</v>
      </c>
      <c r="G118" s="1">
        <v>6</v>
      </c>
      <c r="H118" s="1">
        <v>5</v>
      </c>
      <c r="I118" s="1">
        <f t="shared" si="4"/>
        <v>7.7142857142857144</v>
      </c>
      <c r="J118" s="1">
        <f t="shared" si="5"/>
        <v>3.251373336211727</v>
      </c>
    </row>
    <row r="119" spans="1:10" x14ac:dyDescent="0.45">
      <c r="A119" s="43">
        <v>0.77</v>
      </c>
      <c r="B119" s="1">
        <v>8</v>
      </c>
      <c r="C119" s="1">
        <v>4</v>
      </c>
      <c r="D119" s="1">
        <v>3</v>
      </c>
      <c r="E119" s="1">
        <v>12</v>
      </c>
      <c r="F119" s="1">
        <v>8</v>
      </c>
      <c r="G119" s="1">
        <v>9</v>
      </c>
      <c r="H119" s="1">
        <v>7</v>
      </c>
      <c r="I119" s="1">
        <f t="shared" si="4"/>
        <v>7.2857142857142856</v>
      </c>
      <c r="J119" s="1">
        <f t="shared" si="5"/>
        <v>3.0394235042348474</v>
      </c>
    </row>
    <row r="120" spans="1:10" x14ac:dyDescent="0.45">
      <c r="A120" s="43">
        <v>0.78</v>
      </c>
      <c r="B120" s="1">
        <v>4</v>
      </c>
      <c r="C120" s="1">
        <v>4</v>
      </c>
      <c r="D120" s="1">
        <v>8</v>
      </c>
      <c r="E120" s="1">
        <v>3</v>
      </c>
      <c r="F120" s="1">
        <v>7</v>
      </c>
      <c r="G120" s="1">
        <v>10</v>
      </c>
      <c r="H120" s="1">
        <v>9</v>
      </c>
      <c r="I120" s="1">
        <f t="shared" si="4"/>
        <v>6.4285714285714288</v>
      </c>
      <c r="J120" s="1">
        <f t="shared" si="5"/>
        <v>2.760262237369417</v>
      </c>
    </row>
    <row r="121" spans="1:10" x14ac:dyDescent="0.45">
      <c r="A121" s="43">
        <v>0.79</v>
      </c>
      <c r="B121" s="1">
        <v>5</v>
      </c>
      <c r="C121" s="1">
        <v>5</v>
      </c>
      <c r="D121" s="1">
        <v>7</v>
      </c>
      <c r="E121" s="1">
        <v>4</v>
      </c>
      <c r="F121" s="1">
        <v>6</v>
      </c>
      <c r="G121" s="1">
        <v>5</v>
      </c>
      <c r="H121" s="1">
        <v>7</v>
      </c>
      <c r="I121" s="1">
        <f t="shared" si="4"/>
        <v>5.5714285714285712</v>
      </c>
      <c r="J121" s="1">
        <f t="shared" si="5"/>
        <v>1.1338934190276824</v>
      </c>
    </row>
    <row r="122" spans="1:10" x14ac:dyDescent="0.45">
      <c r="A122" s="43">
        <v>0.8</v>
      </c>
      <c r="B122" s="1">
        <v>6</v>
      </c>
      <c r="C122" s="1">
        <v>6</v>
      </c>
      <c r="D122" s="1">
        <v>4</v>
      </c>
      <c r="E122" s="1">
        <v>6</v>
      </c>
      <c r="F122" s="1">
        <v>8</v>
      </c>
      <c r="G122" s="1">
        <v>6</v>
      </c>
      <c r="H122" s="1">
        <v>5</v>
      </c>
      <c r="I122" s="1">
        <f t="shared" si="4"/>
        <v>5.8571428571428568</v>
      </c>
      <c r="J122" s="1">
        <f t="shared" si="5"/>
        <v>1.2149857925879122</v>
      </c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10" zoomScale="50" workbookViewId="0">
      <selection activeCell="H97" sqref="H97"/>
    </sheetView>
  </sheetViews>
  <sheetFormatPr defaultColWidth="11.07421875" defaultRowHeight="17.5" x14ac:dyDescent="0.45"/>
  <cols>
    <col min="1" max="1" width="25.3828125" customWidth="1"/>
    <col min="2" max="8" width="11.07421875" style="1"/>
    <col min="12" max="12" width="12.69140625" customWidth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35">
        <v>0</v>
      </c>
      <c r="B2" s="1">
        <v>1</v>
      </c>
      <c r="C2" s="1">
        <v>2</v>
      </c>
      <c r="D2" s="1">
        <v>3</v>
      </c>
      <c r="E2" s="1">
        <v>1</v>
      </c>
      <c r="F2" s="1">
        <v>1</v>
      </c>
      <c r="G2" s="1">
        <v>2</v>
      </c>
      <c r="H2" s="1">
        <v>2</v>
      </c>
      <c r="I2" s="1">
        <f t="shared" ref="I2:I65" si="0">(AVERAGE(B2:H2))</f>
        <v>1.7142857142857142</v>
      </c>
      <c r="J2" s="1">
        <f t="shared" ref="J2:J65" si="1">STDEV(B2:H2)</f>
        <v>0.75592894601845428</v>
      </c>
      <c r="K2" s="1"/>
      <c r="L2" s="1"/>
      <c r="M2" s="1"/>
      <c r="N2" s="1"/>
    </row>
    <row r="3" spans="1:19" ht="18" thickBot="1" x14ac:dyDescent="0.5">
      <c r="A3" s="35">
        <v>0.01</v>
      </c>
      <c r="B3" s="1">
        <v>3</v>
      </c>
      <c r="C3" s="1">
        <v>2</v>
      </c>
      <c r="D3" s="1">
        <v>1</v>
      </c>
      <c r="E3" s="1">
        <v>1</v>
      </c>
      <c r="F3" s="1">
        <v>2</v>
      </c>
      <c r="G3" s="1">
        <v>4</v>
      </c>
      <c r="H3" s="1">
        <v>3</v>
      </c>
      <c r="I3" s="1">
        <f t="shared" si="0"/>
        <v>2.2857142857142856</v>
      </c>
      <c r="J3" s="1">
        <f t="shared" si="1"/>
        <v>1.1126972805283737</v>
      </c>
      <c r="K3" s="1"/>
      <c r="L3" s="1"/>
      <c r="M3" s="1"/>
      <c r="N3" s="1"/>
    </row>
    <row r="4" spans="1:19" x14ac:dyDescent="0.45">
      <c r="A4" s="35">
        <v>0.02</v>
      </c>
      <c r="B4" s="1">
        <v>2</v>
      </c>
      <c r="C4" s="1">
        <v>1</v>
      </c>
      <c r="D4" s="1">
        <v>2</v>
      </c>
      <c r="E4" s="1">
        <v>2</v>
      </c>
      <c r="F4" s="1">
        <v>6</v>
      </c>
      <c r="G4" s="1">
        <v>5</v>
      </c>
      <c r="H4" s="1">
        <v>4</v>
      </c>
      <c r="I4" s="1">
        <f t="shared" si="0"/>
        <v>3.1428571428571428</v>
      </c>
      <c r="J4" s="1">
        <f t="shared" si="1"/>
        <v>1.8644544714716089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35">
        <v>0.03</v>
      </c>
      <c r="B5" s="1">
        <v>6</v>
      </c>
      <c r="C5" s="1">
        <v>5</v>
      </c>
      <c r="D5" s="1">
        <v>3</v>
      </c>
      <c r="E5" s="1">
        <v>3</v>
      </c>
      <c r="F5" s="1">
        <v>2</v>
      </c>
      <c r="G5" s="1">
        <v>3</v>
      </c>
      <c r="H5" s="1">
        <v>3</v>
      </c>
      <c r="I5" s="1">
        <f t="shared" si="0"/>
        <v>3.5714285714285716</v>
      </c>
      <c r="J5" s="1">
        <f t="shared" si="1"/>
        <v>1.3972762620115435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35">
        <v>0.04</v>
      </c>
      <c r="B6" s="1">
        <v>4</v>
      </c>
      <c r="C6" s="1">
        <v>4</v>
      </c>
      <c r="D6" s="1">
        <v>6</v>
      </c>
      <c r="E6" s="1">
        <v>2</v>
      </c>
      <c r="F6" s="1">
        <v>4</v>
      </c>
      <c r="G6" s="1">
        <v>4</v>
      </c>
      <c r="H6" s="1">
        <v>4</v>
      </c>
      <c r="I6" s="1">
        <f t="shared" si="0"/>
        <v>4</v>
      </c>
      <c r="J6" s="1">
        <f t="shared" si="1"/>
        <v>1.1547005383792515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35">
        <v>0.05</v>
      </c>
      <c r="B7" s="1">
        <v>4</v>
      </c>
      <c r="C7" s="1">
        <v>3</v>
      </c>
      <c r="D7" s="1">
        <v>3</v>
      </c>
      <c r="E7" s="1">
        <v>5</v>
      </c>
      <c r="F7" s="1">
        <v>4</v>
      </c>
      <c r="G7" s="1">
        <v>4</v>
      </c>
      <c r="H7" s="1">
        <v>4</v>
      </c>
      <c r="I7" s="1">
        <f t="shared" si="0"/>
        <v>3.8571428571428572</v>
      </c>
      <c r="J7" s="1">
        <f t="shared" si="1"/>
        <v>0.6900655593423547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35">
        <v>0.06</v>
      </c>
      <c r="B8" s="1">
        <v>4</v>
      </c>
      <c r="C8" s="1">
        <v>1</v>
      </c>
      <c r="D8" s="1">
        <v>4</v>
      </c>
      <c r="E8" s="1">
        <v>6</v>
      </c>
      <c r="F8" s="1">
        <v>4</v>
      </c>
      <c r="G8" s="1">
        <v>2</v>
      </c>
      <c r="H8" s="1">
        <v>6</v>
      </c>
      <c r="I8" s="1">
        <f t="shared" si="0"/>
        <v>3.8571428571428572</v>
      </c>
      <c r="J8" s="1">
        <f t="shared" si="1"/>
        <v>1.8644544714716089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35">
        <v>7.0000000000000007E-2</v>
      </c>
      <c r="B9" s="1">
        <v>7</v>
      </c>
      <c r="C9" s="1">
        <v>2</v>
      </c>
      <c r="D9" s="1">
        <v>6</v>
      </c>
      <c r="E9" s="1">
        <v>3</v>
      </c>
      <c r="F9" s="1">
        <v>4</v>
      </c>
      <c r="G9" s="1">
        <v>4</v>
      </c>
      <c r="H9" s="1">
        <v>6</v>
      </c>
      <c r="I9" s="1">
        <f t="shared" si="0"/>
        <v>4.5714285714285712</v>
      </c>
      <c r="J9" s="1">
        <f t="shared" si="1"/>
        <v>1.8126539343499317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35">
        <v>0.08</v>
      </c>
      <c r="B10" s="1">
        <v>4</v>
      </c>
      <c r="C10" s="1">
        <v>3</v>
      </c>
      <c r="D10" s="1">
        <v>4</v>
      </c>
      <c r="E10" s="1">
        <v>4</v>
      </c>
      <c r="F10" s="1">
        <v>1</v>
      </c>
      <c r="G10" s="1">
        <v>0</v>
      </c>
      <c r="H10" s="1">
        <v>9</v>
      </c>
      <c r="I10" s="1">
        <f t="shared" si="0"/>
        <v>3.5714285714285716</v>
      </c>
      <c r="J10" s="1">
        <f t="shared" si="1"/>
        <v>2.8784916685156974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35">
        <v>0.09</v>
      </c>
      <c r="B11" s="1">
        <v>4</v>
      </c>
      <c r="C11" s="1">
        <v>4</v>
      </c>
      <c r="D11" s="1">
        <v>2</v>
      </c>
      <c r="E11" s="1">
        <v>5</v>
      </c>
      <c r="F11" s="1">
        <v>8</v>
      </c>
      <c r="G11" s="1">
        <v>6</v>
      </c>
      <c r="H11" s="1">
        <v>4</v>
      </c>
      <c r="I11" s="1">
        <f t="shared" si="0"/>
        <v>4.7142857142857144</v>
      </c>
      <c r="J11" s="1">
        <f t="shared" si="1"/>
        <v>1.8898223650461357</v>
      </c>
      <c r="L11" s="10" t="s">
        <v>54</v>
      </c>
      <c r="M11" s="11">
        <v>4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35">
        <v>0.1</v>
      </c>
      <c r="B12" s="1">
        <v>8</v>
      </c>
      <c r="C12" s="1">
        <v>2</v>
      </c>
      <c r="D12" s="1">
        <v>3</v>
      </c>
      <c r="E12" s="1">
        <v>2</v>
      </c>
      <c r="F12" s="1">
        <v>5</v>
      </c>
      <c r="G12" s="1">
        <v>4</v>
      </c>
      <c r="H12" s="1">
        <v>5</v>
      </c>
      <c r="I12" s="1">
        <f t="shared" si="0"/>
        <v>4.1428571428571432</v>
      </c>
      <c r="J12" s="1">
        <f t="shared" si="1"/>
        <v>2.1157009420498154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35">
        <v>0.11</v>
      </c>
      <c r="B13" s="1">
        <v>4</v>
      </c>
      <c r="C13" s="1">
        <v>3</v>
      </c>
      <c r="D13" s="1">
        <v>4</v>
      </c>
      <c r="E13" s="1">
        <v>3</v>
      </c>
      <c r="F13" s="1">
        <v>4</v>
      </c>
      <c r="G13" s="1">
        <v>7</v>
      </c>
      <c r="H13" s="1">
        <v>2</v>
      </c>
      <c r="I13" s="1">
        <f t="shared" si="0"/>
        <v>3.8571428571428572</v>
      </c>
      <c r="J13" s="1">
        <f t="shared" si="1"/>
        <v>1.5735915849388864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35">
        <v>0.12</v>
      </c>
      <c r="B14" s="1">
        <v>7</v>
      </c>
      <c r="C14" s="1">
        <v>5</v>
      </c>
      <c r="D14" s="1">
        <v>3</v>
      </c>
      <c r="E14" s="1">
        <v>4</v>
      </c>
      <c r="F14" s="1">
        <v>7</v>
      </c>
      <c r="G14" s="1">
        <v>10</v>
      </c>
      <c r="H14" s="1">
        <v>9</v>
      </c>
      <c r="I14" s="1">
        <f t="shared" si="0"/>
        <v>6.4285714285714288</v>
      </c>
      <c r="J14" s="1">
        <f t="shared" si="1"/>
        <v>2.5727509827124</v>
      </c>
      <c r="K14" s="1"/>
      <c r="L14" s="54" t="s">
        <v>58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35">
        <v>0.13</v>
      </c>
      <c r="B15" s="1">
        <v>4</v>
      </c>
      <c r="C15" s="1">
        <v>1</v>
      </c>
      <c r="D15" s="1">
        <v>4</v>
      </c>
      <c r="E15" s="1">
        <v>9</v>
      </c>
      <c r="F15" s="1">
        <v>6</v>
      </c>
      <c r="G15" s="1">
        <v>6</v>
      </c>
      <c r="H15" s="1">
        <v>5</v>
      </c>
      <c r="I15" s="1">
        <f t="shared" si="0"/>
        <v>5</v>
      </c>
      <c r="J15" s="1">
        <f t="shared" si="1"/>
        <v>2.4494897427831779</v>
      </c>
      <c r="K15" s="1"/>
      <c r="Q15" s="46"/>
      <c r="R15" s="48"/>
      <c r="S15" s="11" t="s">
        <v>56</v>
      </c>
    </row>
    <row r="16" spans="1:19" x14ac:dyDescent="0.45">
      <c r="A16" s="35">
        <v>0.14000000000000001</v>
      </c>
      <c r="B16" s="1">
        <v>3</v>
      </c>
      <c r="C16" s="1">
        <v>5</v>
      </c>
      <c r="D16" s="1">
        <v>7</v>
      </c>
      <c r="E16" s="1">
        <v>4</v>
      </c>
      <c r="F16" s="1">
        <v>1</v>
      </c>
      <c r="G16" s="1">
        <v>9</v>
      </c>
      <c r="H16" s="1">
        <v>7</v>
      </c>
      <c r="I16" s="1">
        <f t="shared" si="0"/>
        <v>5.1428571428571432</v>
      </c>
      <c r="J16" s="1">
        <f t="shared" si="1"/>
        <v>2.7342623276105891</v>
      </c>
      <c r="K16" s="1"/>
      <c r="Q16" s="46"/>
      <c r="R16" s="48"/>
      <c r="S16" s="11" t="s">
        <v>57</v>
      </c>
    </row>
    <row r="17" spans="1:19" x14ac:dyDescent="0.45">
      <c r="A17" s="35">
        <v>0.15</v>
      </c>
      <c r="B17" s="1">
        <v>6</v>
      </c>
      <c r="C17" s="1">
        <v>6</v>
      </c>
      <c r="D17" s="1">
        <v>8</v>
      </c>
      <c r="E17" s="1">
        <v>6</v>
      </c>
      <c r="F17" s="1">
        <v>7</v>
      </c>
      <c r="G17" s="1">
        <v>10</v>
      </c>
      <c r="H17" s="1">
        <v>6</v>
      </c>
      <c r="I17" s="1">
        <f t="shared" si="0"/>
        <v>7</v>
      </c>
      <c r="J17" s="1">
        <f t="shared" si="1"/>
        <v>1.5275252316519468</v>
      </c>
      <c r="K17" s="1"/>
      <c r="Q17" s="46"/>
      <c r="R17" s="48">
        <v>4</v>
      </c>
      <c r="S17" s="11" t="s">
        <v>55</v>
      </c>
    </row>
    <row r="18" spans="1:19" x14ac:dyDescent="0.45">
      <c r="A18" s="35">
        <v>0.16</v>
      </c>
      <c r="B18" s="1">
        <v>5</v>
      </c>
      <c r="C18" s="1">
        <v>12</v>
      </c>
      <c r="D18" s="1">
        <v>11</v>
      </c>
      <c r="E18" s="1">
        <v>6</v>
      </c>
      <c r="F18" s="1">
        <v>2</v>
      </c>
      <c r="G18" s="1">
        <v>8</v>
      </c>
      <c r="H18" s="1">
        <v>9</v>
      </c>
      <c r="I18" s="1">
        <f t="shared" si="0"/>
        <v>7.5714285714285712</v>
      </c>
      <c r="J18" s="1">
        <f t="shared" si="1"/>
        <v>3.5050983275386565</v>
      </c>
      <c r="K18" s="1"/>
      <c r="Q18" s="46"/>
      <c r="R18" s="48"/>
      <c r="S18" s="11" t="s">
        <v>56</v>
      </c>
    </row>
    <row r="19" spans="1:19" x14ac:dyDescent="0.45">
      <c r="A19" s="35">
        <v>0.17</v>
      </c>
      <c r="B19" s="1">
        <v>5</v>
      </c>
      <c r="C19" s="1">
        <v>6</v>
      </c>
      <c r="D19" s="1">
        <v>9</v>
      </c>
      <c r="E19" s="1">
        <v>5</v>
      </c>
      <c r="F19" s="1">
        <v>10</v>
      </c>
      <c r="G19" s="1">
        <v>6</v>
      </c>
      <c r="H19" s="1">
        <v>4</v>
      </c>
      <c r="I19" s="1">
        <f t="shared" si="0"/>
        <v>6.4285714285714288</v>
      </c>
      <c r="J19" s="1">
        <f t="shared" si="1"/>
        <v>2.2253945610567474</v>
      </c>
      <c r="K19" s="1"/>
      <c r="Q19" s="46"/>
      <c r="R19" s="48"/>
      <c r="S19" s="11" t="s">
        <v>57</v>
      </c>
    </row>
    <row r="20" spans="1:19" x14ac:dyDescent="0.45">
      <c r="A20" s="35">
        <v>0.18</v>
      </c>
      <c r="B20" s="1">
        <v>11</v>
      </c>
      <c r="C20" s="1">
        <v>9</v>
      </c>
      <c r="D20" s="1">
        <v>13</v>
      </c>
      <c r="E20" s="1">
        <v>11</v>
      </c>
      <c r="F20" s="1">
        <v>10</v>
      </c>
      <c r="G20" s="1">
        <v>14</v>
      </c>
      <c r="H20" s="1">
        <v>9</v>
      </c>
      <c r="I20" s="1">
        <f t="shared" si="0"/>
        <v>11</v>
      </c>
      <c r="J20" s="1">
        <f t="shared" si="1"/>
        <v>1.9148542155126762</v>
      </c>
      <c r="K20" s="1"/>
      <c r="Q20" s="46"/>
      <c r="R20" s="48">
        <v>5</v>
      </c>
      <c r="S20" s="11" t="s">
        <v>55</v>
      </c>
    </row>
    <row r="21" spans="1:19" x14ac:dyDescent="0.45">
      <c r="A21" s="35">
        <v>0.19</v>
      </c>
      <c r="B21" s="1">
        <v>14</v>
      </c>
      <c r="C21" s="1">
        <v>15</v>
      </c>
      <c r="D21" s="1">
        <v>19</v>
      </c>
      <c r="E21" s="1">
        <v>19</v>
      </c>
      <c r="F21" s="1">
        <v>12</v>
      </c>
      <c r="G21" s="1">
        <v>9</v>
      </c>
      <c r="H21" s="1">
        <v>8</v>
      </c>
      <c r="I21" s="1">
        <f t="shared" si="0"/>
        <v>13.714285714285714</v>
      </c>
      <c r="J21" s="1">
        <f t="shared" si="1"/>
        <v>4.3861253103502671</v>
      </c>
      <c r="K21" s="1"/>
      <c r="Q21" s="46"/>
      <c r="R21" s="48"/>
      <c r="S21" s="11" t="s">
        <v>56</v>
      </c>
    </row>
    <row r="22" spans="1:19" x14ac:dyDescent="0.45">
      <c r="A22" s="35">
        <v>0.2</v>
      </c>
      <c r="B22" s="1">
        <v>16</v>
      </c>
      <c r="C22" s="1">
        <v>13</v>
      </c>
      <c r="D22" s="1">
        <v>9</v>
      </c>
      <c r="E22" s="1">
        <v>17</v>
      </c>
      <c r="F22" s="1">
        <v>15</v>
      </c>
      <c r="G22" s="1">
        <v>25</v>
      </c>
      <c r="H22" s="1">
        <v>15</v>
      </c>
      <c r="I22" s="1">
        <f t="shared" si="0"/>
        <v>15.714285714285714</v>
      </c>
      <c r="J22" s="1">
        <f t="shared" si="1"/>
        <v>4.8550415622761207</v>
      </c>
      <c r="K22" s="1"/>
      <c r="Q22" s="46"/>
      <c r="R22" s="48"/>
      <c r="S22" s="11" t="s">
        <v>57</v>
      </c>
    </row>
    <row r="23" spans="1:19" x14ac:dyDescent="0.45">
      <c r="A23" s="35">
        <v>0.21</v>
      </c>
      <c r="B23" s="1">
        <v>22</v>
      </c>
      <c r="C23" s="1">
        <v>20</v>
      </c>
      <c r="D23" s="1">
        <v>29</v>
      </c>
      <c r="E23" s="1">
        <v>12</v>
      </c>
      <c r="F23" s="1">
        <v>18</v>
      </c>
      <c r="G23" s="1">
        <v>16</v>
      </c>
      <c r="H23" s="1">
        <v>20</v>
      </c>
      <c r="I23" s="1">
        <f t="shared" si="0"/>
        <v>19.571428571428573</v>
      </c>
      <c r="J23" s="1">
        <f t="shared" si="1"/>
        <v>5.2870011303555593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35">
        <v>0.22</v>
      </c>
      <c r="B24" s="1">
        <v>25</v>
      </c>
      <c r="C24" s="1">
        <v>24</v>
      </c>
      <c r="D24" s="1">
        <v>20</v>
      </c>
      <c r="E24" s="1">
        <v>18</v>
      </c>
      <c r="F24" s="1">
        <v>20</v>
      </c>
      <c r="G24" s="1">
        <v>28</v>
      </c>
      <c r="H24" s="1">
        <v>15</v>
      </c>
      <c r="I24" s="1">
        <f t="shared" si="0"/>
        <v>21.428571428571427</v>
      </c>
      <c r="J24" s="1">
        <f t="shared" si="1"/>
        <v>4.4668088108157216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35">
        <v>0.23</v>
      </c>
      <c r="B25" s="1">
        <v>16</v>
      </c>
      <c r="C25" s="1">
        <v>19</v>
      </c>
      <c r="D25" s="1">
        <v>21</v>
      </c>
      <c r="E25" s="1">
        <v>21</v>
      </c>
      <c r="F25" s="1">
        <v>22</v>
      </c>
      <c r="G25" s="1">
        <v>26</v>
      </c>
      <c r="H25" s="1">
        <v>15</v>
      </c>
      <c r="I25" s="1">
        <f t="shared" si="0"/>
        <v>20</v>
      </c>
      <c r="J25" s="1">
        <f t="shared" si="1"/>
        <v>3.7416573867739413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35">
        <v>0.24</v>
      </c>
      <c r="B26" s="1">
        <v>29</v>
      </c>
      <c r="C26" s="1">
        <v>25</v>
      </c>
      <c r="D26" s="1">
        <v>25</v>
      </c>
      <c r="E26" s="1">
        <v>28</v>
      </c>
      <c r="F26" s="1">
        <v>29</v>
      </c>
      <c r="G26" s="1">
        <v>24</v>
      </c>
      <c r="H26" s="1">
        <v>31</v>
      </c>
      <c r="I26" s="1">
        <f t="shared" si="0"/>
        <v>27.285714285714285</v>
      </c>
      <c r="J26" s="1">
        <f t="shared" si="1"/>
        <v>2.6276913640612181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35">
        <v>0.25</v>
      </c>
      <c r="B27" s="1">
        <v>18</v>
      </c>
      <c r="C27" s="1">
        <v>33</v>
      </c>
      <c r="D27" s="1">
        <v>23</v>
      </c>
      <c r="E27" s="1">
        <v>25</v>
      </c>
      <c r="F27" s="1">
        <v>31</v>
      </c>
      <c r="G27" s="1">
        <v>30</v>
      </c>
      <c r="H27" s="1">
        <v>34</v>
      </c>
      <c r="I27" s="1">
        <f t="shared" si="0"/>
        <v>27.714285714285715</v>
      </c>
      <c r="J27" s="1">
        <f t="shared" si="1"/>
        <v>5.8797473220733378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35">
        <v>0.26</v>
      </c>
      <c r="B28" s="1">
        <v>23</v>
      </c>
      <c r="C28" s="1">
        <v>22</v>
      </c>
      <c r="D28" s="1">
        <v>28</v>
      </c>
      <c r="E28" s="1">
        <v>33</v>
      </c>
      <c r="F28" s="1">
        <v>31</v>
      </c>
      <c r="G28" s="1">
        <v>30</v>
      </c>
      <c r="H28" s="1">
        <v>32</v>
      </c>
      <c r="I28" s="1">
        <f t="shared" si="0"/>
        <v>28.428571428571427</v>
      </c>
      <c r="J28" s="1">
        <f t="shared" si="1"/>
        <v>4.3534332373864295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35">
        <v>0.27</v>
      </c>
      <c r="B29" s="1">
        <v>33</v>
      </c>
      <c r="C29" s="1">
        <v>32</v>
      </c>
      <c r="D29" s="1">
        <v>35</v>
      </c>
      <c r="E29" s="1">
        <v>32</v>
      </c>
      <c r="F29" s="1">
        <v>37</v>
      </c>
      <c r="G29" s="1">
        <v>31</v>
      </c>
      <c r="H29" s="1">
        <v>28</v>
      </c>
      <c r="I29" s="1">
        <f t="shared" si="0"/>
        <v>32.571428571428569</v>
      </c>
      <c r="J29" s="1">
        <f t="shared" si="1"/>
        <v>2.8784916685156974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35">
        <v>0.28000000000000003</v>
      </c>
      <c r="B30" s="1">
        <v>34</v>
      </c>
      <c r="C30" s="1">
        <v>31</v>
      </c>
      <c r="D30" s="1">
        <v>44</v>
      </c>
      <c r="E30" s="1">
        <v>28</v>
      </c>
      <c r="F30" s="1">
        <v>49</v>
      </c>
      <c r="G30" s="1">
        <v>42</v>
      </c>
      <c r="H30" s="1">
        <v>39</v>
      </c>
      <c r="I30" s="1">
        <f t="shared" si="0"/>
        <v>38.142857142857146</v>
      </c>
      <c r="J30" s="1">
        <f t="shared" si="1"/>
        <v>7.5150642363316171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35">
        <v>0.28999999999999998</v>
      </c>
      <c r="B31" s="1">
        <v>46</v>
      </c>
      <c r="C31" s="1">
        <v>36</v>
      </c>
      <c r="D31" s="1">
        <v>37</v>
      </c>
      <c r="E31" s="1">
        <v>31</v>
      </c>
      <c r="F31" s="1">
        <v>34</v>
      </c>
      <c r="G31" s="1">
        <v>34</v>
      </c>
      <c r="H31" s="1">
        <v>31</v>
      </c>
      <c r="I31" s="1">
        <f t="shared" si="0"/>
        <v>35.571428571428569</v>
      </c>
      <c r="J31" s="1">
        <f t="shared" si="1"/>
        <v>5.1269595556932543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35">
        <v>0.3</v>
      </c>
      <c r="B32" s="1">
        <v>51</v>
      </c>
      <c r="C32" s="1">
        <v>48</v>
      </c>
      <c r="D32" s="1">
        <v>47</v>
      </c>
      <c r="E32" s="1">
        <v>50</v>
      </c>
      <c r="F32" s="1">
        <v>34</v>
      </c>
      <c r="G32" s="1">
        <v>42</v>
      </c>
      <c r="H32" s="1">
        <v>44</v>
      </c>
      <c r="I32" s="1">
        <f t="shared" si="0"/>
        <v>45.142857142857146</v>
      </c>
      <c r="J32" s="1">
        <f t="shared" si="1"/>
        <v>5.8431889532050212</v>
      </c>
      <c r="K32" s="1"/>
      <c r="L32" s="1"/>
      <c r="M32" s="1"/>
      <c r="N32" s="1"/>
    </row>
    <row r="33" spans="1:14" x14ac:dyDescent="0.45">
      <c r="A33" s="35">
        <v>0.31</v>
      </c>
      <c r="B33" s="1">
        <v>42</v>
      </c>
      <c r="C33" s="1">
        <v>45</v>
      </c>
      <c r="D33" s="1">
        <v>55</v>
      </c>
      <c r="E33" s="1">
        <v>47</v>
      </c>
      <c r="F33" s="1">
        <v>43</v>
      </c>
      <c r="G33" s="1">
        <v>44</v>
      </c>
      <c r="H33" s="1">
        <v>48</v>
      </c>
      <c r="I33" s="1">
        <f t="shared" si="0"/>
        <v>46.285714285714285</v>
      </c>
      <c r="J33" s="1">
        <f t="shared" si="1"/>
        <v>4.386125310350268</v>
      </c>
      <c r="K33" s="1"/>
      <c r="L33" s="1"/>
      <c r="M33" s="1"/>
      <c r="N33" s="1"/>
    </row>
    <row r="34" spans="1:14" x14ac:dyDescent="0.45">
      <c r="A34" s="35">
        <v>0.32</v>
      </c>
      <c r="B34" s="1">
        <v>47</v>
      </c>
      <c r="C34" s="1">
        <v>45</v>
      </c>
      <c r="D34" s="1">
        <v>42</v>
      </c>
      <c r="E34" s="1">
        <v>50</v>
      </c>
      <c r="F34" s="1">
        <v>54</v>
      </c>
      <c r="G34" s="1">
        <v>57</v>
      </c>
      <c r="H34" s="1">
        <v>53</v>
      </c>
      <c r="I34" s="1">
        <f t="shared" si="0"/>
        <v>49.714285714285715</v>
      </c>
      <c r="J34" s="1">
        <f t="shared" si="1"/>
        <v>5.3452248382484875</v>
      </c>
      <c r="K34" s="1"/>
      <c r="L34" s="1"/>
      <c r="M34" s="1"/>
      <c r="N34" s="1"/>
    </row>
    <row r="35" spans="1:14" x14ac:dyDescent="0.45">
      <c r="A35" s="35">
        <v>0.33</v>
      </c>
      <c r="B35" s="1">
        <v>49</v>
      </c>
      <c r="C35" s="1">
        <v>54</v>
      </c>
      <c r="D35" s="1">
        <v>55</v>
      </c>
      <c r="E35" s="1">
        <v>56</v>
      </c>
      <c r="F35" s="1">
        <v>55</v>
      </c>
      <c r="G35" s="1">
        <v>62</v>
      </c>
      <c r="H35" s="1">
        <v>67</v>
      </c>
      <c r="I35" s="1">
        <f t="shared" si="0"/>
        <v>56.857142857142854</v>
      </c>
      <c r="J35" s="1">
        <f t="shared" si="1"/>
        <v>5.8716429111612767</v>
      </c>
      <c r="K35" s="1"/>
      <c r="L35" s="1"/>
      <c r="M35" s="1"/>
      <c r="N35" s="1"/>
    </row>
    <row r="36" spans="1:14" x14ac:dyDescent="0.45">
      <c r="A36" s="35">
        <v>0.34</v>
      </c>
      <c r="B36" s="1">
        <v>50</v>
      </c>
      <c r="C36" s="1">
        <v>55</v>
      </c>
      <c r="D36" s="1">
        <v>53</v>
      </c>
      <c r="E36" s="1">
        <v>54</v>
      </c>
      <c r="F36" s="1">
        <v>55</v>
      </c>
      <c r="G36" s="1">
        <v>54</v>
      </c>
      <c r="H36" s="1">
        <v>54</v>
      </c>
      <c r="I36" s="1">
        <f t="shared" si="0"/>
        <v>53.571428571428569</v>
      </c>
      <c r="J36" s="1">
        <f t="shared" si="1"/>
        <v>1.7182493859684487</v>
      </c>
      <c r="K36" s="1"/>
      <c r="L36" s="1"/>
      <c r="M36" s="1"/>
      <c r="N36" s="1"/>
    </row>
    <row r="37" spans="1:14" x14ac:dyDescent="0.45">
      <c r="A37" s="35">
        <v>0.35</v>
      </c>
      <c r="B37" s="1">
        <v>57</v>
      </c>
      <c r="C37" s="1">
        <v>67</v>
      </c>
      <c r="D37" s="1">
        <v>51</v>
      </c>
      <c r="E37" s="1">
        <v>66</v>
      </c>
      <c r="F37" s="1">
        <v>69</v>
      </c>
      <c r="G37" s="1">
        <v>66</v>
      </c>
      <c r="H37" s="1">
        <v>77</v>
      </c>
      <c r="I37" s="1">
        <f t="shared" si="0"/>
        <v>64.714285714285708</v>
      </c>
      <c r="J37" s="1">
        <f t="shared" si="1"/>
        <v>8.42049653552343</v>
      </c>
      <c r="K37" s="1"/>
      <c r="L37" s="1"/>
      <c r="M37" s="1"/>
      <c r="N37" s="1"/>
    </row>
    <row r="38" spans="1:14" x14ac:dyDescent="0.45">
      <c r="A38" s="35">
        <v>0.36</v>
      </c>
      <c r="B38" s="1">
        <v>59</v>
      </c>
      <c r="C38" s="1">
        <v>71</v>
      </c>
      <c r="D38" s="1">
        <v>69</v>
      </c>
      <c r="E38" s="1">
        <v>67</v>
      </c>
      <c r="F38" s="1">
        <v>75</v>
      </c>
      <c r="G38" s="1">
        <v>71</v>
      </c>
      <c r="H38" s="1">
        <v>51</v>
      </c>
      <c r="I38" s="1">
        <f t="shared" si="0"/>
        <v>66.142857142857139</v>
      </c>
      <c r="J38" s="1">
        <f t="shared" si="1"/>
        <v>8.3152184062029839</v>
      </c>
      <c r="K38" s="1"/>
      <c r="L38" s="1"/>
      <c r="M38" s="1"/>
      <c r="N38" s="1"/>
    </row>
    <row r="39" spans="1:14" x14ac:dyDescent="0.45">
      <c r="A39" s="35">
        <v>0.37</v>
      </c>
      <c r="B39" s="1">
        <v>78</v>
      </c>
      <c r="C39" s="1">
        <v>65</v>
      </c>
      <c r="D39" s="1">
        <v>57</v>
      </c>
      <c r="E39" s="1">
        <v>75</v>
      </c>
      <c r="F39" s="1">
        <v>70</v>
      </c>
      <c r="G39" s="1">
        <v>73</v>
      </c>
      <c r="H39" s="1">
        <v>67</v>
      </c>
      <c r="I39" s="1">
        <f t="shared" si="0"/>
        <v>69.285714285714292</v>
      </c>
      <c r="J39" s="1">
        <f t="shared" si="1"/>
        <v>7.0406980173437752</v>
      </c>
      <c r="K39" s="1"/>
      <c r="L39" s="1"/>
      <c r="M39" s="1"/>
      <c r="N39" s="1"/>
    </row>
    <row r="40" spans="1:14" x14ac:dyDescent="0.45">
      <c r="A40" s="35">
        <v>0.38</v>
      </c>
      <c r="B40" s="1">
        <v>67</v>
      </c>
      <c r="C40" s="1">
        <v>77</v>
      </c>
      <c r="D40" s="1">
        <v>93</v>
      </c>
      <c r="E40" s="1">
        <v>67</v>
      </c>
      <c r="F40" s="1">
        <v>70</v>
      </c>
      <c r="G40" s="1">
        <v>67</v>
      </c>
      <c r="H40" s="1">
        <v>70</v>
      </c>
      <c r="I40" s="1">
        <f t="shared" si="0"/>
        <v>73</v>
      </c>
      <c r="J40" s="1">
        <f t="shared" si="1"/>
        <v>9.5043849529221678</v>
      </c>
      <c r="K40" s="1"/>
      <c r="L40" s="1"/>
      <c r="M40" s="1"/>
      <c r="N40" s="1"/>
    </row>
    <row r="41" spans="1:14" x14ac:dyDescent="0.45">
      <c r="A41" s="35">
        <v>0.39</v>
      </c>
      <c r="B41" s="1">
        <v>74</v>
      </c>
      <c r="C41" s="1">
        <v>65</v>
      </c>
      <c r="D41" s="1">
        <v>81</v>
      </c>
      <c r="E41" s="1">
        <v>76</v>
      </c>
      <c r="F41" s="1">
        <v>64</v>
      </c>
      <c r="G41" s="1">
        <v>88</v>
      </c>
      <c r="H41" s="1">
        <v>79</v>
      </c>
      <c r="I41" s="1">
        <f t="shared" si="0"/>
        <v>75.285714285714292</v>
      </c>
      <c r="J41" s="1">
        <f t="shared" si="1"/>
        <v>8.5967878829689681</v>
      </c>
      <c r="K41" s="1"/>
      <c r="L41" s="1"/>
      <c r="M41" s="1"/>
      <c r="N41" s="1"/>
    </row>
    <row r="42" spans="1:14" x14ac:dyDescent="0.45">
      <c r="A42" s="35">
        <v>0.4</v>
      </c>
      <c r="B42" s="1">
        <v>77</v>
      </c>
      <c r="C42" s="1">
        <v>81</v>
      </c>
      <c r="D42" s="1">
        <v>71</v>
      </c>
      <c r="E42" s="1">
        <v>70</v>
      </c>
      <c r="F42" s="1">
        <v>78</v>
      </c>
      <c r="G42" s="1">
        <v>67</v>
      </c>
      <c r="H42" s="1">
        <v>73</v>
      </c>
      <c r="I42" s="1">
        <f t="shared" si="0"/>
        <v>73.857142857142861</v>
      </c>
      <c r="J42" s="1">
        <f t="shared" si="1"/>
        <v>4.9809159608975344</v>
      </c>
      <c r="K42" s="1"/>
      <c r="L42" s="1"/>
      <c r="M42" s="1"/>
      <c r="N42" s="1"/>
    </row>
    <row r="43" spans="1:14" x14ac:dyDescent="0.45">
      <c r="A43" s="35">
        <v>0.41</v>
      </c>
      <c r="B43" s="1">
        <v>68</v>
      </c>
      <c r="C43" s="1">
        <v>81</v>
      </c>
      <c r="D43" s="1">
        <v>78</v>
      </c>
      <c r="E43" s="1">
        <v>89</v>
      </c>
      <c r="F43" s="1">
        <v>74</v>
      </c>
      <c r="G43" s="1">
        <v>85</v>
      </c>
      <c r="H43" s="1">
        <v>74</v>
      </c>
      <c r="I43" s="1">
        <f t="shared" si="0"/>
        <v>78.428571428571431</v>
      </c>
      <c r="J43" s="1">
        <f t="shared" si="1"/>
        <v>7.1846397000161133</v>
      </c>
      <c r="K43" s="1"/>
      <c r="L43" s="1"/>
      <c r="M43" s="1"/>
      <c r="N43" s="1"/>
    </row>
    <row r="44" spans="1:14" x14ac:dyDescent="0.45">
      <c r="A44" s="35">
        <v>0.42</v>
      </c>
      <c r="B44" s="1">
        <v>85</v>
      </c>
      <c r="C44" s="1">
        <v>80</v>
      </c>
      <c r="D44" s="1">
        <v>80</v>
      </c>
      <c r="E44" s="1">
        <v>70</v>
      </c>
      <c r="F44" s="1">
        <v>99</v>
      </c>
      <c r="G44" s="1">
        <v>95</v>
      </c>
      <c r="H44" s="1">
        <v>80</v>
      </c>
      <c r="I44" s="1">
        <f t="shared" si="0"/>
        <v>84.142857142857139</v>
      </c>
      <c r="J44" s="1">
        <f t="shared" si="1"/>
        <v>9.9235170416637484</v>
      </c>
      <c r="K44" s="1"/>
      <c r="L44" s="1"/>
      <c r="M44" s="1"/>
      <c r="N44" s="1"/>
    </row>
    <row r="45" spans="1:14" x14ac:dyDescent="0.45">
      <c r="A45" s="35">
        <v>0.43</v>
      </c>
      <c r="B45" s="1">
        <v>88</v>
      </c>
      <c r="C45" s="1">
        <v>74</v>
      </c>
      <c r="D45" s="1">
        <v>86</v>
      </c>
      <c r="E45" s="1">
        <v>84</v>
      </c>
      <c r="F45" s="1">
        <v>80</v>
      </c>
      <c r="G45" s="1">
        <v>85</v>
      </c>
      <c r="H45" s="1">
        <v>77</v>
      </c>
      <c r="I45" s="1">
        <f t="shared" si="0"/>
        <v>82</v>
      </c>
      <c r="J45" s="1">
        <f t="shared" si="1"/>
        <v>5.1316014394468841</v>
      </c>
      <c r="K45" s="1"/>
      <c r="L45" s="1"/>
      <c r="M45" s="1"/>
      <c r="N45" s="1"/>
    </row>
    <row r="46" spans="1:14" x14ac:dyDescent="0.45">
      <c r="A46" s="35">
        <v>0.44</v>
      </c>
      <c r="B46" s="1">
        <v>83</v>
      </c>
      <c r="C46" s="1">
        <v>87</v>
      </c>
      <c r="D46" s="1">
        <v>79</v>
      </c>
      <c r="E46" s="1">
        <v>74</v>
      </c>
      <c r="F46" s="1">
        <v>69</v>
      </c>
      <c r="G46" s="1">
        <v>101</v>
      </c>
      <c r="H46" s="1">
        <v>76</v>
      </c>
      <c r="I46" s="1">
        <f t="shared" si="0"/>
        <v>81.285714285714292</v>
      </c>
      <c r="J46" s="1">
        <f t="shared" si="1"/>
        <v>10.4994330912719</v>
      </c>
      <c r="K46" s="1"/>
      <c r="L46" s="1"/>
      <c r="M46" s="1"/>
      <c r="N46" s="1"/>
    </row>
    <row r="47" spans="1:14" x14ac:dyDescent="0.45">
      <c r="A47" s="35">
        <v>0.45</v>
      </c>
      <c r="B47" s="1">
        <v>89</v>
      </c>
      <c r="C47" s="1">
        <v>81</v>
      </c>
      <c r="D47" s="1">
        <v>72</v>
      </c>
      <c r="E47" s="1">
        <v>84</v>
      </c>
      <c r="F47" s="1">
        <v>98</v>
      </c>
      <c r="G47" s="1">
        <v>84</v>
      </c>
      <c r="H47" s="1">
        <v>69</v>
      </c>
      <c r="I47" s="1">
        <f t="shared" si="0"/>
        <v>82.428571428571431</v>
      </c>
      <c r="J47" s="1">
        <f t="shared" si="1"/>
        <v>9.846440014156407</v>
      </c>
      <c r="K47" s="1"/>
      <c r="L47" s="1"/>
      <c r="M47" s="1"/>
      <c r="N47" s="1"/>
    </row>
    <row r="48" spans="1:14" x14ac:dyDescent="0.45">
      <c r="A48" s="35">
        <v>0.46</v>
      </c>
      <c r="B48" s="1">
        <v>85</v>
      </c>
      <c r="C48" s="1">
        <v>95</v>
      </c>
      <c r="D48" s="1">
        <v>73</v>
      </c>
      <c r="E48" s="1">
        <v>87</v>
      </c>
      <c r="F48" s="1">
        <v>85</v>
      </c>
      <c r="G48" s="1">
        <v>84</v>
      </c>
      <c r="H48" s="1">
        <v>82</v>
      </c>
      <c r="I48" s="1">
        <f t="shared" si="0"/>
        <v>84.428571428571431</v>
      </c>
      <c r="J48" s="1">
        <f t="shared" si="1"/>
        <v>6.5283265557911259</v>
      </c>
      <c r="K48" s="1"/>
      <c r="L48" s="1"/>
      <c r="M48" s="1"/>
      <c r="N48" s="1"/>
    </row>
    <row r="49" spans="1:14" x14ac:dyDescent="0.45">
      <c r="A49" s="35">
        <v>0.47</v>
      </c>
      <c r="B49" s="1">
        <v>83</v>
      </c>
      <c r="C49" s="1">
        <v>86</v>
      </c>
      <c r="D49" s="1">
        <v>73</v>
      </c>
      <c r="E49" s="1">
        <v>75</v>
      </c>
      <c r="F49" s="1">
        <v>83</v>
      </c>
      <c r="G49" s="1">
        <v>81</v>
      </c>
      <c r="H49" s="1">
        <v>65</v>
      </c>
      <c r="I49" s="1">
        <f t="shared" si="0"/>
        <v>78</v>
      </c>
      <c r="J49" s="1">
        <f t="shared" si="1"/>
        <v>7.3711147958319936</v>
      </c>
      <c r="K49" s="1"/>
      <c r="L49" s="1"/>
      <c r="M49" s="1"/>
      <c r="N49" s="1"/>
    </row>
    <row r="50" spans="1:14" x14ac:dyDescent="0.45">
      <c r="A50" s="35">
        <v>0.48</v>
      </c>
      <c r="B50" s="1">
        <v>75</v>
      </c>
      <c r="C50" s="1">
        <v>84</v>
      </c>
      <c r="D50" s="1">
        <v>85</v>
      </c>
      <c r="E50" s="1">
        <v>90</v>
      </c>
      <c r="F50" s="1">
        <v>68</v>
      </c>
      <c r="G50" s="1">
        <v>81</v>
      </c>
      <c r="H50" s="1">
        <v>71</v>
      </c>
      <c r="I50" s="1">
        <f t="shared" si="0"/>
        <v>79.142857142857139</v>
      </c>
      <c r="J50" s="1">
        <f t="shared" si="1"/>
        <v>8.0297067490781053</v>
      </c>
      <c r="K50" s="1"/>
      <c r="L50" s="1"/>
      <c r="M50" s="1"/>
      <c r="N50" s="1"/>
    </row>
    <row r="51" spans="1:14" x14ac:dyDescent="0.45">
      <c r="A51" s="35">
        <v>0.49</v>
      </c>
      <c r="B51" s="1">
        <v>78</v>
      </c>
      <c r="C51" s="1">
        <v>68</v>
      </c>
      <c r="D51" s="1">
        <v>76</v>
      </c>
      <c r="E51" s="1">
        <v>82</v>
      </c>
      <c r="F51" s="1">
        <v>76</v>
      </c>
      <c r="G51" s="1">
        <v>81</v>
      </c>
      <c r="H51" s="1">
        <v>100</v>
      </c>
      <c r="I51" s="1">
        <f t="shared" si="0"/>
        <v>80.142857142857139</v>
      </c>
      <c r="J51" s="1">
        <f t="shared" si="1"/>
        <v>9.8730031133485827</v>
      </c>
      <c r="K51" s="1"/>
      <c r="L51" s="1"/>
      <c r="M51" s="1"/>
      <c r="N51" s="1"/>
    </row>
    <row r="52" spans="1:14" x14ac:dyDescent="0.45">
      <c r="A52" s="35">
        <v>0.5</v>
      </c>
      <c r="B52" s="1">
        <v>79</v>
      </c>
      <c r="C52" s="1">
        <v>83</v>
      </c>
      <c r="D52" s="1">
        <v>76</v>
      </c>
      <c r="E52" s="1">
        <v>81</v>
      </c>
      <c r="F52" s="1">
        <v>63</v>
      </c>
      <c r="G52" s="1">
        <v>67</v>
      </c>
      <c r="H52" s="1">
        <v>80</v>
      </c>
      <c r="I52" s="1">
        <f t="shared" si="0"/>
        <v>75.571428571428569</v>
      </c>
      <c r="J52" s="1">
        <f t="shared" si="1"/>
        <v>7.6126461202646851</v>
      </c>
      <c r="K52" s="1"/>
      <c r="L52" s="1"/>
      <c r="M52" s="1"/>
      <c r="N52" s="1"/>
    </row>
    <row r="53" spans="1:14" x14ac:dyDescent="0.45">
      <c r="A53" s="35">
        <v>0.51</v>
      </c>
      <c r="B53" s="1">
        <v>84</v>
      </c>
      <c r="C53" s="1">
        <v>71</v>
      </c>
      <c r="D53" s="1">
        <v>78</v>
      </c>
      <c r="E53" s="1">
        <v>66</v>
      </c>
      <c r="F53" s="1">
        <v>74</v>
      </c>
      <c r="G53" s="1">
        <v>69</v>
      </c>
      <c r="H53" s="1">
        <v>77</v>
      </c>
      <c r="I53" s="1">
        <f t="shared" si="0"/>
        <v>74.142857142857139</v>
      </c>
      <c r="J53" s="1">
        <f t="shared" si="1"/>
        <v>6.0944940022004399</v>
      </c>
      <c r="K53" s="1"/>
      <c r="L53" s="1"/>
      <c r="M53" s="1"/>
      <c r="N53" s="1"/>
    </row>
    <row r="54" spans="1:14" x14ac:dyDescent="0.45">
      <c r="A54" s="35">
        <v>0.52</v>
      </c>
      <c r="B54" s="1">
        <v>87</v>
      </c>
      <c r="C54" s="1">
        <v>90</v>
      </c>
      <c r="D54" s="1">
        <v>60</v>
      </c>
      <c r="E54" s="1">
        <v>82</v>
      </c>
      <c r="F54" s="1">
        <v>93</v>
      </c>
      <c r="G54" s="1">
        <v>87</v>
      </c>
      <c r="H54" s="1">
        <v>54</v>
      </c>
      <c r="I54" s="1">
        <f t="shared" si="0"/>
        <v>79</v>
      </c>
      <c r="J54" s="1">
        <f t="shared" si="1"/>
        <v>15.491933384829668</v>
      </c>
      <c r="K54" s="1"/>
      <c r="L54" s="1"/>
      <c r="M54" s="1"/>
      <c r="N54" s="1"/>
    </row>
    <row r="55" spans="1:14" x14ac:dyDescent="0.45">
      <c r="A55" s="35">
        <v>0.53</v>
      </c>
      <c r="B55" s="1">
        <v>74</v>
      </c>
      <c r="C55" s="1">
        <v>79</v>
      </c>
      <c r="D55" s="1">
        <v>69</v>
      </c>
      <c r="E55" s="1">
        <v>86</v>
      </c>
      <c r="F55" s="1">
        <v>83</v>
      </c>
      <c r="G55" s="1">
        <v>81</v>
      </c>
      <c r="H55" s="1">
        <v>72</v>
      </c>
      <c r="I55" s="1">
        <f t="shared" si="0"/>
        <v>77.714285714285708</v>
      </c>
      <c r="J55" s="1">
        <f t="shared" si="1"/>
        <v>6.2105900340811884</v>
      </c>
      <c r="K55" s="1"/>
      <c r="L55" s="1"/>
      <c r="M55" s="1"/>
      <c r="N55" s="1"/>
    </row>
    <row r="56" spans="1:14" x14ac:dyDescent="0.45">
      <c r="A56" s="35">
        <v>0.54</v>
      </c>
      <c r="B56" s="1">
        <v>79</v>
      </c>
      <c r="C56" s="1">
        <v>72</v>
      </c>
      <c r="D56" s="1">
        <v>67</v>
      </c>
      <c r="E56" s="1">
        <v>62</v>
      </c>
      <c r="F56" s="1">
        <v>62</v>
      </c>
      <c r="G56" s="1">
        <v>65</v>
      </c>
      <c r="H56" s="1">
        <v>61</v>
      </c>
      <c r="I56" s="1">
        <f t="shared" si="0"/>
        <v>66.857142857142861</v>
      </c>
      <c r="J56" s="1">
        <f t="shared" si="1"/>
        <v>6.5683222471843701</v>
      </c>
      <c r="K56" s="1"/>
      <c r="L56" s="1"/>
      <c r="M56" s="1"/>
      <c r="N56" s="1"/>
    </row>
    <row r="57" spans="1:14" x14ac:dyDescent="0.45">
      <c r="A57" s="35">
        <v>0.55000000000000004</v>
      </c>
      <c r="B57" s="1">
        <v>80</v>
      </c>
      <c r="C57" s="1">
        <v>63</v>
      </c>
      <c r="D57" s="1">
        <v>56</v>
      </c>
      <c r="E57" s="1">
        <v>71</v>
      </c>
      <c r="F57" s="1">
        <v>60</v>
      </c>
      <c r="G57" s="1">
        <v>64</v>
      </c>
      <c r="H57" s="1">
        <v>68</v>
      </c>
      <c r="I57" s="1">
        <f t="shared" si="0"/>
        <v>66</v>
      </c>
      <c r="J57" s="1">
        <f t="shared" si="1"/>
        <v>7.8951461882180078</v>
      </c>
      <c r="K57" s="1"/>
      <c r="L57" s="1"/>
      <c r="M57" s="1"/>
      <c r="N57" s="1"/>
    </row>
    <row r="58" spans="1:14" x14ac:dyDescent="0.45">
      <c r="A58" s="35">
        <v>0.56000000000000005</v>
      </c>
      <c r="B58" s="1">
        <v>60</v>
      </c>
      <c r="C58" s="1">
        <v>66</v>
      </c>
      <c r="D58" s="1">
        <v>66</v>
      </c>
      <c r="E58" s="1">
        <v>72</v>
      </c>
      <c r="F58" s="1">
        <v>72</v>
      </c>
      <c r="G58" s="1">
        <v>66</v>
      </c>
      <c r="H58" s="1">
        <v>65</v>
      </c>
      <c r="I58" s="1">
        <f t="shared" si="0"/>
        <v>66.714285714285708</v>
      </c>
      <c r="J58" s="1">
        <f t="shared" si="1"/>
        <v>4.1918287860346313</v>
      </c>
      <c r="K58" s="1"/>
      <c r="L58" s="1"/>
      <c r="M58" s="1"/>
      <c r="N58" s="1"/>
    </row>
    <row r="59" spans="1:14" x14ac:dyDescent="0.45">
      <c r="A59" s="35">
        <v>0.56999999999999995</v>
      </c>
      <c r="B59" s="1">
        <v>50</v>
      </c>
      <c r="C59" s="1">
        <v>56</v>
      </c>
      <c r="D59" s="1">
        <v>60</v>
      </c>
      <c r="E59" s="1">
        <v>46</v>
      </c>
      <c r="F59" s="1">
        <v>62</v>
      </c>
      <c r="G59" s="1">
        <v>77</v>
      </c>
      <c r="H59" s="1">
        <v>60</v>
      </c>
      <c r="I59" s="1">
        <f t="shared" si="0"/>
        <v>58.714285714285715</v>
      </c>
      <c r="J59" s="1">
        <f t="shared" si="1"/>
        <v>9.9450873251451188</v>
      </c>
      <c r="K59" s="1"/>
      <c r="L59" s="1"/>
      <c r="M59" s="1"/>
      <c r="N59" s="1"/>
    </row>
    <row r="60" spans="1:14" x14ac:dyDescent="0.45">
      <c r="A60" s="35">
        <v>0.57999999999999996</v>
      </c>
      <c r="B60" s="1">
        <v>64</v>
      </c>
      <c r="C60" s="1">
        <v>56</v>
      </c>
      <c r="D60" s="1">
        <v>68</v>
      </c>
      <c r="E60" s="1">
        <v>49</v>
      </c>
      <c r="F60" s="1">
        <v>61</v>
      </c>
      <c r="G60" s="1">
        <v>67</v>
      </c>
      <c r="H60" s="1">
        <v>41</v>
      </c>
      <c r="I60" s="1">
        <f t="shared" si="0"/>
        <v>58</v>
      </c>
      <c r="J60" s="1">
        <f t="shared" si="1"/>
        <v>10</v>
      </c>
      <c r="K60" s="1"/>
      <c r="L60" s="1"/>
      <c r="M60" s="1"/>
      <c r="N60" s="1"/>
    </row>
    <row r="61" spans="1:14" x14ac:dyDescent="0.45">
      <c r="A61" s="35">
        <v>0.59</v>
      </c>
      <c r="B61" s="1">
        <v>52</v>
      </c>
      <c r="C61" s="1">
        <v>50</v>
      </c>
      <c r="D61" s="1">
        <v>58</v>
      </c>
      <c r="E61" s="1">
        <v>53</v>
      </c>
      <c r="F61" s="1">
        <v>49</v>
      </c>
      <c r="G61" s="1">
        <v>55</v>
      </c>
      <c r="H61" s="1">
        <v>57</v>
      </c>
      <c r="I61" s="1">
        <f t="shared" si="0"/>
        <v>53.428571428571431</v>
      </c>
      <c r="J61" s="1">
        <f t="shared" si="1"/>
        <v>3.4086724129853865</v>
      </c>
      <c r="K61" s="1"/>
      <c r="L61" s="1"/>
      <c r="M61" s="1"/>
      <c r="N61" s="1"/>
    </row>
    <row r="62" spans="1:14" x14ac:dyDescent="0.45">
      <c r="A62" s="35">
        <v>0.6</v>
      </c>
      <c r="B62" s="1">
        <v>55</v>
      </c>
      <c r="C62" s="1">
        <v>46</v>
      </c>
      <c r="D62" s="1">
        <v>46</v>
      </c>
      <c r="E62" s="1">
        <v>49</v>
      </c>
      <c r="F62" s="1">
        <v>45</v>
      </c>
      <c r="G62" s="1">
        <v>58</v>
      </c>
      <c r="H62" s="1">
        <v>55</v>
      </c>
      <c r="I62" s="1">
        <f t="shared" si="0"/>
        <v>50.571428571428569</v>
      </c>
      <c r="J62" s="1">
        <f t="shared" si="1"/>
        <v>5.3184315625675103</v>
      </c>
      <c r="K62" s="1"/>
      <c r="L62" s="1"/>
      <c r="M62" s="1"/>
      <c r="N62" s="1"/>
    </row>
    <row r="63" spans="1:14" x14ac:dyDescent="0.45">
      <c r="A63" s="35">
        <v>0.61</v>
      </c>
      <c r="B63" s="1">
        <v>62</v>
      </c>
      <c r="C63" s="1">
        <v>51</v>
      </c>
      <c r="D63" s="1">
        <v>61</v>
      </c>
      <c r="E63" s="1">
        <v>60</v>
      </c>
      <c r="F63" s="1">
        <v>53</v>
      </c>
      <c r="G63" s="1">
        <v>48</v>
      </c>
      <c r="H63" s="1">
        <v>45</v>
      </c>
      <c r="I63" s="1">
        <f t="shared" si="0"/>
        <v>54.285714285714285</v>
      </c>
      <c r="J63" s="1">
        <f t="shared" si="1"/>
        <v>6.7753052997456926</v>
      </c>
      <c r="K63" s="1"/>
      <c r="L63" s="1"/>
      <c r="M63" s="1"/>
      <c r="N63" s="1"/>
    </row>
    <row r="64" spans="1:14" x14ac:dyDescent="0.45">
      <c r="A64" s="35">
        <v>0.62</v>
      </c>
      <c r="B64" s="1">
        <v>31</v>
      </c>
      <c r="C64" s="1">
        <v>51</v>
      </c>
      <c r="D64" s="1">
        <v>41</v>
      </c>
      <c r="E64" s="1">
        <v>42</v>
      </c>
      <c r="F64" s="1">
        <v>48</v>
      </c>
      <c r="G64" s="1">
        <v>48</v>
      </c>
      <c r="H64" s="1">
        <v>44</v>
      </c>
      <c r="I64" s="1">
        <f t="shared" si="0"/>
        <v>43.571428571428569</v>
      </c>
      <c r="J64" s="1">
        <f t="shared" si="1"/>
        <v>6.6044717895565048</v>
      </c>
      <c r="K64" s="1"/>
      <c r="L64" s="1"/>
      <c r="M64" s="1"/>
      <c r="N64" s="1"/>
    </row>
    <row r="65" spans="1:14" x14ac:dyDescent="0.45">
      <c r="A65" s="35">
        <v>0.63</v>
      </c>
      <c r="B65" s="1">
        <v>44</v>
      </c>
      <c r="C65" s="1">
        <v>38</v>
      </c>
      <c r="D65" s="1">
        <v>40</v>
      </c>
      <c r="E65" s="1">
        <v>40</v>
      </c>
      <c r="F65" s="1">
        <v>43</v>
      </c>
      <c r="G65" s="1">
        <v>41</v>
      </c>
      <c r="H65" s="1">
        <v>43</v>
      </c>
      <c r="I65" s="1">
        <f t="shared" si="0"/>
        <v>41.285714285714285</v>
      </c>
      <c r="J65" s="1">
        <f t="shared" si="1"/>
        <v>2.1380899352993952</v>
      </c>
      <c r="K65" s="1"/>
      <c r="L65" s="1"/>
      <c r="M65" s="1"/>
      <c r="N65" s="1"/>
    </row>
    <row r="66" spans="1:14" x14ac:dyDescent="0.45">
      <c r="A66" s="35">
        <v>0.64</v>
      </c>
      <c r="B66" s="1">
        <v>35</v>
      </c>
      <c r="C66" s="1">
        <v>56</v>
      </c>
      <c r="D66" s="1">
        <v>43</v>
      </c>
      <c r="E66" s="1">
        <v>45</v>
      </c>
      <c r="F66" s="1">
        <v>35</v>
      </c>
      <c r="G66" s="1">
        <v>42</v>
      </c>
      <c r="H66" s="1">
        <v>40</v>
      </c>
      <c r="I66" s="1">
        <f t="shared" ref="I66:I97" si="2">(AVERAGE(B66:H66))</f>
        <v>42.285714285714285</v>
      </c>
      <c r="J66" s="1">
        <f t="shared" ref="J66:J97" si="3">STDEV(B66:H66)</f>
        <v>7.1580790187099153</v>
      </c>
      <c r="K66" s="1"/>
      <c r="L66" s="1"/>
      <c r="M66" s="1"/>
      <c r="N66" s="1"/>
    </row>
    <row r="67" spans="1:14" x14ac:dyDescent="0.45">
      <c r="A67" s="35">
        <v>0.65</v>
      </c>
      <c r="B67" s="1">
        <v>29</v>
      </c>
      <c r="C67" s="1">
        <v>29</v>
      </c>
      <c r="D67" s="1">
        <v>35</v>
      </c>
      <c r="E67" s="1">
        <v>29</v>
      </c>
      <c r="F67" s="1">
        <v>29</v>
      </c>
      <c r="G67" s="1">
        <v>33</v>
      </c>
      <c r="H67" s="1">
        <v>38</v>
      </c>
      <c r="I67" s="1">
        <f t="shared" si="2"/>
        <v>31.714285714285715</v>
      </c>
      <c r="J67" s="1">
        <f t="shared" si="3"/>
        <v>3.683941988065039</v>
      </c>
      <c r="K67" s="1"/>
      <c r="L67" s="1"/>
      <c r="M67" s="1"/>
      <c r="N67" s="1"/>
    </row>
    <row r="68" spans="1:14" x14ac:dyDescent="0.45">
      <c r="A68" s="35">
        <v>0.66</v>
      </c>
      <c r="B68" s="1">
        <v>41</v>
      </c>
      <c r="C68" s="1">
        <v>50</v>
      </c>
      <c r="D68" s="1">
        <v>34</v>
      </c>
      <c r="E68" s="1">
        <v>36</v>
      </c>
      <c r="F68" s="1">
        <v>34</v>
      </c>
      <c r="G68" s="1">
        <v>44</v>
      </c>
      <c r="H68" s="1">
        <v>36</v>
      </c>
      <c r="I68" s="1">
        <f t="shared" si="2"/>
        <v>39.285714285714285</v>
      </c>
      <c r="J68" s="1">
        <f t="shared" si="3"/>
        <v>6.0198085715490244</v>
      </c>
      <c r="K68" s="1"/>
      <c r="L68" s="1"/>
      <c r="M68" s="1"/>
      <c r="N68" s="1"/>
    </row>
    <row r="69" spans="1:14" x14ac:dyDescent="0.45">
      <c r="A69" s="35">
        <v>0.67</v>
      </c>
      <c r="B69" s="1">
        <v>22</v>
      </c>
      <c r="C69" s="1">
        <v>29</v>
      </c>
      <c r="D69" s="1">
        <v>36</v>
      </c>
      <c r="E69" s="1">
        <v>36</v>
      </c>
      <c r="F69" s="1">
        <v>37</v>
      </c>
      <c r="G69" s="1">
        <v>38</v>
      </c>
      <c r="H69" s="1">
        <v>28</v>
      </c>
      <c r="I69" s="1">
        <f t="shared" si="2"/>
        <v>32.285714285714285</v>
      </c>
      <c r="J69" s="1">
        <f t="shared" si="3"/>
        <v>6.0198085715490377</v>
      </c>
      <c r="K69" s="1"/>
      <c r="L69" s="1"/>
      <c r="M69" s="1"/>
      <c r="N69" s="1"/>
    </row>
    <row r="70" spans="1:14" x14ac:dyDescent="0.45">
      <c r="A70" s="35">
        <v>0.68</v>
      </c>
      <c r="B70" s="1">
        <v>32</v>
      </c>
      <c r="C70" s="1">
        <v>22</v>
      </c>
      <c r="D70" s="1">
        <v>41</v>
      </c>
      <c r="E70" s="1">
        <v>30</v>
      </c>
      <c r="F70" s="1">
        <v>39</v>
      </c>
      <c r="G70" s="1">
        <v>35</v>
      </c>
      <c r="H70" s="1">
        <v>29</v>
      </c>
      <c r="I70" s="1">
        <f t="shared" si="2"/>
        <v>32.571428571428569</v>
      </c>
      <c r="J70" s="1">
        <f t="shared" si="3"/>
        <v>6.451282633635544</v>
      </c>
      <c r="K70" s="1"/>
      <c r="L70" s="1"/>
      <c r="M70" s="1"/>
      <c r="N70" s="1"/>
    </row>
    <row r="71" spans="1:14" x14ac:dyDescent="0.45">
      <c r="A71" s="35">
        <v>0.69</v>
      </c>
      <c r="B71" s="1">
        <v>18</v>
      </c>
      <c r="C71" s="1">
        <v>26</v>
      </c>
      <c r="D71" s="1">
        <v>23</v>
      </c>
      <c r="E71" s="1">
        <v>31</v>
      </c>
      <c r="F71" s="1">
        <v>25</v>
      </c>
      <c r="G71" s="1">
        <v>21</v>
      </c>
      <c r="H71" s="1">
        <v>25</v>
      </c>
      <c r="I71" s="1">
        <f t="shared" si="2"/>
        <v>24.142857142857142</v>
      </c>
      <c r="J71" s="1">
        <f t="shared" si="3"/>
        <v>4.0999419275794358</v>
      </c>
      <c r="K71" s="1"/>
      <c r="L71" s="1"/>
      <c r="M71" s="1"/>
      <c r="N71" s="1"/>
    </row>
    <row r="72" spans="1:14" x14ac:dyDescent="0.45">
      <c r="A72" s="35">
        <v>0.7</v>
      </c>
      <c r="B72" s="1">
        <v>21</v>
      </c>
      <c r="C72" s="1">
        <v>24</v>
      </c>
      <c r="D72" s="1">
        <v>17</v>
      </c>
      <c r="E72" s="1">
        <v>26</v>
      </c>
      <c r="F72" s="1">
        <v>17</v>
      </c>
      <c r="G72" s="1">
        <v>29</v>
      </c>
      <c r="H72" s="1">
        <v>27</v>
      </c>
      <c r="I72" s="1">
        <f t="shared" si="2"/>
        <v>23</v>
      </c>
      <c r="J72" s="1">
        <f t="shared" si="3"/>
        <v>4.7958315233127191</v>
      </c>
      <c r="K72" s="1"/>
      <c r="L72" s="1"/>
      <c r="M72" s="1"/>
      <c r="N72" s="1"/>
    </row>
    <row r="73" spans="1:14" x14ac:dyDescent="0.45">
      <c r="A73" s="35">
        <v>0.71</v>
      </c>
      <c r="B73" s="1">
        <v>20</v>
      </c>
      <c r="C73" s="1">
        <v>15</v>
      </c>
      <c r="D73" s="1">
        <v>19</v>
      </c>
      <c r="E73" s="1">
        <v>25</v>
      </c>
      <c r="F73" s="1">
        <v>15</v>
      </c>
      <c r="G73" s="1">
        <v>23</v>
      </c>
      <c r="H73" s="1">
        <v>25</v>
      </c>
      <c r="I73" s="1">
        <f t="shared" si="2"/>
        <v>20.285714285714285</v>
      </c>
      <c r="J73" s="1">
        <f t="shared" si="3"/>
        <v>4.2706082983686597</v>
      </c>
      <c r="K73" s="1"/>
      <c r="L73" s="1"/>
      <c r="M73" s="1"/>
      <c r="N73" s="1"/>
    </row>
    <row r="74" spans="1:14" x14ac:dyDescent="0.45">
      <c r="A74" s="35">
        <v>0.72</v>
      </c>
      <c r="B74" s="1">
        <v>14</v>
      </c>
      <c r="C74" s="1">
        <v>22</v>
      </c>
      <c r="D74" s="1">
        <v>17</v>
      </c>
      <c r="E74" s="1">
        <v>13</v>
      </c>
      <c r="F74" s="1">
        <v>23</v>
      </c>
      <c r="G74" s="1">
        <v>19</v>
      </c>
      <c r="H74" s="1">
        <v>14</v>
      </c>
      <c r="I74" s="1">
        <f t="shared" si="2"/>
        <v>17.428571428571427</v>
      </c>
      <c r="J74" s="1">
        <f t="shared" si="3"/>
        <v>4.0355562548072967</v>
      </c>
      <c r="K74" s="1"/>
      <c r="L74" s="1"/>
      <c r="M74" s="1"/>
      <c r="N74" s="1"/>
    </row>
    <row r="75" spans="1:14" x14ac:dyDescent="0.45">
      <c r="A75" s="35">
        <v>0.73</v>
      </c>
      <c r="B75" s="1">
        <v>15</v>
      </c>
      <c r="C75" s="1">
        <v>15</v>
      </c>
      <c r="D75" s="1">
        <v>10</v>
      </c>
      <c r="E75" s="1">
        <v>19</v>
      </c>
      <c r="F75" s="1">
        <v>13</v>
      </c>
      <c r="G75" s="1">
        <v>14</v>
      </c>
      <c r="H75" s="1">
        <v>17</v>
      </c>
      <c r="I75" s="1">
        <f t="shared" si="2"/>
        <v>14.714285714285714</v>
      </c>
      <c r="J75" s="1">
        <f t="shared" si="3"/>
        <v>2.8702082220799281</v>
      </c>
      <c r="K75" s="1"/>
      <c r="L75" s="1"/>
      <c r="M75" s="1"/>
      <c r="N75" s="1"/>
    </row>
    <row r="76" spans="1:14" x14ac:dyDescent="0.45">
      <c r="A76" s="35">
        <v>0.74</v>
      </c>
      <c r="B76" s="1">
        <v>19</v>
      </c>
      <c r="C76" s="1">
        <v>19</v>
      </c>
      <c r="D76" s="1">
        <v>10</v>
      </c>
      <c r="E76" s="1">
        <v>14</v>
      </c>
      <c r="F76" s="1">
        <v>15</v>
      </c>
      <c r="G76" s="1">
        <v>19</v>
      </c>
      <c r="H76" s="1">
        <v>11</v>
      </c>
      <c r="I76" s="1">
        <f t="shared" si="2"/>
        <v>15.285714285714286</v>
      </c>
      <c r="J76" s="1">
        <f t="shared" si="3"/>
        <v>3.860668582611293</v>
      </c>
      <c r="K76" s="1"/>
      <c r="L76" s="1"/>
      <c r="M76" s="1"/>
      <c r="N76" s="1"/>
    </row>
    <row r="77" spans="1:14" x14ac:dyDescent="0.45">
      <c r="A77" s="35">
        <v>0.75</v>
      </c>
      <c r="B77" s="1">
        <v>15</v>
      </c>
      <c r="C77" s="1">
        <v>12</v>
      </c>
      <c r="D77" s="1">
        <v>14</v>
      </c>
      <c r="E77" s="1">
        <v>11</v>
      </c>
      <c r="F77" s="1">
        <v>13</v>
      </c>
      <c r="G77" s="1">
        <v>5</v>
      </c>
      <c r="H77" s="1">
        <v>15</v>
      </c>
      <c r="I77" s="1">
        <f t="shared" si="2"/>
        <v>12.142857142857142</v>
      </c>
      <c r="J77" s="1">
        <f t="shared" si="3"/>
        <v>3.4846602621858489</v>
      </c>
      <c r="K77" s="1"/>
      <c r="L77" s="1"/>
      <c r="M77" s="1"/>
      <c r="N77" s="1"/>
    </row>
    <row r="78" spans="1:14" x14ac:dyDescent="0.45">
      <c r="A78" s="35">
        <v>0.76</v>
      </c>
      <c r="B78" s="1">
        <v>11</v>
      </c>
      <c r="C78" s="1">
        <v>12</v>
      </c>
      <c r="D78" s="1">
        <v>5</v>
      </c>
      <c r="E78" s="1">
        <v>8</v>
      </c>
      <c r="F78" s="1">
        <v>9</v>
      </c>
      <c r="G78" s="1">
        <v>6</v>
      </c>
      <c r="H78" s="1">
        <v>18</v>
      </c>
      <c r="I78" s="1">
        <f t="shared" si="2"/>
        <v>9.8571428571428577</v>
      </c>
      <c r="J78" s="1">
        <f t="shared" si="3"/>
        <v>4.3752550946038733</v>
      </c>
      <c r="K78" s="1"/>
      <c r="L78" s="1"/>
      <c r="M78" s="1"/>
      <c r="N78" s="1"/>
    </row>
    <row r="79" spans="1:14" x14ac:dyDescent="0.45">
      <c r="A79" s="35">
        <v>0.77</v>
      </c>
      <c r="B79" s="1">
        <v>10</v>
      </c>
      <c r="C79" s="1">
        <v>9</v>
      </c>
      <c r="D79" s="1">
        <v>7</v>
      </c>
      <c r="E79" s="1">
        <v>6</v>
      </c>
      <c r="F79" s="1">
        <v>8</v>
      </c>
      <c r="G79" s="1">
        <v>12</v>
      </c>
      <c r="H79" s="1">
        <v>7</v>
      </c>
      <c r="I79" s="1">
        <f t="shared" si="2"/>
        <v>8.4285714285714288</v>
      </c>
      <c r="J79" s="1">
        <f t="shared" si="3"/>
        <v>2.0701966780270631</v>
      </c>
      <c r="K79" s="1"/>
      <c r="L79" s="1"/>
      <c r="M79" s="1"/>
      <c r="N79" s="1"/>
    </row>
    <row r="80" spans="1:14" x14ac:dyDescent="0.45">
      <c r="A80" s="35">
        <v>0.78</v>
      </c>
      <c r="B80" s="1">
        <v>5</v>
      </c>
      <c r="C80" s="1">
        <v>7</v>
      </c>
      <c r="D80" s="1">
        <v>9</v>
      </c>
      <c r="E80" s="1">
        <v>9</v>
      </c>
      <c r="F80" s="1">
        <v>6</v>
      </c>
      <c r="G80" s="1">
        <v>7</v>
      </c>
      <c r="H80" s="1">
        <v>8</v>
      </c>
      <c r="I80" s="1">
        <f t="shared" si="2"/>
        <v>7.2857142857142856</v>
      </c>
      <c r="J80" s="1">
        <f t="shared" si="3"/>
        <v>1.4960264830861922</v>
      </c>
      <c r="K80" s="1"/>
      <c r="L80" s="1"/>
      <c r="M80" s="1"/>
      <c r="N80" s="1"/>
    </row>
    <row r="81" spans="1:14" x14ac:dyDescent="0.45">
      <c r="A81" s="35">
        <v>0.79</v>
      </c>
      <c r="B81" s="1">
        <v>7</v>
      </c>
      <c r="C81" s="1">
        <v>3</v>
      </c>
      <c r="D81" s="1">
        <v>4</v>
      </c>
      <c r="E81" s="1">
        <v>9</v>
      </c>
      <c r="F81" s="1">
        <v>7</v>
      </c>
      <c r="G81" s="1">
        <v>5</v>
      </c>
      <c r="H81" s="1">
        <v>5</v>
      </c>
      <c r="I81" s="1">
        <f t="shared" si="2"/>
        <v>5.7142857142857144</v>
      </c>
      <c r="J81" s="1">
        <f t="shared" si="3"/>
        <v>2.0586634591635509</v>
      </c>
      <c r="K81" s="1"/>
      <c r="L81" s="1"/>
      <c r="M81" s="1"/>
      <c r="N81" s="1"/>
    </row>
    <row r="82" spans="1:14" x14ac:dyDescent="0.45">
      <c r="A82" s="35">
        <v>0.8</v>
      </c>
      <c r="B82" s="1">
        <v>1</v>
      </c>
      <c r="C82" s="1">
        <v>8</v>
      </c>
      <c r="D82" s="1">
        <v>4</v>
      </c>
      <c r="E82" s="1">
        <v>7</v>
      </c>
      <c r="F82" s="1">
        <v>7</v>
      </c>
      <c r="G82" s="1">
        <v>9</v>
      </c>
      <c r="H82" s="1">
        <v>8</v>
      </c>
      <c r="I82" s="1">
        <f t="shared" si="2"/>
        <v>6.2857142857142856</v>
      </c>
      <c r="J82" s="1">
        <f t="shared" si="3"/>
        <v>2.8115408417381933</v>
      </c>
      <c r="K82" s="1"/>
      <c r="L82" s="1"/>
      <c r="M82" s="1"/>
      <c r="N82" s="1"/>
    </row>
    <row r="83" spans="1:14" x14ac:dyDescent="0.45">
      <c r="A83" s="35">
        <v>0.81</v>
      </c>
      <c r="I83" s="1" t="e">
        <f t="shared" si="2"/>
        <v>#DIV/0!</v>
      </c>
      <c r="J83" s="1" t="e">
        <f t="shared" si="3"/>
        <v>#DIV/0!</v>
      </c>
      <c r="K83" s="1"/>
      <c r="L83" s="1"/>
      <c r="M83" s="1"/>
      <c r="N83" s="1"/>
    </row>
    <row r="84" spans="1:14" x14ac:dyDescent="0.45">
      <c r="A84" s="35">
        <v>0.82</v>
      </c>
      <c r="I84" s="1" t="e">
        <f t="shared" si="2"/>
        <v>#DIV/0!</v>
      </c>
      <c r="J84" s="1" t="e">
        <f t="shared" si="3"/>
        <v>#DIV/0!</v>
      </c>
      <c r="K84" s="1"/>
      <c r="L84" s="1"/>
      <c r="M84" s="1"/>
      <c r="N84" s="1"/>
    </row>
    <row r="85" spans="1:14" x14ac:dyDescent="0.45">
      <c r="A85" s="35">
        <v>0.83</v>
      </c>
      <c r="B85" s="1">
        <v>3</v>
      </c>
      <c r="C85" s="1">
        <v>8</v>
      </c>
      <c r="D85" s="1">
        <v>6</v>
      </c>
      <c r="E85" s="1">
        <v>5</v>
      </c>
      <c r="F85" s="1">
        <v>5</v>
      </c>
      <c r="G85" s="1">
        <v>4</v>
      </c>
      <c r="H85" s="1">
        <v>6</v>
      </c>
      <c r="I85" s="1">
        <f t="shared" si="2"/>
        <v>5.2857142857142856</v>
      </c>
      <c r="J85" s="1">
        <f t="shared" si="3"/>
        <v>1.6035674514745457</v>
      </c>
      <c r="K85" s="1"/>
      <c r="L85" s="1"/>
      <c r="M85" s="1"/>
      <c r="N85" s="1"/>
    </row>
    <row r="86" spans="1:14" x14ac:dyDescent="0.45">
      <c r="A86" s="35">
        <v>0.84</v>
      </c>
      <c r="I86" s="1" t="e">
        <f t="shared" si="2"/>
        <v>#DIV/0!</v>
      </c>
      <c r="J86" s="1" t="e">
        <f t="shared" si="3"/>
        <v>#DIV/0!</v>
      </c>
      <c r="K86" s="1"/>
      <c r="L86" s="1"/>
      <c r="M86" s="1"/>
      <c r="N86" s="1"/>
    </row>
    <row r="87" spans="1:14" x14ac:dyDescent="0.45">
      <c r="A87" s="35">
        <v>0.85</v>
      </c>
      <c r="B87" s="1">
        <v>3</v>
      </c>
      <c r="C87" s="1">
        <v>4</v>
      </c>
      <c r="D87" s="1">
        <v>4</v>
      </c>
      <c r="E87" s="1">
        <v>3</v>
      </c>
      <c r="F87" s="1">
        <v>3</v>
      </c>
      <c r="G87" s="1">
        <v>3</v>
      </c>
      <c r="H87" s="1">
        <v>8</v>
      </c>
      <c r="I87" s="1">
        <f t="shared" si="2"/>
        <v>4</v>
      </c>
      <c r="J87" s="1">
        <f t="shared" si="3"/>
        <v>1.8257418583505538</v>
      </c>
      <c r="K87" s="1"/>
      <c r="L87" s="1"/>
      <c r="M87" s="1"/>
      <c r="N87" s="1"/>
    </row>
    <row r="88" spans="1:14" x14ac:dyDescent="0.45">
      <c r="A88" s="35">
        <v>0.86</v>
      </c>
      <c r="I88" s="1" t="e">
        <f t="shared" si="2"/>
        <v>#DIV/0!</v>
      </c>
      <c r="J88" s="1" t="e">
        <f t="shared" si="3"/>
        <v>#DIV/0!</v>
      </c>
      <c r="K88" s="1"/>
      <c r="L88" s="1"/>
      <c r="M88" s="1"/>
      <c r="N88" s="1"/>
    </row>
    <row r="89" spans="1:14" x14ac:dyDescent="0.45">
      <c r="A89" s="35">
        <v>0.87</v>
      </c>
      <c r="I89" s="1" t="e">
        <f t="shared" si="2"/>
        <v>#DIV/0!</v>
      </c>
      <c r="J89" s="1" t="e">
        <f t="shared" si="3"/>
        <v>#DIV/0!</v>
      </c>
      <c r="K89" s="1"/>
      <c r="L89" s="1"/>
      <c r="M89" s="1"/>
      <c r="N89" s="1"/>
    </row>
    <row r="90" spans="1:14" x14ac:dyDescent="0.45">
      <c r="A90" s="35">
        <v>0.88</v>
      </c>
      <c r="B90" s="1">
        <v>1</v>
      </c>
      <c r="C90" s="1">
        <v>5</v>
      </c>
      <c r="D90" s="1">
        <v>4</v>
      </c>
      <c r="E90" s="1">
        <v>6</v>
      </c>
      <c r="F90" s="1">
        <v>1</v>
      </c>
      <c r="G90" s="1">
        <v>2</v>
      </c>
      <c r="H90" s="1">
        <v>5</v>
      </c>
      <c r="I90" s="1">
        <f t="shared" si="2"/>
        <v>3.4285714285714284</v>
      </c>
      <c r="J90" s="1">
        <f t="shared" si="3"/>
        <v>2.0701966780270622</v>
      </c>
      <c r="K90" s="1"/>
      <c r="L90" s="1"/>
      <c r="M90" s="1"/>
      <c r="N90" s="1"/>
    </row>
    <row r="91" spans="1:14" x14ac:dyDescent="0.45">
      <c r="A91" s="35">
        <v>0.89</v>
      </c>
      <c r="I91" s="1" t="e">
        <f t="shared" si="2"/>
        <v>#DIV/0!</v>
      </c>
      <c r="J91" s="1" t="e">
        <f t="shared" si="3"/>
        <v>#DIV/0!</v>
      </c>
      <c r="K91" s="1"/>
      <c r="L91" s="1"/>
      <c r="M91" s="1"/>
      <c r="N91" s="1"/>
    </row>
    <row r="92" spans="1:14" x14ac:dyDescent="0.45">
      <c r="A92" s="35">
        <v>0.9</v>
      </c>
      <c r="I92" s="1" t="e">
        <f t="shared" si="2"/>
        <v>#DIV/0!</v>
      </c>
      <c r="J92" s="1" t="e">
        <f t="shared" si="3"/>
        <v>#DIV/0!</v>
      </c>
      <c r="K92" s="1"/>
      <c r="L92" s="1"/>
      <c r="M92" s="1"/>
      <c r="N92" s="1"/>
    </row>
    <row r="93" spans="1:14" x14ac:dyDescent="0.45">
      <c r="A93" s="35">
        <v>0.91</v>
      </c>
      <c r="I93" s="1" t="e">
        <f t="shared" si="2"/>
        <v>#DIV/0!</v>
      </c>
      <c r="J93" s="1" t="e">
        <f t="shared" si="3"/>
        <v>#DIV/0!</v>
      </c>
      <c r="K93" s="1"/>
      <c r="L93" s="1"/>
      <c r="M93" s="1"/>
      <c r="N93" s="1"/>
    </row>
    <row r="94" spans="1:14" x14ac:dyDescent="0.45">
      <c r="A94" s="35">
        <v>0.92</v>
      </c>
      <c r="I94" s="1" t="e">
        <f t="shared" si="2"/>
        <v>#DIV/0!</v>
      </c>
      <c r="J94" s="1" t="e">
        <f t="shared" si="3"/>
        <v>#DIV/0!</v>
      </c>
      <c r="K94" s="1"/>
      <c r="L94" s="1"/>
      <c r="M94" s="1"/>
      <c r="N94" s="1"/>
    </row>
    <row r="95" spans="1:14" x14ac:dyDescent="0.45">
      <c r="A95" s="35">
        <v>0.93</v>
      </c>
      <c r="B95" s="1">
        <v>1</v>
      </c>
      <c r="C95" s="1">
        <v>2</v>
      </c>
      <c r="D95" s="1">
        <v>8</v>
      </c>
      <c r="E95" s="1">
        <v>1</v>
      </c>
      <c r="F95" s="1">
        <v>7</v>
      </c>
      <c r="G95" s="1">
        <v>8</v>
      </c>
      <c r="H95" s="1">
        <v>4</v>
      </c>
      <c r="I95" s="1">
        <f t="shared" si="2"/>
        <v>4.4285714285714288</v>
      </c>
      <c r="J95" s="1">
        <f t="shared" si="3"/>
        <v>3.2071349029490928</v>
      </c>
      <c r="K95" s="1"/>
      <c r="L95" s="1"/>
      <c r="M95" s="1"/>
      <c r="N95" s="1"/>
    </row>
    <row r="96" spans="1:14" x14ac:dyDescent="0.45">
      <c r="A96" s="35">
        <v>0.94</v>
      </c>
      <c r="I96" s="1" t="e">
        <f t="shared" si="2"/>
        <v>#DIV/0!</v>
      </c>
      <c r="J96" s="1" t="e">
        <f t="shared" si="3"/>
        <v>#DIV/0!</v>
      </c>
      <c r="K96" s="1"/>
      <c r="L96" s="1"/>
      <c r="M96" s="1"/>
      <c r="N96" s="1"/>
    </row>
    <row r="97" spans="1:14" x14ac:dyDescent="0.45">
      <c r="A97" s="35">
        <v>0.95</v>
      </c>
      <c r="B97" s="1">
        <v>6</v>
      </c>
      <c r="C97" s="1">
        <v>5</v>
      </c>
      <c r="D97" s="1">
        <v>3</v>
      </c>
      <c r="E97" s="1">
        <v>6</v>
      </c>
      <c r="F97" s="1">
        <v>8</v>
      </c>
      <c r="G97" s="1">
        <v>7</v>
      </c>
      <c r="H97" s="1">
        <v>10</v>
      </c>
      <c r="I97" s="1">
        <f t="shared" si="2"/>
        <v>6.4285714285714288</v>
      </c>
      <c r="J97" s="1">
        <f t="shared" si="3"/>
        <v>2.2253945610567474</v>
      </c>
      <c r="K97" s="1"/>
      <c r="L97" s="1"/>
      <c r="M97" s="1"/>
      <c r="N97" s="1"/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A13" zoomScale="65" zoomScaleNormal="175" workbookViewId="0">
      <selection activeCell="M76" sqref="M76"/>
    </sheetView>
  </sheetViews>
  <sheetFormatPr defaultColWidth="11.07421875" defaultRowHeight="17.5" x14ac:dyDescent="0.45"/>
  <cols>
    <col min="1" max="1" width="25.3828125" style="44" customWidth="1"/>
    <col min="12" max="12" width="12.69140625" customWidth="1"/>
  </cols>
  <sheetData>
    <row r="1" spans="1:19" x14ac:dyDescent="0.45">
      <c r="A1" s="4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43">
        <v>0</v>
      </c>
      <c r="B2" s="1">
        <v>4</v>
      </c>
      <c r="C2" s="1">
        <v>2</v>
      </c>
      <c r="D2" s="1">
        <v>1</v>
      </c>
      <c r="E2" s="1">
        <v>1</v>
      </c>
      <c r="F2" s="1">
        <v>0</v>
      </c>
      <c r="G2" s="1">
        <v>1</v>
      </c>
      <c r="H2" s="1">
        <v>3</v>
      </c>
      <c r="I2" s="1">
        <f>(AVERAGE(B2:H2))</f>
        <v>1.7142857142857142</v>
      </c>
      <c r="J2" s="1">
        <f>STDEV(B2:H2)</f>
        <v>1.3801311186847083</v>
      </c>
      <c r="K2" s="1"/>
      <c r="L2" s="1"/>
      <c r="M2" s="1"/>
      <c r="N2" s="1"/>
    </row>
    <row r="3" spans="1:19" ht="18" thickBot="1" x14ac:dyDescent="0.5">
      <c r="A3" s="43">
        <v>0.01</v>
      </c>
      <c r="B3" s="1">
        <v>6</v>
      </c>
      <c r="C3" s="1">
        <v>2</v>
      </c>
      <c r="D3" s="1">
        <v>1</v>
      </c>
      <c r="E3" s="1">
        <v>2</v>
      </c>
      <c r="F3" s="1">
        <v>1</v>
      </c>
      <c r="G3" s="1">
        <v>4</v>
      </c>
      <c r="H3" s="1">
        <v>5</v>
      </c>
      <c r="I3" s="1">
        <f t="shared" ref="I3:I79" si="0">(AVERAGE(B3:H3))</f>
        <v>3</v>
      </c>
      <c r="J3" s="1">
        <f t="shared" ref="J3:J79" si="1">STDEV(B3:H3)</f>
        <v>2</v>
      </c>
      <c r="K3" s="1"/>
      <c r="L3" s="1"/>
      <c r="M3" s="1"/>
      <c r="N3" s="1"/>
    </row>
    <row r="4" spans="1:19" x14ac:dyDescent="0.45">
      <c r="A4" s="43">
        <v>0.02</v>
      </c>
      <c r="B4" s="1">
        <v>6</v>
      </c>
      <c r="C4" s="1">
        <v>2</v>
      </c>
      <c r="D4" s="1">
        <v>3</v>
      </c>
      <c r="E4" s="1">
        <v>4</v>
      </c>
      <c r="F4" s="1">
        <v>1</v>
      </c>
      <c r="G4" s="1">
        <v>1</v>
      </c>
      <c r="H4" s="1">
        <v>4</v>
      </c>
      <c r="I4" s="1">
        <f t="shared" si="0"/>
        <v>3</v>
      </c>
      <c r="J4" s="1">
        <f t="shared" si="1"/>
        <v>1.8257418583505538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43">
        <v>0.03</v>
      </c>
      <c r="B5" s="1">
        <v>6</v>
      </c>
      <c r="C5" s="1">
        <v>2</v>
      </c>
      <c r="D5" s="1">
        <v>4</v>
      </c>
      <c r="E5" s="1">
        <v>7</v>
      </c>
      <c r="F5" s="1">
        <v>5</v>
      </c>
      <c r="G5" s="1">
        <v>5</v>
      </c>
      <c r="H5" s="1">
        <v>8</v>
      </c>
      <c r="I5" s="1">
        <f t="shared" si="0"/>
        <v>5.2857142857142856</v>
      </c>
      <c r="J5" s="1">
        <f t="shared" si="1"/>
        <v>1.9760470401187069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43">
        <v>0.04</v>
      </c>
      <c r="B6" s="1">
        <v>1</v>
      </c>
      <c r="C6" s="1">
        <v>5</v>
      </c>
      <c r="D6" s="1">
        <v>4</v>
      </c>
      <c r="E6" s="1">
        <v>4</v>
      </c>
      <c r="F6" s="1">
        <v>4</v>
      </c>
      <c r="G6" s="1">
        <v>2</v>
      </c>
      <c r="H6" s="1">
        <v>5</v>
      </c>
      <c r="I6" s="1">
        <f t="shared" si="0"/>
        <v>3.5714285714285716</v>
      </c>
      <c r="J6" s="1">
        <f t="shared" si="1"/>
        <v>1.5118578920369086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43">
        <v>0.05</v>
      </c>
      <c r="B7" s="1">
        <v>6</v>
      </c>
      <c r="C7" s="1">
        <v>10</v>
      </c>
      <c r="D7" s="1">
        <v>5</v>
      </c>
      <c r="E7" s="1">
        <v>9</v>
      </c>
      <c r="F7" s="1">
        <v>6</v>
      </c>
      <c r="G7" s="1">
        <v>5</v>
      </c>
      <c r="H7" s="1">
        <v>5</v>
      </c>
      <c r="I7" s="1">
        <f t="shared" si="0"/>
        <v>6.5714285714285712</v>
      </c>
      <c r="J7" s="1">
        <f t="shared" si="1"/>
        <v>2.0701966780270631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43">
        <v>0.06</v>
      </c>
      <c r="B8" s="1">
        <v>8</v>
      </c>
      <c r="C8" s="1">
        <v>6</v>
      </c>
      <c r="D8" s="1">
        <v>7</v>
      </c>
      <c r="E8" s="1">
        <v>5</v>
      </c>
      <c r="F8" s="1">
        <v>7</v>
      </c>
      <c r="G8" s="1">
        <v>7</v>
      </c>
      <c r="H8" s="1">
        <v>8</v>
      </c>
      <c r="I8" s="1">
        <f t="shared" si="0"/>
        <v>6.8571428571428568</v>
      </c>
      <c r="J8" s="1">
        <f t="shared" si="1"/>
        <v>1.0690449676496956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43">
        <v>7.0000000000000007E-2</v>
      </c>
      <c r="B9" s="1">
        <v>14</v>
      </c>
      <c r="C9" s="1">
        <v>7</v>
      </c>
      <c r="D9" s="1">
        <v>8</v>
      </c>
      <c r="E9" s="1">
        <v>7</v>
      </c>
      <c r="F9" s="1">
        <v>9</v>
      </c>
      <c r="G9" s="1">
        <v>8</v>
      </c>
      <c r="H9" s="1">
        <v>5</v>
      </c>
      <c r="I9" s="1">
        <f t="shared" si="0"/>
        <v>8.2857142857142865</v>
      </c>
      <c r="J9" s="1">
        <f t="shared" si="1"/>
        <v>2.8115408417381933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43">
        <v>0.08</v>
      </c>
      <c r="B10" s="1">
        <v>3</v>
      </c>
      <c r="C10" s="1">
        <v>12</v>
      </c>
      <c r="D10" s="1">
        <v>17</v>
      </c>
      <c r="E10" s="1">
        <v>16</v>
      </c>
      <c r="F10" s="1">
        <v>10</v>
      </c>
      <c r="G10" s="1">
        <v>7</v>
      </c>
      <c r="H10" s="1">
        <v>8</v>
      </c>
      <c r="I10" s="1">
        <f t="shared" si="0"/>
        <v>10.428571428571429</v>
      </c>
      <c r="J10" s="1">
        <f t="shared" si="1"/>
        <v>4.9952358255022302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43">
        <v>0.09</v>
      </c>
      <c r="B11" s="1">
        <v>13</v>
      </c>
      <c r="C11" s="1">
        <v>18</v>
      </c>
      <c r="D11" s="1">
        <v>14</v>
      </c>
      <c r="E11" s="1">
        <v>15</v>
      </c>
      <c r="F11" s="1">
        <v>18</v>
      </c>
      <c r="G11" s="1">
        <v>12</v>
      </c>
      <c r="H11" s="1">
        <v>16</v>
      </c>
      <c r="I11" s="1">
        <f t="shared" si="0"/>
        <v>15.142857142857142</v>
      </c>
      <c r="J11" s="1">
        <f t="shared" si="1"/>
        <v>2.3401261667248803</v>
      </c>
      <c r="L11" s="10" t="s">
        <v>54</v>
      </c>
      <c r="M11" s="11">
        <v>4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43">
        <v>0.1</v>
      </c>
      <c r="B12" s="1">
        <v>13</v>
      </c>
      <c r="C12" s="1">
        <v>10</v>
      </c>
      <c r="D12" s="1">
        <v>17</v>
      </c>
      <c r="E12" s="1">
        <v>10</v>
      </c>
      <c r="F12" s="1">
        <v>9</v>
      </c>
      <c r="G12" s="1">
        <v>12</v>
      </c>
      <c r="H12" s="1">
        <v>15</v>
      </c>
      <c r="I12" s="1">
        <f t="shared" si="0"/>
        <v>12.285714285714286</v>
      </c>
      <c r="J12" s="1">
        <f t="shared" si="1"/>
        <v>2.9277002188455969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43">
        <v>0.11</v>
      </c>
      <c r="B13" s="1">
        <v>18</v>
      </c>
      <c r="C13" s="1">
        <v>9</v>
      </c>
      <c r="D13" s="1">
        <v>15</v>
      </c>
      <c r="E13" s="1">
        <v>15</v>
      </c>
      <c r="F13" s="1">
        <v>22</v>
      </c>
      <c r="G13" s="1">
        <v>17</v>
      </c>
      <c r="H13" s="1">
        <v>17</v>
      </c>
      <c r="I13" s="1">
        <f t="shared" si="0"/>
        <v>16.142857142857142</v>
      </c>
      <c r="J13" s="1">
        <f t="shared" si="1"/>
        <v>3.9339789623472163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43">
        <v>0.12</v>
      </c>
      <c r="B14" s="1">
        <v>23</v>
      </c>
      <c r="C14" s="1">
        <v>22</v>
      </c>
      <c r="D14" s="1">
        <v>15</v>
      </c>
      <c r="E14" s="1">
        <v>20</v>
      </c>
      <c r="F14" s="1">
        <v>16</v>
      </c>
      <c r="G14" s="1">
        <v>15</v>
      </c>
      <c r="H14" s="1">
        <v>17</v>
      </c>
      <c r="I14" s="1">
        <f t="shared" si="0"/>
        <v>18.285714285714285</v>
      </c>
      <c r="J14" s="1">
        <f t="shared" si="1"/>
        <v>3.3523268393901064</v>
      </c>
      <c r="K14" s="1"/>
      <c r="L14" s="54" t="s">
        <v>20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43">
        <v>0.13</v>
      </c>
      <c r="B15" s="1">
        <v>12</v>
      </c>
      <c r="C15" s="1">
        <v>19</v>
      </c>
      <c r="D15" s="1">
        <v>26</v>
      </c>
      <c r="E15" s="1">
        <v>25</v>
      </c>
      <c r="F15" s="1">
        <v>19</v>
      </c>
      <c r="G15" s="1">
        <v>23</v>
      </c>
      <c r="H15" s="1">
        <v>15</v>
      </c>
      <c r="I15" s="1">
        <f t="shared" si="0"/>
        <v>19.857142857142858</v>
      </c>
      <c r="J15" s="1">
        <f t="shared" si="1"/>
        <v>5.1777914026661769</v>
      </c>
      <c r="K15" s="1"/>
      <c r="Q15" s="46"/>
      <c r="R15" s="48"/>
      <c r="S15" s="11" t="s">
        <v>56</v>
      </c>
    </row>
    <row r="16" spans="1:19" x14ac:dyDescent="0.45">
      <c r="A16" s="43">
        <v>0.14000000000000001</v>
      </c>
      <c r="B16" s="1">
        <v>15</v>
      </c>
      <c r="C16" s="1">
        <v>23</v>
      </c>
      <c r="D16" s="1">
        <v>22</v>
      </c>
      <c r="E16" s="1">
        <v>21</v>
      </c>
      <c r="F16" s="1">
        <v>25</v>
      </c>
      <c r="G16" s="1">
        <v>17</v>
      </c>
      <c r="H16" s="1">
        <v>19</v>
      </c>
      <c r="I16" s="1">
        <f>(AVERAGE(B16:H16))</f>
        <v>20.285714285714285</v>
      </c>
      <c r="J16" s="1">
        <f>STDEV(B16:H16)</f>
        <v>3.4982989063393739</v>
      </c>
      <c r="K16" s="1"/>
      <c r="Q16" s="46"/>
      <c r="R16" s="48"/>
      <c r="S16" s="11" t="s">
        <v>57</v>
      </c>
    </row>
    <row r="17" spans="1:19" x14ac:dyDescent="0.45">
      <c r="A17" s="43">
        <v>0.15</v>
      </c>
      <c r="B17" s="1">
        <v>22</v>
      </c>
      <c r="C17" s="1">
        <v>28</v>
      </c>
      <c r="D17" s="1">
        <v>22</v>
      </c>
      <c r="E17" s="1">
        <v>23</v>
      </c>
      <c r="F17" s="1">
        <v>22</v>
      </c>
      <c r="G17" s="1">
        <v>20</v>
      </c>
      <c r="H17" s="1">
        <v>23</v>
      </c>
      <c r="I17" s="1">
        <f t="shared" si="0"/>
        <v>22.857142857142858</v>
      </c>
      <c r="J17" s="1">
        <f t="shared" si="1"/>
        <v>2.4784787961282104</v>
      </c>
      <c r="K17" s="1"/>
      <c r="Q17" s="46"/>
      <c r="R17" s="48">
        <v>4</v>
      </c>
      <c r="S17" s="11" t="s">
        <v>55</v>
      </c>
    </row>
    <row r="18" spans="1:19" x14ac:dyDescent="0.45">
      <c r="A18" s="43">
        <v>0.16</v>
      </c>
      <c r="B18" s="1">
        <v>34</v>
      </c>
      <c r="C18" s="1">
        <v>32</v>
      </c>
      <c r="D18" s="1">
        <v>27</v>
      </c>
      <c r="E18" s="1">
        <v>32</v>
      </c>
      <c r="F18" s="1">
        <v>32</v>
      </c>
      <c r="G18" s="1">
        <v>29</v>
      </c>
      <c r="H18" s="1">
        <v>31</v>
      </c>
      <c r="I18" s="1">
        <f t="shared" si="0"/>
        <v>31</v>
      </c>
      <c r="J18" s="1">
        <f t="shared" si="1"/>
        <v>2.3094010767585029</v>
      </c>
      <c r="K18" s="1"/>
      <c r="Q18" s="46"/>
      <c r="R18" s="48"/>
      <c r="S18" s="11" t="s">
        <v>56</v>
      </c>
    </row>
    <row r="19" spans="1:19" x14ac:dyDescent="0.45">
      <c r="A19" s="43">
        <v>0.17</v>
      </c>
      <c r="B19" s="1">
        <v>35</v>
      </c>
      <c r="C19" s="1">
        <v>32</v>
      </c>
      <c r="D19" s="1">
        <v>45</v>
      </c>
      <c r="E19" s="1">
        <v>25</v>
      </c>
      <c r="F19" s="1">
        <v>36</v>
      </c>
      <c r="G19" s="1">
        <v>37</v>
      </c>
      <c r="H19" s="1">
        <v>24</v>
      </c>
      <c r="I19" s="1">
        <f t="shared" si="0"/>
        <v>33.428571428571431</v>
      </c>
      <c r="J19" s="1">
        <f t="shared" si="1"/>
        <v>7.2768386647211631</v>
      </c>
      <c r="K19" s="1"/>
      <c r="Q19" s="46"/>
      <c r="R19" s="48"/>
      <c r="S19" s="11" t="s">
        <v>57</v>
      </c>
    </row>
    <row r="20" spans="1:19" x14ac:dyDescent="0.45">
      <c r="A20" s="43">
        <v>0.18</v>
      </c>
      <c r="B20" s="1">
        <v>34</v>
      </c>
      <c r="C20" s="1">
        <v>28</v>
      </c>
      <c r="D20" s="1">
        <v>25</v>
      </c>
      <c r="E20" s="1">
        <v>32</v>
      </c>
      <c r="F20" s="1">
        <v>40</v>
      </c>
      <c r="G20" s="1">
        <v>32</v>
      </c>
      <c r="H20" s="1">
        <v>37</v>
      </c>
      <c r="I20" s="1">
        <f t="shared" si="0"/>
        <v>32.571428571428569</v>
      </c>
      <c r="J20" s="1">
        <f t="shared" si="1"/>
        <v>5.0943479418254194</v>
      </c>
      <c r="K20" s="1"/>
      <c r="Q20" s="46"/>
      <c r="R20" s="48">
        <v>5</v>
      </c>
      <c r="S20" s="11" t="s">
        <v>55</v>
      </c>
    </row>
    <row r="21" spans="1:19" x14ac:dyDescent="0.45">
      <c r="A21" s="43">
        <v>0.19</v>
      </c>
      <c r="B21" s="1">
        <v>55</v>
      </c>
      <c r="C21" s="1">
        <v>33</v>
      </c>
      <c r="D21" s="1">
        <v>29</v>
      </c>
      <c r="E21" s="1">
        <v>25</v>
      </c>
      <c r="F21" s="1">
        <v>36</v>
      </c>
      <c r="G21" s="1">
        <v>37</v>
      </c>
      <c r="H21" s="1">
        <v>33</v>
      </c>
      <c r="I21" s="1">
        <f t="shared" si="0"/>
        <v>35.428571428571431</v>
      </c>
      <c r="J21" s="1">
        <f t="shared" si="1"/>
        <v>9.55435577554627</v>
      </c>
      <c r="K21" s="1"/>
      <c r="Q21" s="46"/>
      <c r="R21" s="48"/>
      <c r="S21" s="11" t="s">
        <v>56</v>
      </c>
    </row>
    <row r="22" spans="1:19" x14ac:dyDescent="0.45">
      <c r="A22" s="43">
        <v>0.2</v>
      </c>
      <c r="B22" s="1">
        <v>40</v>
      </c>
      <c r="C22" s="1">
        <v>33</v>
      </c>
      <c r="D22" s="1">
        <v>39</v>
      </c>
      <c r="E22" s="1">
        <v>31</v>
      </c>
      <c r="F22" s="1">
        <v>44</v>
      </c>
      <c r="G22" s="1">
        <v>34</v>
      </c>
      <c r="H22" s="1">
        <v>44</v>
      </c>
      <c r="I22" s="1">
        <f t="shared" si="0"/>
        <v>37.857142857142854</v>
      </c>
      <c r="J22" s="1">
        <f t="shared" si="1"/>
        <v>5.2734735999646238</v>
      </c>
      <c r="K22" s="1"/>
      <c r="Q22" s="46"/>
      <c r="R22" s="48"/>
      <c r="S22" s="11" t="s">
        <v>57</v>
      </c>
    </row>
    <row r="23" spans="1:19" x14ac:dyDescent="0.45">
      <c r="A23" s="43">
        <v>0.21</v>
      </c>
      <c r="B23" s="1">
        <v>42</v>
      </c>
      <c r="C23" s="1">
        <v>46</v>
      </c>
      <c r="D23" s="1">
        <v>44</v>
      </c>
      <c r="E23" s="1">
        <v>34</v>
      </c>
      <c r="F23" s="1">
        <v>55</v>
      </c>
      <c r="G23" s="1">
        <v>34</v>
      </c>
      <c r="H23" s="1">
        <v>53</v>
      </c>
      <c r="I23" s="1">
        <f t="shared" si="0"/>
        <v>44</v>
      </c>
      <c r="J23" s="1">
        <f t="shared" si="1"/>
        <v>8.2663978450914968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43">
        <v>0.22</v>
      </c>
      <c r="B24" s="1">
        <v>54</v>
      </c>
      <c r="C24" s="1">
        <v>41</v>
      </c>
      <c r="D24" s="1">
        <v>45</v>
      </c>
      <c r="E24" s="1">
        <v>56</v>
      </c>
      <c r="F24" s="1">
        <v>47</v>
      </c>
      <c r="G24" s="1">
        <v>45</v>
      </c>
      <c r="H24" s="1">
        <v>42</v>
      </c>
      <c r="I24" s="1">
        <f t="shared" si="0"/>
        <v>47.142857142857146</v>
      </c>
      <c r="J24" s="1">
        <f t="shared" si="1"/>
        <v>5.7569833370313992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43">
        <v>0.23</v>
      </c>
      <c r="B25" s="1">
        <v>48</v>
      </c>
      <c r="C25" s="1">
        <v>39</v>
      </c>
      <c r="D25" s="1">
        <v>46</v>
      </c>
      <c r="E25" s="1">
        <v>53</v>
      </c>
      <c r="F25" s="1">
        <v>45</v>
      </c>
      <c r="G25" s="1">
        <v>46</v>
      </c>
      <c r="H25" s="1">
        <v>50</v>
      </c>
      <c r="I25" s="1">
        <f t="shared" si="0"/>
        <v>46.714285714285715</v>
      </c>
      <c r="J25" s="1">
        <f t="shared" si="1"/>
        <v>4.386125310350268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43">
        <v>0.24</v>
      </c>
      <c r="B26" s="1">
        <v>60</v>
      </c>
      <c r="C26" s="1">
        <v>54</v>
      </c>
      <c r="D26" s="1">
        <v>55</v>
      </c>
      <c r="E26" s="1">
        <v>51</v>
      </c>
      <c r="F26" s="1">
        <v>52</v>
      </c>
      <c r="G26" s="1">
        <v>47</v>
      </c>
      <c r="H26" s="1">
        <v>52</v>
      </c>
      <c r="I26" s="1">
        <f t="shared" si="0"/>
        <v>53</v>
      </c>
      <c r="J26" s="1">
        <f t="shared" si="1"/>
        <v>4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43">
        <v>0.25</v>
      </c>
      <c r="B27" s="1">
        <v>52</v>
      </c>
      <c r="C27" s="1">
        <v>57</v>
      </c>
      <c r="D27" s="1">
        <v>64</v>
      </c>
      <c r="E27" s="1">
        <v>49</v>
      </c>
      <c r="F27" s="1">
        <v>40</v>
      </c>
      <c r="G27" s="1">
        <v>54</v>
      </c>
      <c r="H27" s="1">
        <v>60</v>
      </c>
      <c r="I27" s="1">
        <f t="shared" si="0"/>
        <v>53.714285714285715</v>
      </c>
      <c r="J27" s="1">
        <f t="shared" si="1"/>
        <v>7.8467463684911305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43">
        <v>0.26</v>
      </c>
      <c r="B28" s="1">
        <v>56</v>
      </c>
      <c r="C28" s="1">
        <v>51</v>
      </c>
      <c r="D28" s="1">
        <v>52</v>
      </c>
      <c r="E28" s="1">
        <v>57</v>
      </c>
      <c r="F28" s="1">
        <v>57</v>
      </c>
      <c r="G28" s="1">
        <v>58</v>
      </c>
      <c r="H28" s="1">
        <v>52</v>
      </c>
      <c r="I28" s="1">
        <f t="shared" si="0"/>
        <v>54.714285714285715</v>
      </c>
      <c r="J28" s="1">
        <f t="shared" si="1"/>
        <v>2.9277002188455992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43">
        <v>0.27</v>
      </c>
      <c r="B29" s="1">
        <v>56</v>
      </c>
      <c r="C29" s="1">
        <v>61</v>
      </c>
      <c r="D29" s="1">
        <v>46</v>
      </c>
      <c r="E29" s="1">
        <v>49</v>
      </c>
      <c r="F29" s="1">
        <v>58</v>
      </c>
      <c r="G29" s="1">
        <v>64</v>
      </c>
      <c r="H29" s="1">
        <v>66</v>
      </c>
      <c r="I29" s="1">
        <f t="shared" si="0"/>
        <v>57.142857142857146</v>
      </c>
      <c r="J29" s="1">
        <f t="shared" si="1"/>
        <v>7.4482340508465645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43">
        <v>0.28000000000000003</v>
      </c>
      <c r="B30" s="1">
        <v>54</v>
      </c>
      <c r="C30" s="1">
        <v>65</v>
      </c>
      <c r="D30" s="1">
        <v>48</v>
      </c>
      <c r="E30" s="1">
        <v>56</v>
      </c>
      <c r="F30" s="1">
        <v>61</v>
      </c>
      <c r="G30" s="1">
        <v>41</v>
      </c>
      <c r="H30" s="1">
        <v>65</v>
      </c>
      <c r="I30" s="1">
        <f t="shared" si="0"/>
        <v>55.714285714285715</v>
      </c>
      <c r="J30" s="1">
        <f t="shared" si="1"/>
        <v>8.9389463531650133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43">
        <v>0.28999999999999998</v>
      </c>
      <c r="B31" s="1">
        <v>57</v>
      </c>
      <c r="C31" s="1">
        <v>69</v>
      </c>
      <c r="D31" s="1">
        <v>56</v>
      </c>
      <c r="E31" s="1">
        <v>43</v>
      </c>
      <c r="F31" s="1">
        <v>56</v>
      </c>
      <c r="G31" s="1">
        <v>51</v>
      </c>
      <c r="H31" s="1">
        <v>59</v>
      </c>
      <c r="I31" s="1">
        <f t="shared" si="0"/>
        <v>55.857142857142854</v>
      </c>
      <c r="J31" s="1">
        <f t="shared" si="1"/>
        <v>7.8830740921836373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43">
        <v>0.29499999999999998</v>
      </c>
      <c r="B32" s="1">
        <v>63</v>
      </c>
      <c r="C32" s="1">
        <v>66</v>
      </c>
      <c r="D32" s="1">
        <v>73</v>
      </c>
      <c r="E32" s="1">
        <v>56</v>
      </c>
      <c r="F32" s="1">
        <v>81</v>
      </c>
      <c r="G32" s="1">
        <v>58</v>
      </c>
      <c r="H32" s="1">
        <v>63</v>
      </c>
      <c r="I32" s="1">
        <f t="shared" si="0"/>
        <v>65.714285714285708</v>
      </c>
      <c r="J32" s="1">
        <f t="shared" si="1"/>
        <v>8.7123338953900333</v>
      </c>
      <c r="K32" s="1"/>
      <c r="L32" s="1"/>
      <c r="M32" s="1"/>
      <c r="N32" s="1"/>
      <c r="Q32" s="1"/>
      <c r="R32" s="1"/>
      <c r="S32" s="1"/>
    </row>
    <row r="33" spans="1:14" x14ac:dyDescent="0.45">
      <c r="A33" s="43">
        <v>0.3</v>
      </c>
      <c r="B33" s="1">
        <v>51</v>
      </c>
      <c r="C33" s="1">
        <v>62</v>
      </c>
      <c r="D33" s="1">
        <v>70</v>
      </c>
      <c r="E33" s="1">
        <v>57</v>
      </c>
      <c r="F33" s="1">
        <v>72</v>
      </c>
      <c r="G33" s="1">
        <v>69</v>
      </c>
      <c r="H33" s="1">
        <v>72</v>
      </c>
      <c r="I33" s="1">
        <f t="shared" si="0"/>
        <v>64.714285714285708</v>
      </c>
      <c r="J33" s="1">
        <f t="shared" si="1"/>
        <v>8.2404345701402235</v>
      </c>
      <c r="K33" s="1"/>
      <c r="L33" s="1"/>
      <c r="M33" s="1"/>
      <c r="N33" s="1"/>
    </row>
    <row r="34" spans="1:14" x14ac:dyDescent="0.45">
      <c r="A34" s="43">
        <v>0.30499999999999999</v>
      </c>
      <c r="B34" s="1">
        <v>72</v>
      </c>
      <c r="C34" s="1">
        <v>68</v>
      </c>
      <c r="D34" s="1">
        <v>73</v>
      </c>
      <c r="E34" s="1">
        <v>73</v>
      </c>
      <c r="F34" s="1">
        <v>71</v>
      </c>
      <c r="G34" s="1">
        <v>60</v>
      </c>
      <c r="H34" s="1">
        <v>68</v>
      </c>
      <c r="I34" s="1">
        <f t="shared" si="0"/>
        <v>69.285714285714292</v>
      </c>
      <c r="J34" s="1">
        <f t="shared" si="1"/>
        <v>4.6084807950229365</v>
      </c>
      <c r="K34" s="1"/>
      <c r="L34" s="1"/>
      <c r="M34" s="1"/>
      <c r="N34" s="1"/>
    </row>
    <row r="35" spans="1:14" x14ac:dyDescent="0.45">
      <c r="A35" s="43">
        <v>0.31</v>
      </c>
      <c r="B35" s="1">
        <v>48</v>
      </c>
      <c r="C35" s="1">
        <v>80</v>
      </c>
      <c r="D35" s="1">
        <v>63</v>
      </c>
      <c r="E35" s="1">
        <v>48</v>
      </c>
      <c r="F35" s="1">
        <v>70</v>
      </c>
      <c r="G35" s="1">
        <v>67</v>
      </c>
      <c r="H35" s="1">
        <v>69</v>
      </c>
      <c r="I35" s="1">
        <f t="shared" si="0"/>
        <v>63.571428571428569</v>
      </c>
      <c r="J35" s="1">
        <f t="shared" si="1"/>
        <v>11.816050423853467</v>
      </c>
      <c r="K35" s="1"/>
      <c r="L35" s="1"/>
      <c r="M35" s="1"/>
      <c r="N35" s="1"/>
    </row>
    <row r="36" spans="1:14" x14ac:dyDescent="0.45">
      <c r="A36" s="43">
        <v>0.315</v>
      </c>
      <c r="B36" s="1">
        <v>70</v>
      </c>
      <c r="C36" s="1">
        <v>74</v>
      </c>
      <c r="D36" s="1">
        <v>63</v>
      </c>
      <c r="E36" s="1">
        <v>55</v>
      </c>
      <c r="F36" s="1">
        <v>65</v>
      </c>
      <c r="G36" s="1">
        <v>64</v>
      </c>
      <c r="H36" s="1">
        <v>65</v>
      </c>
      <c r="I36" s="1">
        <f t="shared" si="0"/>
        <v>65.142857142857139</v>
      </c>
      <c r="J36" s="1">
        <f t="shared" si="1"/>
        <v>5.9281411203561225</v>
      </c>
      <c r="K36" s="1"/>
      <c r="L36" s="1"/>
      <c r="M36" s="1"/>
      <c r="N36" s="1"/>
    </row>
    <row r="37" spans="1:14" x14ac:dyDescent="0.45">
      <c r="A37" s="43">
        <v>0.32</v>
      </c>
      <c r="B37" s="1">
        <v>74</v>
      </c>
      <c r="C37" s="1">
        <v>77</v>
      </c>
      <c r="D37" s="1">
        <v>66</v>
      </c>
      <c r="E37" s="1">
        <v>61</v>
      </c>
      <c r="F37" s="1">
        <v>65</v>
      </c>
      <c r="G37" s="1">
        <v>71</v>
      </c>
      <c r="H37" s="1">
        <v>44</v>
      </c>
      <c r="I37" s="1">
        <f t="shared" si="0"/>
        <v>65.428571428571431</v>
      </c>
      <c r="J37" s="1">
        <f t="shared" si="1"/>
        <v>10.93704931044236</v>
      </c>
      <c r="K37" s="1"/>
      <c r="L37" s="1"/>
      <c r="M37" s="1"/>
      <c r="N37" s="1"/>
    </row>
    <row r="38" spans="1:14" x14ac:dyDescent="0.45">
      <c r="A38" s="43">
        <v>0.32500000000000001</v>
      </c>
      <c r="B38" s="1">
        <v>61</v>
      </c>
      <c r="C38" s="1">
        <v>73</v>
      </c>
      <c r="D38" s="1">
        <v>57</v>
      </c>
      <c r="E38" s="1">
        <v>75</v>
      </c>
      <c r="F38" s="1">
        <v>75</v>
      </c>
      <c r="G38" s="1">
        <v>67</v>
      </c>
      <c r="H38" s="1">
        <v>56</v>
      </c>
      <c r="I38" s="1">
        <f t="shared" si="0"/>
        <v>66.285714285714292</v>
      </c>
      <c r="J38" s="1">
        <f t="shared" si="1"/>
        <v>8.3409489011400098</v>
      </c>
      <c r="K38" s="1"/>
      <c r="L38" s="1"/>
      <c r="M38" s="1"/>
      <c r="N38" s="1"/>
    </row>
    <row r="39" spans="1:14" x14ac:dyDescent="0.45">
      <c r="A39" s="43">
        <v>0.33</v>
      </c>
      <c r="B39" s="1">
        <v>65</v>
      </c>
      <c r="C39" s="1">
        <v>56</v>
      </c>
      <c r="D39" s="1">
        <v>85</v>
      </c>
      <c r="E39" s="1">
        <v>71</v>
      </c>
      <c r="F39" s="1">
        <v>56</v>
      </c>
      <c r="G39" s="1">
        <v>66</v>
      </c>
      <c r="H39" s="1">
        <v>72</v>
      </c>
      <c r="I39" s="1">
        <f t="shared" si="0"/>
        <v>67.285714285714292</v>
      </c>
      <c r="J39" s="1">
        <f t="shared" si="1"/>
        <v>10.094788848943899</v>
      </c>
      <c r="K39" s="1"/>
      <c r="L39" s="1"/>
      <c r="M39" s="1"/>
      <c r="N39" s="1"/>
    </row>
    <row r="40" spans="1:14" x14ac:dyDescent="0.45">
      <c r="A40" s="43">
        <v>0.33500000000000002</v>
      </c>
      <c r="B40" s="1">
        <v>65</v>
      </c>
      <c r="C40" s="1">
        <v>55</v>
      </c>
      <c r="D40" s="1">
        <v>59</v>
      </c>
      <c r="E40" s="1">
        <v>77</v>
      </c>
      <c r="F40" s="1">
        <v>69</v>
      </c>
      <c r="G40" s="1">
        <v>73</v>
      </c>
      <c r="H40" s="1">
        <v>69</v>
      </c>
      <c r="I40" s="1">
        <f t="shared" si="0"/>
        <v>66.714285714285708</v>
      </c>
      <c r="J40" s="1">
        <f t="shared" si="1"/>
        <v>7.6966288229390019</v>
      </c>
      <c r="K40" s="1"/>
      <c r="L40" s="1"/>
      <c r="M40" s="1"/>
      <c r="N40" s="1"/>
    </row>
    <row r="41" spans="1:14" x14ac:dyDescent="0.45">
      <c r="A41" s="43">
        <v>0.34</v>
      </c>
      <c r="B41" s="1">
        <v>57</v>
      </c>
      <c r="C41" s="1">
        <v>70</v>
      </c>
      <c r="D41" s="1">
        <v>76</v>
      </c>
      <c r="E41" s="1">
        <v>74</v>
      </c>
      <c r="F41" s="1">
        <v>80</v>
      </c>
      <c r="G41" s="1">
        <v>69</v>
      </c>
      <c r="H41" s="1">
        <v>66</v>
      </c>
      <c r="I41" s="1">
        <f t="shared" si="0"/>
        <v>70.285714285714292</v>
      </c>
      <c r="J41" s="1">
        <f t="shared" si="1"/>
        <v>7.4992063072097999</v>
      </c>
      <c r="K41" s="1"/>
      <c r="L41" s="1"/>
      <c r="M41" s="1"/>
      <c r="N41" s="1"/>
    </row>
    <row r="42" spans="1:14" x14ac:dyDescent="0.45">
      <c r="A42" s="43">
        <v>0.34499999999999997</v>
      </c>
      <c r="B42" s="1">
        <v>76</v>
      </c>
      <c r="C42" s="1">
        <v>84</v>
      </c>
      <c r="D42" s="1">
        <v>74</v>
      </c>
      <c r="E42" s="1">
        <v>68</v>
      </c>
      <c r="F42" s="1">
        <v>65</v>
      </c>
      <c r="G42" s="1">
        <v>71</v>
      </c>
      <c r="H42" s="1">
        <v>71</v>
      </c>
      <c r="I42" s="1">
        <f t="shared" si="0"/>
        <v>72.714285714285708</v>
      </c>
      <c r="J42" s="1">
        <f t="shared" si="1"/>
        <v>6.1566843271977092</v>
      </c>
      <c r="K42" s="1"/>
      <c r="L42" s="1"/>
      <c r="M42" s="1"/>
      <c r="N42" s="1"/>
    </row>
    <row r="43" spans="1:14" x14ac:dyDescent="0.45">
      <c r="A43" s="43">
        <v>0.35</v>
      </c>
      <c r="B43" s="1">
        <v>69</v>
      </c>
      <c r="C43" s="1">
        <v>65</v>
      </c>
      <c r="D43" s="1">
        <v>70</v>
      </c>
      <c r="E43" s="1">
        <v>71</v>
      </c>
      <c r="F43" s="1">
        <v>80</v>
      </c>
      <c r="G43" s="1">
        <v>77</v>
      </c>
      <c r="H43" s="1">
        <v>88</v>
      </c>
      <c r="I43" s="1">
        <f t="shared" si="0"/>
        <v>74.285714285714292</v>
      </c>
      <c r="J43" s="1">
        <f t="shared" si="1"/>
        <v>7.8679579246944318</v>
      </c>
      <c r="K43" s="1"/>
      <c r="L43" s="1"/>
      <c r="M43" s="1"/>
      <c r="N43" s="1"/>
    </row>
    <row r="44" spans="1:14" x14ac:dyDescent="0.45">
      <c r="A44" s="43">
        <v>0.35499999999999998</v>
      </c>
      <c r="B44" s="1">
        <v>49</v>
      </c>
      <c r="C44" s="1">
        <v>64</v>
      </c>
      <c r="D44" s="1">
        <v>70</v>
      </c>
      <c r="E44" s="1">
        <v>79</v>
      </c>
      <c r="F44" s="1">
        <v>62</v>
      </c>
      <c r="G44" s="1">
        <v>77</v>
      </c>
      <c r="H44" s="1">
        <v>82</v>
      </c>
      <c r="I44" s="1">
        <f t="shared" si="0"/>
        <v>69</v>
      </c>
      <c r="J44" s="1">
        <f t="shared" si="1"/>
        <v>11.604596790352806</v>
      </c>
      <c r="K44" s="1"/>
      <c r="L44" s="1"/>
      <c r="M44" s="1"/>
      <c r="N44" s="1"/>
    </row>
    <row r="45" spans="1:14" x14ac:dyDescent="0.45">
      <c r="A45" s="43">
        <v>0.36</v>
      </c>
      <c r="B45" s="1">
        <v>82</v>
      </c>
      <c r="C45" s="1">
        <v>69</v>
      </c>
      <c r="D45" s="1">
        <v>53</v>
      </c>
      <c r="E45" s="1">
        <v>76</v>
      </c>
      <c r="F45" s="1">
        <v>76</v>
      </c>
      <c r="G45" s="1">
        <v>72</v>
      </c>
      <c r="H45" s="1">
        <v>55</v>
      </c>
      <c r="I45" s="1">
        <f t="shared" si="0"/>
        <v>69</v>
      </c>
      <c r="J45" s="1">
        <f t="shared" si="1"/>
        <v>11.015141094572204</v>
      </c>
      <c r="K45" s="1"/>
      <c r="L45" s="1"/>
      <c r="M45" s="1"/>
      <c r="N45" s="1"/>
    </row>
    <row r="46" spans="1:14" x14ac:dyDescent="0.45">
      <c r="A46" s="43">
        <v>0.36499999999999999</v>
      </c>
      <c r="B46" s="1">
        <v>65</v>
      </c>
      <c r="C46" s="1">
        <v>66</v>
      </c>
      <c r="D46" s="1">
        <v>85</v>
      </c>
      <c r="E46" s="1">
        <v>64</v>
      </c>
      <c r="F46" s="1">
        <v>57</v>
      </c>
      <c r="G46" s="1">
        <v>58</v>
      </c>
      <c r="H46" s="1">
        <v>68</v>
      </c>
      <c r="I46" s="1">
        <f t="shared" si="0"/>
        <v>66.142857142857139</v>
      </c>
      <c r="J46" s="1">
        <f t="shared" si="1"/>
        <v>9.2633430147827056</v>
      </c>
      <c r="K46" s="1"/>
      <c r="L46" s="1"/>
      <c r="M46" s="1"/>
      <c r="N46" s="1"/>
    </row>
    <row r="47" spans="1:14" x14ac:dyDescent="0.45">
      <c r="A47" s="43">
        <v>0.37</v>
      </c>
      <c r="B47" s="1">
        <v>66</v>
      </c>
      <c r="C47" s="1">
        <v>67</v>
      </c>
      <c r="D47" s="1">
        <v>69</v>
      </c>
      <c r="E47" s="1">
        <v>71</v>
      </c>
      <c r="F47" s="1">
        <v>60</v>
      </c>
      <c r="G47" s="1">
        <v>68</v>
      </c>
      <c r="H47" s="1">
        <v>59</v>
      </c>
      <c r="I47" s="1">
        <f t="shared" si="0"/>
        <v>65.714285714285708</v>
      </c>
      <c r="J47" s="1">
        <f t="shared" si="1"/>
        <v>4.5355736761107268</v>
      </c>
      <c r="K47" s="1"/>
      <c r="L47" s="1"/>
      <c r="M47" s="1"/>
      <c r="N47" s="1"/>
    </row>
    <row r="48" spans="1:14" x14ac:dyDescent="0.45">
      <c r="A48" s="43">
        <v>0.375</v>
      </c>
      <c r="B48" s="1">
        <v>83</v>
      </c>
      <c r="C48" s="1">
        <v>66</v>
      </c>
      <c r="D48" s="1">
        <v>63</v>
      </c>
      <c r="E48" s="1">
        <v>76</v>
      </c>
      <c r="F48" s="1">
        <v>78</v>
      </c>
      <c r="G48" s="1">
        <v>67</v>
      </c>
      <c r="H48" s="1">
        <v>61</v>
      </c>
      <c r="I48" s="1">
        <f t="shared" si="0"/>
        <v>70.571428571428569</v>
      </c>
      <c r="J48" s="1">
        <f t="shared" si="1"/>
        <v>8.3836575720692323</v>
      </c>
      <c r="K48" s="1"/>
      <c r="L48" s="1"/>
      <c r="M48" s="1"/>
      <c r="N48" s="1"/>
    </row>
    <row r="49" spans="1:14" x14ac:dyDescent="0.45">
      <c r="A49" s="43">
        <v>0.38</v>
      </c>
      <c r="B49" s="1">
        <v>60</v>
      </c>
      <c r="C49" s="1">
        <v>58</v>
      </c>
      <c r="D49" s="1">
        <v>62</v>
      </c>
      <c r="E49" s="1">
        <v>63</v>
      </c>
      <c r="F49" s="1">
        <v>78</v>
      </c>
      <c r="G49" s="1">
        <v>72</v>
      </c>
      <c r="H49" s="1">
        <v>56</v>
      </c>
      <c r="I49" s="1">
        <f t="shared" si="0"/>
        <v>64.142857142857139</v>
      </c>
      <c r="J49" s="1">
        <f t="shared" si="1"/>
        <v>7.9671946427955564</v>
      </c>
      <c r="K49" s="1"/>
      <c r="L49" s="1"/>
      <c r="M49" s="1"/>
      <c r="N49" s="1"/>
    </row>
    <row r="50" spans="1:14" x14ac:dyDescent="0.45">
      <c r="A50" s="43">
        <v>0.38500000000000001</v>
      </c>
      <c r="B50" s="1">
        <v>56</v>
      </c>
      <c r="C50" s="1">
        <v>71</v>
      </c>
      <c r="D50" s="1">
        <v>71</v>
      </c>
      <c r="E50" s="1">
        <v>69</v>
      </c>
      <c r="F50" s="1">
        <v>65</v>
      </c>
      <c r="G50" s="1">
        <v>70</v>
      </c>
      <c r="H50" s="1">
        <v>57</v>
      </c>
      <c r="I50" s="1">
        <f t="shared" si="0"/>
        <v>65.571428571428569</v>
      </c>
      <c r="J50" s="1">
        <f t="shared" si="1"/>
        <v>6.528326555791125</v>
      </c>
      <c r="K50" s="1"/>
      <c r="L50" s="1"/>
      <c r="M50" s="1"/>
      <c r="N50" s="1"/>
    </row>
    <row r="51" spans="1:14" x14ac:dyDescent="0.45">
      <c r="A51" s="43">
        <v>0.39</v>
      </c>
      <c r="B51" s="1">
        <v>85</v>
      </c>
      <c r="C51" s="1">
        <v>67</v>
      </c>
      <c r="D51" s="1">
        <v>82</v>
      </c>
      <c r="E51" s="1">
        <v>72</v>
      </c>
      <c r="F51" s="1">
        <v>70</v>
      </c>
      <c r="G51" s="1">
        <v>89</v>
      </c>
      <c r="H51" s="1">
        <v>68</v>
      </c>
      <c r="I51" s="1">
        <f t="shared" si="0"/>
        <v>76.142857142857139</v>
      </c>
      <c r="J51" s="1">
        <f t="shared" si="1"/>
        <v>8.9708522714506245</v>
      </c>
      <c r="K51" s="1"/>
      <c r="L51" s="1"/>
      <c r="M51" s="1"/>
      <c r="N51" s="1"/>
    </row>
    <row r="52" spans="1:14" x14ac:dyDescent="0.45">
      <c r="A52" s="43">
        <v>0.39500000000000002</v>
      </c>
      <c r="B52" s="1">
        <v>68</v>
      </c>
      <c r="C52" s="1">
        <v>63</v>
      </c>
      <c r="D52" s="1">
        <v>69</v>
      </c>
      <c r="E52" s="1">
        <v>53</v>
      </c>
      <c r="F52" s="1">
        <v>78</v>
      </c>
      <c r="G52" s="1">
        <v>56</v>
      </c>
      <c r="H52" s="1">
        <v>68</v>
      </c>
      <c r="I52" s="1">
        <f t="shared" si="0"/>
        <v>65</v>
      </c>
      <c r="J52" s="1">
        <f t="shared" si="1"/>
        <v>8.4852813742385695</v>
      </c>
      <c r="K52" s="1"/>
      <c r="L52" s="1"/>
      <c r="M52" s="1"/>
      <c r="N52" s="1"/>
    </row>
    <row r="53" spans="1:14" x14ac:dyDescent="0.45">
      <c r="A53" s="43">
        <v>0.4</v>
      </c>
      <c r="B53" s="1">
        <v>56</v>
      </c>
      <c r="C53" s="1">
        <v>62</v>
      </c>
      <c r="D53" s="1">
        <v>66</v>
      </c>
      <c r="E53" s="1">
        <v>52</v>
      </c>
      <c r="F53" s="1">
        <v>55</v>
      </c>
      <c r="G53" s="1">
        <v>50</v>
      </c>
      <c r="H53" s="1">
        <v>73</v>
      </c>
      <c r="I53" s="1">
        <f t="shared" si="0"/>
        <v>59.142857142857146</v>
      </c>
      <c r="J53" s="1">
        <f t="shared" si="1"/>
        <v>8.254868693253508</v>
      </c>
      <c r="K53" s="1"/>
      <c r="L53" s="1"/>
      <c r="M53" s="1"/>
      <c r="N53" s="1"/>
    </row>
    <row r="54" spans="1:14" x14ac:dyDescent="0.45">
      <c r="A54" s="43">
        <v>0.40500000000000003</v>
      </c>
      <c r="B54" s="1">
        <v>64</v>
      </c>
      <c r="C54" s="1">
        <v>69</v>
      </c>
      <c r="D54" s="1">
        <v>73</v>
      </c>
      <c r="E54" s="1">
        <v>47</v>
      </c>
      <c r="F54" s="1">
        <v>64</v>
      </c>
      <c r="G54" s="1">
        <v>71</v>
      </c>
      <c r="H54" s="1">
        <v>66</v>
      </c>
      <c r="I54" s="1">
        <f>(AVERAGE(B54:H54))</f>
        <v>64.857142857142861</v>
      </c>
      <c r="J54" s="1">
        <f>STDEV(B54:H54)</f>
        <v>8.5912469298422298</v>
      </c>
      <c r="K54" s="1"/>
      <c r="L54" s="1"/>
      <c r="M54" s="1"/>
      <c r="N54" s="1"/>
    </row>
    <row r="55" spans="1:14" x14ac:dyDescent="0.45">
      <c r="A55" s="43">
        <v>0.41</v>
      </c>
      <c r="B55" s="1">
        <v>56</v>
      </c>
      <c r="C55" s="1">
        <v>57</v>
      </c>
      <c r="D55" s="1">
        <v>55</v>
      </c>
      <c r="E55" s="1">
        <v>66</v>
      </c>
      <c r="F55" s="1">
        <v>66</v>
      </c>
      <c r="G55" s="1">
        <v>64</v>
      </c>
      <c r="H55" s="1">
        <v>60</v>
      </c>
      <c r="I55" s="1">
        <f t="shared" si="0"/>
        <v>60.571428571428569</v>
      </c>
      <c r="J55" s="1">
        <f t="shared" si="1"/>
        <v>4.7559486560567095</v>
      </c>
      <c r="K55" s="1"/>
      <c r="L55" s="1"/>
      <c r="M55" s="1"/>
      <c r="N55" s="1"/>
    </row>
    <row r="56" spans="1:14" x14ac:dyDescent="0.45">
      <c r="A56" s="43">
        <v>0.41499999999999998</v>
      </c>
      <c r="B56" s="1">
        <v>54</v>
      </c>
      <c r="C56" s="1">
        <v>53</v>
      </c>
      <c r="D56" s="1">
        <v>54</v>
      </c>
      <c r="E56" s="1">
        <v>62</v>
      </c>
      <c r="F56" s="1">
        <v>65</v>
      </c>
      <c r="G56" s="1">
        <v>62</v>
      </c>
      <c r="H56" s="1">
        <v>66</v>
      </c>
      <c r="I56" s="1">
        <f>(AVERAGE(B56:H56))</f>
        <v>59.428571428571431</v>
      </c>
      <c r="J56" s="1">
        <f>STDEV(B56:H56)</f>
        <v>5.593363414414827</v>
      </c>
      <c r="K56" s="1"/>
      <c r="L56" s="1"/>
      <c r="M56" s="1"/>
      <c r="N56" s="1"/>
    </row>
    <row r="57" spans="1:14" x14ac:dyDescent="0.45">
      <c r="A57" s="43">
        <v>0.42</v>
      </c>
      <c r="B57" s="1">
        <v>56</v>
      </c>
      <c r="C57" s="1">
        <v>73</v>
      </c>
      <c r="D57" s="1">
        <v>64</v>
      </c>
      <c r="E57" s="1">
        <v>59</v>
      </c>
      <c r="F57" s="1">
        <v>62</v>
      </c>
      <c r="G57" s="1">
        <v>73</v>
      </c>
      <c r="H57" s="1">
        <v>68</v>
      </c>
      <c r="I57" s="1">
        <f t="shared" si="0"/>
        <v>65</v>
      </c>
      <c r="J57" s="1">
        <f t="shared" si="1"/>
        <v>6.6332495807107996</v>
      </c>
      <c r="K57" s="1"/>
      <c r="L57" s="1"/>
      <c r="M57" s="1"/>
      <c r="N57" s="1"/>
    </row>
    <row r="58" spans="1:14" x14ac:dyDescent="0.45">
      <c r="A58" s="43">
        <v>0.42499999999999999</v>
      </c>
      <c r="B58" s="1">
        <v>56</v>
      </c>
      <c r="C58" s="1">
        <v>65</v>
      </c>
      <c r="D58" s="1">
        <v>62</v>
      </c>
      <c r="E58" s="1">
        <v>55</v>
      </c>
      <c r="F58" s="1">
        <v>66</v>
      </c>
      <c r="G58" s="1">
        <v>61</v>
      </c>
      <c r="H58" s="1">
        <v>54</v>
      </c>
      <c r="I58" s="1">
        <f>(AVERAGE(B58:H58))</f>
        <v>59.857142857142854</v>
      </c>
      <c r="J58" s="1">
        <f>STDEV(B58:H58)</f>
        <v>4.8795003647426656</v>
      </c>
      <c r="K58" s="1"/>
      <c r="L58" s="1"/>
      <c r="M58" s="1"/>
      <c r="N58" s="1"/>
    </row>
    <row r="59" spans="1:14" x14ac:dyDescent="0.45">
      <c r="A59" s="43">
        <v>0.43</v>
      </c>
      <c r="B59" s="1">
        <v>53</v>
      </c>
      <c r="C59" s="1">
        <v>62</v>
      </c>
      <c r="D59" s="1">
        <v>50</v>
      </c>
      <c r="E59" s="1">
        <v>53</v>
      </c>
      <c r="F59" s="1">
        <v>52</v>
      </c>
      <c r="G59" s="1">
        <v>63</v>
      </c>
      <c r="H59" s="1">
        <v>40</v>
      </c>
      <c r="I59" s="1">
        <f t="shared" si="0"/>
        <v>53.285714285714285</v>
      </c>
      <c r="J59" s="1">
        <f t="shared" si="1"/>
        <v>7.739816658342888</v>
      </c>
      <c r="K59" s="1"/>
      <c r="L59" s="1"/>
      <c r="M59" s="1"/>
      <c r="N59" s="1"/>
    </row>
    <row r="60" spans="1:14" x14ac:dyDescent="0.45">
      <c r="A60" s="43">
        <v>0.435</v>
      </c>
      <c r="B60" s="1">
        <v>58</v>
      </c>
      <c r="C60" s="1">
        <v>71</v>
      </c>
      <c r="D60" s="1">
        <v>52</v>
      </c>
      <c r="E60" s="1">
        <v>62</v>
      </c>
      <c r="F60" s="1">
        <v>54</v>
      </c>
      <c r="G60" s="1">
        <v>58</v>
      </c>
      <c r="H60" s="1">
        <v>53</v>
      </c>
      <c r="I60" s="1">
        <f>(AVERAGE(B60:H60))</f>
        <v>58.285714285714285</v>
      </c>
      <c r="J60" s="1">
        <f>STDEV(B60:H60)</f>
        <v>6.6008657440845395</v>
      </c>
      <c r="K60" s="1"/>
      <c r="L60" s="1"/>
      <c r="M60" s="1"/>
      <c r="N60" s="1"/>
    </row>
    <row r="61" spans="1:14" x14ac:dyDescent="0.45">
      <c r="A61" s="43">
        <v>0.44</v>
      </c>
      <c r="B61" s="1">
        <v>44</v>
      </c>
      <c r="C61" s="1">
        <v>59</v>
      </c>
      <c r="D61" s="1">
        <v>44</v>
      </c>
      <c r="E61" s="1">
        <v>53</v>
      </c>
      <c r="F61" s="1">
        <v>39</v>
      </c>
      <c r="G61" s="1">
        <v>56</v>
      </c>
      <c r="H61" s="1">
        <v>48</v>
      </c>
      <c r="I61" s="1">
        <f t="shared" si="0"/>
        <v>49</v>
      </c>
      <c r="J61" s="1">
        <f t="shared" si="1"/>
        <v>7.2571803523590805</v>
      </c>
      <c r="K61" s="1"/>
      <c r="L61" s="1"/>
      <c r="M61" s="1"/>
      <c r="N61" s="1"/>
    </row>
    <row r="62" spans="1:14" x14ac:dyDescent="0.45">
      <c r="A62" s="43">
        <v>0.44500000000000001</v>
      </c>
      <c r="B62" s="1">
        <v>54</v>
      </c>
      <c r="C62" s="1">
        <v>47</v>
      </c>
      <c r="D62" s="1">
        <v>63</v>
      </c>
      <c r="E62" s="1">
        <v>56</v>
      </c>
      <c r="F62" s="1">
        <v>58</v>
      </c>
      <c r="G62" s="1">
        <v>56</v>
      </c>
      <c r="H62" s="1">
        <v>44</v>
      </c>
      <c r="I62" s="1">
        <f>(AVERAGE(B62:H62))</f>
        <v>54</v>
      </c>
      <c r="J62" s="1">
        <f>STDEV(B62:H62)</f>
        <v>6.5064070986477116</v>
      </c>
      <c r="K62" s="1"/>
      <c r="L62" s="1"/>
      <c r="M62" s="1"/>
      <c r="N62" s="1"/>
    </row>
    <row r="63" spans="1:14" x14ac:dyDescent="0.45">
      <c r="A63" s="43">
        <v>0.45</v>
      </c>
      <c r="B63" s="1">
        <v>47</v>
      </c>
      <c r="C63" s="1">
        <v>61</v>
      </c>
      <c r="D63" s="1">
        <v>51</v>
      </c>
      <c r="E63" s="1">
        <v>61</v>
      </c>
      <c r="F63" s="1">
        <v>42</v>
      </c>
      <c r="G63" s="1">
        <v>61</v>
      </c>
      <c r="H63" s="1">
        <v>51</v>
      </c>
      <c r="I63" s="1">
        <f t="shared" si="0"/>
        <v>53.428571428571431</v>
      </c>
      <c r="J63" s="1">
        <f t="shared" si="1"/>
        <v>7.6997217018353572</v>
      </c>
      <c r="K63" s="1"/>
      <c r="L63" s="1"/>
      <c r="M63" s="1"/>
      <c r="N63" s="1"/>
    </row>
    <row r="64" spans="1:14" x14ac:dyDescent="0.45">
      <c r="A64" s="43">
        <v>0.46</v>
      </c>
      <c r="B64" s="1">
        <v>53</v>
      </c>
      <c r="C64" s="1">
        <v>52</v>
      </c>
      <c r="D64" s="1">
        <v>35</v>
      </c>
      <c r="E64" s="1">
        <v>54</v>
      </c>
      <c r="F64" s="1">
        <v>54</v>
      </c>
      <c r="G64" s="1">
        <v>43</v>
      </c>
      <c r="H64" s="1">
        <v>36</v>
      </c>
      <c r="I64" s="1">
        <f t="shared" si="0"/>
        <v>46.714285714285715</v>
      </c>
      <c r="J64" s="1">
        <f t="shared" si="1"/>
        <v>8.5579258724351615</v>
      </c>
      <c r="K64" s="1"/>
      <c r="L64" s="1"/>
      <c r="M64" s="1"/>
      <c r="N64" s="1"/>
    </row>
    <row r="65" spans="1:14" x14ac:dyDescent="0.45">
      <c r="A65" s="43">
        <v>0.47</v>
      </c>
      <c r="B65" s="1">
        <v>48</v>
      </c>
      <c r="C65" s="1">
        <v>56</v>
      </c>
      <c r="D65" s="1">
        <v>47</v>
      </c>
      <c r="E65" s="1">
        <v>48</v>
      </c>
      <c r="F65" s="1">
        <v>61</v>
      </c>
      <c r="G65" s="1">
        <v>49</v>
      </c>
      <c r="H65" s="1">
        <v>45</v>
      </c>
      <c r="I65" s="1">
        <f t="shared" si="0"/>
        <v>50.571428571428569</v>
      </c>
      <c r="J65" s="1">
        <f t="shared" si="1"/>
        <v>5.7404164441598695</v>
      </c>
      <c r="K65" s="1"/>
      <c r="L65" s="1"/>
      <c r="M65" s="1"/>
      <c r="N65" s="1"/>
    </row>
    <row r="66" spans="1:14" x14ac:dyDescent="0.45">
      <c r="A66" s="43">
        <v>0.48</v>
      </c>
      <c r="B66" s="1">
        <v>53</v>
      </c>
      <c r="C66" s="1">
        <v>43</v>
      </c>
      <c r="D66" s="1">
        <v>47</v>
      </c>
      <c r="E66" s="1">
        <v>48</v>
      </c>
      <c r="F66" s="1">
        <v>43</v>
      </c>
      <c r="G66" s="1">
        <v>39</v>
      </c>
      <c r="H66" s="1">
        <v>55</v>
      </c>
      <c r="I66" s="1">
        <f t="shared" si="0"/>
        <v>46.857142857142854</v>
      </c>
      <c r="J66" s="1">
        <f t="shared" si="1"/>
        <v>5.7279598296010992</v>
      </c>
      <c r="K66" s="1"/>
      <c r="L66" s="1"/>
      <c r="M66" s="1"/>
      <c r="N66" s="1"/>
    </row>
    <row r="67" spans="1:14" x14ac:dyDescent="0.45">
      <c r="A67" s="43">
        <v>0.49</v>
      </c>
      <c r="B67" s="1">
        <v>39</v>
      </c>
      <c r="C67" s="1">
        <v>41</v>
      </c>
      <c r="D67" s="1">
        <v>40</v>
      </c>
      <c r="E67" s="1">
        <v>44</v>
      </c>
      <c r="F67" s="1">
        <v>41</v>
      </c>
      <c r="G67" s="1">
        <v>32</v>
      </c>
      <c r="H67" s="1">
        <v>41</v>
      </c>
      <c r="I67" s="1">
        <f t="shared" si="0"/>
        <v>39.714285714285715</v>
      </c>
      <c r="J67" s="1">
        <f t="shared" si="1"/>
        <v>3.7289089429432178</v>
      </c>
      <c r="K67" s="1"/>
      <c r="L67" s="1"/>
      <c r="M67" s="1"/>
      <c r="N67" s="1"/>
    </row>
    <row r="68" spans="1:14" x14ac:dyDescent="0.45">
      <c r="A68" s="43">
        <v>0.5</v>
      </c>
      <c r="B68" s="1">
        <v>37</v>
      </c>
      <c r="C68" s="1">
        <v>44</v>
      </c>
      <c r="D68" s="1">
        <v>36</v>
      </c>
      <c r="E68" s="1">
        <v>42</v>
      </c>
      <c r="F68" s="1">
        <v>34</v>
      </c>
      <c r="G68" s="1">
        <v>32</v>
      </c>
      <c r="H68" s="1">
        <v>42</v>
      </c>
      <c r="I68" s="1">
        <f t="shared" si="0"/>
        <v>38.142857142857146</v>
      </c>
      <c r="J68" s="1">
        <f t="shared" si="1"/>
        <v>4.5617456975947102</v>
      </c>
      <c r="K68" s="1"/>
      <c r="L68" s="1"/>
      <c r="M68" s="1"/>
      <c r="N68" s="1"/>
    </row>
    <row r="69" spans="1:14" x14ac:dyDescent="0.45">
      <c r="A69" s="43">
        <v>0.51</v>
      </c>
      <c r="B69" s="1">
        <v>41</v>
      </c>
      <c r="C69" s="1">
        <v>36</v>
      </c>
      <c r="D69" s="1">
        <v>40</v>
      </c>
      <c r="E69" s="1">
        <v>36</v>
      </c>
      <c r="F69" s="1">
        <v>27</v>
      </c>
      <c r="G69" s="1">
        <v>40</v>
      </c>
      <c r="H69" s="1">
        <v>21</v>
      </c>
      <c r="I69" s="1">
        <f t="shared" si="0"/>
        <v>34.428571428571431</v>
      </c>
      <c r="J69" s="1">
        <f t="shared" si="1"/>
        <v>7.5907211527659024</v>
      </c>
      <c r="K69" s="1"/>
      <c r="L69" s="1"/>
      <c r="M69" s="1"/>
      <c r="N69" s="1"/>
    </row>
    <row r="70" spans="1:14" x14ac:dyDescent="0.45">
      <c r="A70" s="43">
        <v>0.52</v>
      </c>
      <c r="B70" s="1">
        <v>33</v>
      </c>
      <c r="C70" s="1">
        <v>28</v>
      </c>
      <c r="D70" s="1">
        <v>33</v>
      </c>
      <c r="E70" s="1">
        <v>32</v>
      </c>
      <c r="F70" s="1">
        <v>30</v>
      </c>
      <c r="G70" s="1">
        <v>42</v>
      </c>
      <c r="H70" s="1">
        <v>35</v>
      </c>
      <c r="I70" s="1">
        <f t="shared" si="0"/>
        <v>33.285714285714285</v>
      </c>
      <c r="J70" s="1">
        <f t="shared" si="1"/>
        <v>4.4614753058558918</v>
      </c>
      <c r="K70" s="1"/>
      <c r="L70" s="1"/>
      <c r="M70" s="1"/>
      <c r="N70" s="1"/>
    </row>
    <row r="71" spans="1:14" x14ac:dyDescent="0.45">
      <c r="A71" s="43">
        <v>0.53</v>
      </c>
      <c r="B71" s="1">
        <v>36</v>
      </c>
      <c r="C71" s="1">
        <v>37</v>
      </c>
      <c r="D71" s="1">
        <v>26</v>
      </c>
      <c r="E71" s="1">
        <v>21</v>
      </c>
      <c r="F71" s="1">
        <v>31</v>
      </c>
      <c r="G71" s="1">
        <v>36</v>
      </c>
      <c r="H71" s="1">
        <v>26</v>
      </c>
      <c r="I71" s="1">
        <f t="shared" si="0"/>
        <v>30.428571428571427</v>
      </c>
      <c r="J71" s="1">
        <f t="shared" si="1"/>
        <v>6.2411842588070483</v>
      </c>
      <c r="K71" s="1"/>
      <c r="L71" s="1"/>
      <c r="M71" s="1"/>
      <c r="N71" s="1"/>
    </row>
    <row r="72" spans="1:14" x14ac:dyDescent="0.45">
      <c r="A72" s="43">
        <v>0.54</v>
      </c>
      <c r="B72" s="1">
        <v>31</v>
      </c>
      <c r="C72" s="1">
        <v>35</v>
      </c>
      <c r="D72" s="1">
        <v>39</v>
      </c>
      <c r="E72" s="1">
        <v>28</v>
      </c>
      <c r="F72" s="1">
        <v>20</v>
      </c>
      <c r="G72" s="1">
        <v>21</v>
      </c>
      <c r="H72" s="1">
        <v>29</v>
      </c>
      <c r="I72" s="1">
        <f t="shared" si="0"/>
        <v>29</v>
      </c>
      <c r="J72" s="1">
        <f t="shared" si="1"/>
        <v>6.9041050590693258</v>
      </c>
      <c r="K72" s="1"/>
      <c r="L72" s="1"/>
      <c r="M72" s="1"/>
      <c r="N72" s="1"/>
    </row>
    <row r="73" spans="1:14" x14ac:dyDescent="0.45">
      <c r="A73" s="43">
        <v>0.55000000000000004</v>
      </c>
      <c r="B73" s="1">
        <v>28</v>
      </c>
      <c r="C73" s="1">
        <v>25</v>
      </c>
      <c r="D73" s="1">
        <v>30</v>
      </c>
      <c r="E73" s="1">
        <v>21</v>
      </c>
      <c r="F73" s="1">
        <v>16</v>
      </c>
      <c r="G73" s="1">
        <v>23</v>
      </c>
      <c r="H73" s="1">
        <v>20</v>
      </c>
      <c r="I73" s="1">
        <f t="shared" si="0"/>
        <v>23.285714285714285</v>
      </c>
      <c r="J73" s="1">
        <f t="shared" si="1"/>
        <v>4.8205907561309598</v>
      </c>
      <c r="K73" s="1"/>
      <c r="L73" s="1"/>
      <c r="M73" s="1"/>
      <c r="N73" s="1"/>
    </row>
    <row r="74" spans="1:14" x14ac:dyDescent="0.45">
      <c r="A74" s="43">
        <v>0.56000000000000005</v>
      </c>
      <c r="B74" s="1">
        <v>23</v>
      </c>
      <c r="C74" s="1">
        <v>27</v>
      </c>
      <c r="D74" s="1">
        <v>15</v>
      </c>
      <c r="E74" s="1">
        <v>20</v>
      </c>
      <c r="F74" s="1">
        <v>22</v>
      </c>
      <c r="G74" s="1">
        <v>26</v>
      </c>
      <c r="H74" s="1">
        <v>21</v>
      </c>
      <c r="I74" s="1">
        <f t="shared" si="0"/>
        <v>22</v>
      </c>
      <c r="J74" s="1">
        <f t="shared" si="1"/>
        <v>4</v>
      </c>
      <c r="K74" s="1"/>
      <c r="L74" s="1"/>
      <c r="M74" s="1"/>
      <c r="N74" s="1"/>
    </row>
    <row r="75" spans="1:14" x14ac:dyDescent="0.45">
      <c r="A75" s="43">
        <v>0.56999999999999995</v>
      </c>
      <c r="B75" s="1">
        <v>26</v>
      </c>
      <c r="C75" s="1">
        <v>16</v>
      </c>
      <c r="D75" s="1">
        <v>25</v>
      </c>
      <c r="E75" s="1">
        <v>23</v>
      </c>
      <c r="F75" s="1">
        <v>26</v>
      </c>
      <c r="G75" s="1">
        <v>18</v>
      </c>
      <c r="H75" s="1">
        <v>25</v>
      </c>
      <c r="I75" s="1">
        <f t="shared" si="0"/>
        <v>22.714285714285715</v>
      </c>
      <c r="J75" s="1">
        <f t="shared" si="1"/>
        <v>4.0708019567928622</v>
      </c>
      <c r="K75" s="1"/>
      <c r="L75" s="1"/>
      <c r="M75" s="1"/>
      <c r="N75" s="1"/>
    </row>
    <row r="76" spans="1:14" x14ac:dyDescent="0.45">
      <c r="A76" s="43">
        <v>0.57999999999999996</v>
      </c>
      <c r="B76" s="1">
        <v>20</v>
      </c>
      <c r="C76" s="1">
        <v>18</v>
      </c>
      <c r="D76" s="1">
        <v>16</v>
      </c>
      <c r="E76" s="1">
        <v>19</v>
      </c>
      <c r="F76" s="1">
        <v>23</v>
      </c>
      <c r="G76" s="1">
        <v>15</v>
      </c>
      <c r="H76" s="1">
        <v>24</v>
      </c>
      <c r="I76" s="1">
        <f t="shared" si="0"/>
        <v>19.285714285714285</v>
      </c>
      <c r="J76" s="1">
        <f t="shared" si="1"/>
        <v>3.3523268393901064</v>
      </c>
      <c r="K76" s="1"/>
      <c r="L76" s="1"/>
      <c r="M76" s="1"/>
      <c r="N76" s="1"/>
    </row>
    <row r="77" spans="1:14" x14ac:dyDescent="0.45">
      <c r="A77" s="43">
        <v>0.59</v>
      </c>
      <c r="B77" s="1">
        <v>14</v>
      </c>
      <c r="C77" s="1">
        <v>17</v>
      </c>
      <c r="D77" s="1">
        <v>16</v>
      </c>
      <c r="E77" s="1">
        <v>17</v>
      </c>
      <c r="F77" s="1">
        <v>14</v>
      </c>
      <c r="G77" s="1">
        <v>16</v>
      </c>
      <c r="H77" s="1">
        <v>9</v>
      </c>
      <c r="I77" s="1">
        <f t="shared" si="0"/>
        <v>14.714285714285714</v>
      </c>
      <c r="J77" s="1">
        <f t="shared" si="1"/>
        <v>2.8115408417381897</v>
      </c>
      <c r="K77" s="1"/>
      <c r="L77" s="1"/>
      <c r="M77" s="1"/>
      <c r="N77" s="1"/>
    </row>
    <row r="78" spans="1:14" x14ac:dyDescent="0.45">
      <c r="A78" s="43">
        <v>0.6</v>
      </c>
      <c r="B78" s="1">
        <v>11</v>
      </c>
      <c r="C78" s="1">
        <v>25</v>
      </c>
      <c r="D78" s="1">
        <v>17</v>
      </c>
      <c r="E78" s="1">
        <v>13</v>
      </c>
      <c r="F78" s="1">
        <v>14</v>
      </c>
      <c r="G78" s="1">
        <v>14</v>
      </c>
      <c r="H78" s="1">
        <v>12</v>
      </c>
      <c r="I78" s="1">
        <f t="shared" si="0"/>
        <v>15.142857142857142</v>
      </c>
      <c r="J78" s="1">
        <f t="shared" si="1"/>
        <v>4.7409060817728168</v>
      </c>
      <c r="K78" s="1"/>
      <c r="L78" s="1"/>
      <c r="M78" s="1"/>
      <c r="N78" s="1"/>
    </row>
    <row r="79" spans="1:14" x14ac:dyDescent="0.45">
      <c r="A79" s="43">
        <v>0.63</v>
      </c>
      <c r="B79" s="1">
        <v>10</v>
      </c>
      <c r="C79" s="1">
        <v>13</v>
      </c>
      <c r="D79" s="1">
        <v>8</v>
      </c>
      <c r="E79" s="1">
        <v>5</v>
      </c>
      <c r="F79" s="1">
        <v>6</v>
      </c>
      <c r="G79" s="1">
        <v>10</v>
      </c>
      <c r="H79" s="1">
        <v>11</v>
      </c>
      <c r="I79" s="1">
        <f t="shared" si="0"/>
        <v>9</v>
      </c>
      <c r="J79" s="1">
        <f t="shared" si="1"/>
        <v>2.8284271247461903</v>
      </c>
      <c r="K79" s="1"/>
      <c r="L79" s="1"/>
      <c r="M79" s="1"/>
      <c r="N79" s="1"/>
    </row>
    <row r="80" spans="1:14" x14ac:dyDescent="0.45">
      <c r="A80" s="43">
        <v>0.65</v>
      </c>
      <c r="B80" s="1">
        <v>10</v>
      </c>
      <c r="C80" s="1">
        <v>8</v>
      </c>
      <c r="D80" s="1">
        <v>5</v>
      </c>
      <c r="E80" s="1">
        <v>4</v>
      </c>
      <c r="F80" s="1">
        <v>6</v>
      </c>
      <c r="G80" s="1">
        <v>11</v>
      </c>
      <c r="H80" s="1">
        <v>6</v>
      </c>
      <c r="I80" s="1">
        <f t="shared" ref="I80:I92" si="2">(AVERAGE(B80:H80))</f>
        <v>7.1428571428571432</v>
      </c>
      <c r="J80" s="1">
        <f t="shared" ref="J80:J92" si="3">STDEV(B80:H80)</f>
        <v>2.6095064302514768</v>
      </c>
      <c r="K80" s="1"/>
      <c r="L80" s="1"/>
      <c r="M80" s="1"/>
      <c r="N80" s="1"/>
    </row>
    <row r="81" spans="1:14" x14ac:dyDescent="0.45">
      <c r="A81" s="43">
        <v>0.68</v>
      </c>
      <c r="B81" s="1">
        <v>3</v>
      </c>
      <c r="C81" s="1">
        <v>7</v>
      </c>
      <c r="D81" s="1">
        <v>8</v>
      </c>
      <c r="E81" s="1">
        <v>6</v>
      </c>
      <c r="F81" s="1">
        <v>6</v>
      </c>
      <c r="G81" s="1">
        <v>2</v>
      </c>
      <c r="H81" s="1">
        <v>7</v>
      </c>
      <c r="I81" s="1">
        <f t="shared" si="2"/>
        <v>5.5714285714285712</v>
      </c>
      <c r="J81" s="1">
        <f t="shared" si="3"/>
        <v>2.2253945610567474</v>
      </c>
      <c r="K81" s="1"/>
      <c r="L81" s="1"/>
      <c r="M81" s="1"/>
      <c r="N81" s="1"/>
    </row>
    <row r="82" spans="1:14" x14ac:dyDescent="0.45">
      <c r="A82" s="43">
        <v>0.7</v>
      </c>
      <c r="B82" s="1">
        <v>5</v>
      </c>
      <c r="C82" s="1">
        <v>1</v>
      </c>
      <c r="D82" s="1">
        <v>6</v>
      </c>
      <c r="E82" s="1">
        <v>2</v>
      </c>
      <c r="F82" s="1">
        <v>1</v>
      </c>
      <c r="G82" s="1">
        <v>6</v>
      </c>
      <c r="H82" s="1">
        <v>1</v>
      </c>
      <c r="I82" s="1">
        <f t="shared" si="2"/>
        <v>3.1428571428571428</v>
      </c>
      <c r="J82" s="1">
        <f t="shared" si="3"/>
        <v>2.410295378065479</v>
      </c>
      <c r="K82" s="1"/>
      <c r="L82" s="1"/>
      <c r="M82" s="1"/>
      <c r="N82" s="1"/>
    </row>
    <row r="83" spans="1:14" x14ac:dyDescent="0.45">
      <c r="A83" s="43">
        <v>0.73</v>
      </c>
      <c r="B83" s="1">
        <v>6</v>
      </c>
      <c r="C83" s="1">
        <v>5</v>
      </c>
      <c r="D83" s="1">
        <v>4</v>
      </c>
      <c r="E83" s="1">
        <v>0</v>
      </c>
      <c r="F83" s="1">
        <v>4</v>
      </c>
      <c r="G83" s="1">
        <v>5</v>
      </c>
      <c r="H83" s="1">
        <v>3</v>
      </c>
      <c r="I83" s="1">
        <f t="shared" si="2"/>
        <v>3.8571428571428572</v>
      </c>
      <c r="J83" s="1">
        <f t="shared" si="3"/>
        <v>1.9518001458970666</v>
      </c>
      <c r="K83" s="1"/>
      <c r="L83" s="1"/>
      <c r="M83" s="1"/>
      <c r="N83" s="1"/>
    </row>
    <row r="84" spans="1:14" x14ac:dyDescent="0.45">
      <c r="A84" s="43">
        <v>0.75</v>
      </c>
      <c r="B84" s="1">
        <v>3</v>
      </c>
      <c r="C84" s="1">
        <v>1</v>
      </c>
      <c r="D84" s="1">
        <v>2</v>
      </c>
      <c r="E84" s="1">
        <v>3</v>
      </c>
      <c r="F84" s="1">
        <v>1</v>
      </c>
      <c r="G84" s="1">
        <v>3</v>
      </c>
      <c r="H84" s="1">
        <v>4</v>
      </c>
      <c r="I84" s="1">
        <f t="shared" si="2"/>
        <v>2.4285714285714284</v>
      </c>
      <c r="J84" s="1">
        <f t="shared" si="3"/>
        <v>1.1338934190276817</v>
      </c>
      <c r="K84" s="1"/>
      <c r="L84" s="1"/>
      <c r="M84" s="1"/>
      <c r="N84" s="1"/>
    </row>
    <row r="85" spans="1:14" x14ac:dyDescent="0.45">
      <c r="A85" s="43">
        <v>0.78</v>
      </c>
      <c r="B85" s="1">
        <v>1</v>
      </c>
      <c r="C85" s="1">
        <v>6</v>
      </c>
      <c r="D85" s="1">
        <v>5</v>
      </c>
      <c r="E85" s="1">
        <v>4</v>
      </c>
      <c r="F85" s="1">
        <v>3</v>
      </c>
      <c r="G85" s="1">
        <v>3</v>
      </c>
      <c r="H85" s="1">
        <v>3</v>
      </c>
      <c r="I85" s="1">
        <f t="shared" si="2"/>
        <v>3.5714285714285716</v>
      </c>
      <c r="J85" s="1">
        <f t="shared" si="3"/>
        <v>1.6183471874253739</v>
      </c>
      <c r="K85" s="1"/>
      <c r="L85" s="1"/>
      <c r="M85" s="1"/>
      <c r="N85" s="1"/>
    </row>
    <row r="86" spans="1:14" x14ac:dyDescent="0.45">
      <c r="A86" s="43">
        <v>0.8</v>
      </c>
      <c r="B86" s="1">
        <v>2</v>
      </c>
      <c r="C86" s="1">
        <v>2</v>
      </c>
      <c r="D86" s="1">
        <v>4</v>
      </c>
      <c r="E86" s="1">
        <v>3</v>
      </c>
      <c r="F86" s="1">
        <v>4</v>
      </c>
      <c r="G86" s="1">
        <v>7</v>
      </c>
      <c r="H86" s="1">
        <v>4</v>
      </c>
      <c r="I86" s="1">
        <f t="shared" si="2"/>
        <v>3.7142857142857144</v>
      </c>
      <c r="J86" s="1">
        <f t="shared" si="3"/>
        <v>1.7043362064926935</v>
      </c>
      <c r="K86" s="1"/>
      <c r="L86" s="1"/>
      <c r="M86" s="1"/>
      <c r="N86" s="1"/>
    </row>
    <row r="87" spans="1:14" x14ac:dyDescent="0.45">
      <c r="A87" s="43">
        <v>0.83</v>
      </c>
      <c r="B87" s="1">
        <v>4</v>
      </c>
      <c r="C87" s="1">
        <v>7</v>
      </c>
      <c r="D87" s="1">
        <v>6</v>
      </c>
      <c r="E87" s="1">
        <v>4</v>
      </c>
      <c r="F87" s="1">
        <v>7</v>
      </c>
      <c r="G87" s="1">
        <v>3</v>
      </c>
      <c r="H87" s="1">
        <v>2</v>
      </c>
      <c r="I87" s="1">
        <f t="shared" si="2"/>
        <v>4.7142857142857144</v>
      </c>
      <c r="J87" s="1">
        <f t="shared" si="3"/>
        <v>1.9760470401187069</v>
      </c>
      <c r="K87" s="1"/>
      <c r="L87" s="1"/>
      <c r="M87" s="1"/>
      <c r="N87" s="1"/>
    </row>
    <row r="88" spans="1:14" x14ac:dyDescent="0.45">
      <c r="A88" s="43">
        <v>0.85</v>
      </c>
      <c r="B88" s="1">
        <v>4</v>
      </c>
      <c r="C88" s="1">
        <v>3</v>
      </c>
      <c r="D88" s="1">
        <v>5</v>
      </c>
      <c r="E88" s="1">
        <v>1</v>
      </c>
      <c r="F88" s="1">
        <v>4</v>
      </c>
      <c r="G88" s="1">
        <v>5</v>
      </c>
      <c r="H88" s="1">
        <v>3</v>
      </c>
      <c r="I88" s="1">
        <f t="shared" si="2"/>
        <v>3.5714285714285716</v>
      </c>
      <c r="J88" s="1">
        <f t="shared" si="3"/>
        <v>1.3972762620115435</v>
      </c>
      <c r="K88" s="1"/>
      <c r="L88" s="1"/>
      <c r="M88" s="1"/>
      <c r="N88" s="1"/>
    </row>
    <row r="89" spans="1:14" x14ac:dyDescent="0.45">
      <c r="A89" s="43">
        <v>0.88</v>
      </c>
      <c r="B89" s="1">
        <v>6</v>
      </c>
      <c r="C89" s="1">
        <v>3</v>
      </c>
      <c r="D89" s="1">
        <v>7</v>
      </c>
      <c r="E89" s="1">
        <v>3</v>
      </c>
      <c r="F89" s="1">
        <v>1</v>
      </c>
      <c r="G89" s="1">
        <v>7</v>
      </c>
      <c r="H89" s="1">
        <v>4</v>
      </c>
      <c r="I89" s="1">
        <f t="shared" si="2"/>
        <v>4.4285714285714288</v>
      </c>
      <c r="J89" s="1">
        <f t="shared" si="3"/>
        <v>2.2990681342044406</v>
      </c>
      <c r="K89" s="1"/>
      <c r="L89" s="1"/>
      <c r="M89" s="1"/>
      <c r="N89" s="1"/>
    </row>
    <row r="90" spans="1:14" x14ac:dyDescent="0.45">
      <c r="A90" s="43">
        <v>0.9</v>
      </c>
      <c r="B90" s="1">
        <v>5</v>
      </c>
      <c r="C90" s="1">
        <v>4</v>
      </c>
      <c r="D90" s="1">
        <v>5</v>
      </c>
      <c r="E90" s="1">
        <v>3</v>
      </c>
      <c r="F90" s="1">
        <v>5</v>
      </c>
      <c r="G90" s="1">
        <v>6</v>
      </c>
      <c r="H90" s="1">
        <v>6</v>
      </c>
      <c r="I90" s="1">
        <f t="shared" si="2"/>
        <v>4.8571428571428568</v>
      </c>
      <c r="J90" s="1">
        <f t="shared" si="3"/>
        <v>1.0690449676496978</v>
      </c>
      <c r="K90" s="1"/>
      <c r="L90" s="1"/>
      <c r="M90" s="1"/>
      <c r="N90" s="1"/>
    </row>
    <row r="91" spans="1:14" x14ac:dyDescent="0.45">
      <c r="A91" s="43">
        <v>0.93</v>
      </c>
      <c r="B91" s="1">
        <v>6</v>
      </c>
      <c r="C91" s="1">
        <v>9</v>
      </c>
      <c r="D91" s="1">
        <v>5</v>
      </c>
      <c r="E91" s="1">
        <v>5</v>
      </c>
      <c r="F91" s="1">
        <v>5</v>
      </c>
      <c r="G91" s="1">
        <v>7</v>
      </c>
      <c r="H91" s="1">
        <v>11</v>
      </c>
      <c r="I91" s="1">
        <f t="shared" si="2"/>
        <v>6.8571428571428568</v>
      </c>
      <c r="J91" s="1">
        <f t="shared" si="3"/>
        <v>2.3401261667248781</v>
      </c>
      <c r="K91" s="1"/>
      <c r="L91" s="1"/>
      <c r="M91" s="1"/>
      <c r="N91" s="1"/>
    </row>
    <row r="92" spans="1:14" x14ac:dyDescent="0.45">
      <c r="A92" s="43">
        <v>0.95</v>
      </c>
      <c r="B92" s="1">
        <v>13</v>
      </c>
      <c r="C92" s="1">
        <v>16</v>
      </c>
      <c r="D92" s="1">
        <v>9</v>
      </c>
      <c r="E92" s="1">
        <v>20</v>
      </c>
      <c r="F92" s="1">
        <v>13</v>
      </c>
      <c r="G92" s="1">
        <v>15</v>
      </c>
      <c r="H92" s="1">
        <v>7</v>
      </c>
      <c r="I92" s="1">
        <f t="shared" si="2"/>
        <v>13.285714285714286</v>
      </c>
      <c r="J92" s="1">
        <f t="shared" si="3"/>
        <v>4.347960660443225</v>
      </c>
      <c r="K92" s="1"/>
      <c r="L92" s="1"/>
      <c r="M92" s="1"/>
      <c r="N92" s="1"/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opLeftCell="A92" zoomScale="99" workbookViewId="0">
      <selection activeCell="K114" sqref="K114"/>
    </sheetView>
  </sheetViews>
  <sheetFormatPr defaultColWidth="11.07421875" defaultRowHeight="17.5" x14ac:dyDescent="0.45"/>
  <cols>
    <col min="1" max="1" width="25.3828125" style="44" customWidth="1"/>
    <col min="12" max="12" width="12.69140625" customWidth="1"/>
  </cols>
  <sheetData>
    <row r="1" spans="1:19" x14ac:dyDescent="0.45">
      <c r="A1" s="4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43">
        <v>0</v>
      </c>
      <c r="B2" s="1">
        <v>4</v>
      </c>
      <c r="C2" s="1">
        <v>1</v>
      </c>
      <c r="D2" s="1">
        <v>1</v>
      </c>
      <c r="E2" s="1">
        <v>0</v>
      </c>
      <c r="F2" s="1">
        <v>1</v>
      </c>
      <c r="G2" s="1">
        <v>2</v>
      </c>
      <c r="H2" s="1">
        <v>1</v>
      </c>
      <c r="I2" s="1">
        <f t="shared" ref="I2:I65" si="0">(AVERAGE(B2:H2))</f>
        <v>1.4285714285714286</v>
      </c>
      <c r="J2" s="1">
        <f t="shared" ref="J2:J65" si="1">STDEV(B2:H2)</f>
        <v>1.2724180205607034</v>
      </c>
      <c r="K2" s="1"/>
      <c r="L2" s="1"/>
      <c r="M2" s="1"/>
      <c r="N2" s="1"/>
    </row>
    <row r="3" spans="1:19" ht="18" thickBot="1" x14ac:dyDescent="0.5">
      <c r="A3" s="43">
        <v>0.01</v>
      </c>
      <c r="B3" s="1">
        <v>3</v>
      </c>
      <c r="C3" s="1">
        <v>1</v>
      </c>
      <c r="D3" s="1">
        <v>3</v>
      </c>
      <c r="E3" s="1">
        <v>2</v>
      </c>
      <c r="F3" s="1">
        <v>1</v>
      </c>
      <c r="G3" s="1">
        <v>1</v>
      </c>
      <c r="H3" s="1">
        <v>4</v>
      </c>
      <c r="I3" s="1">
        <f t="shared" si="0"/>
        <v>2.1428571428571428</v>
      </c>
      <c r="J3" s="1">
        <f t="shared" si="1"/>
        <v>1.2149857925879115</v>
      </c>
      <c r="K3" s="1"/>
      <c r="L3" s="1"/>
      <c r="M3" s="1"/>
      <c r="N3" s="1"/>
    </row>
    <row r="4" spans="1:19" x14ac:dyDescent="0.45">
      <c r="A4" s="43">
        <v>0.02</v>
      </c>
      <c r="B4" s="1">
        <v>2</v>
      </c>
      <c r="C4" s="1">
        <v>6</v>
      </c>
      <c r="D4" s="1">
        <v>5</v>
      </c>
      <c r="E4" s="1">
        <v>7</v>
      </c>
      <c r="F4" s="1">
        <v>7</v>
      </c>
      <c r="G4" s="1">
        <v>11</v>
      </c>
      <c r="H4" s="1">
        <v>5</v>
      </c>
      <c r="I4" s="1">
        <f t="shared" si="0"/>
        <v>6.1428571428571432</v>
      </c>
      <c r="J4" s="1">
        <f t="shared" si="1"/>
        <v>2.7342623276105882</v>
      </c>
      <c r="L4" s="7"/>
      <c r="M4" s="58" t="s">
        <v>62</v>
      </c>
      <c r="N4" s="59"/>
      <c r="O4" s="60"/>
      <c r="Q4" s="7" t="s">
        <v>53</v>
      </c>
      <c r="R4" s="8" t="s">
        <v>54</v>
      </c>
      <c r="S4" s="9"/>
    </row>
    <row r="5" spans="1:19" x14ac:dyDescent="0.45">
      <c r="A5" s="43">
        <v>0.03</v>
      </c>
      <c r="B5" s="1">
        <v>15</v>
      </c>
      <c r="C5" s="1">
        <v>18</v>
      </c>
      <c r="D5" s="1">
        <v>18</v>
      </c>
      <c r="E5" s="1">
        <v>16</v>
      </c>
      <c r="F5" s="1">
        <v>12</v>
      </c>
      <c r="G5" s="1">
        <v>8</v>
      </c>
      <c r="H5" s="1">
        <v>14</v>
      </c>
      <c r="I5" s="1">
        <f t="shared" si="0"/>
        <v>14.428571428571429</v>
      </c>
      <c r="J5" s="1">
        <f t="shared" si="1"/>
        <v>3.5523298860110994</v>
      </c>
      <c r="L5" s="10" t="s">
        <v>63</v>
      </c>
      <c r="M5" s="61">
        <v>0.27700000000000002</v>
      </c>
      <c r="N5" s="62"/>
      <c r="O5" s="63"/>
      <c r="Q5" s="46">
        <v>14</v>
      </c>
      <c r="R5" s="48">
        <v>3</v>
      </c>
      <c r="S5" s="11" t="s">
        <v>55</v>
      </c>
    </row>
    <row r="6" spans="1:19" x14ac:dyDescent="0.45">
      <c r="A6" s="43">
        <v>0.04</v>
      </c>
      <c r="B6" s="1">
        <v>14</v>
      </c>
      <c r="C6" s="1">
        <v>12</v>
      </c>
      <c r="D6" s="1">
        <v>10</v>
      </c>
      <c r="E6" s="1">
        <v>10</v>
      </c>
      <c r="F6" s="1">
        <v>9</v>
      </c>
      <c r="G6" s="1">
        <v>18</v>
      </c>
      <c r="H6" s="1">
        <v>9</v>
      </c>
      <c r="I6" s="1">
        <f t="shared" si="0"/>
        <v>11.714285714285714</v>
      </c>
      <c r="J6" s="1">
        <f t="shared" si="1"/>
        <v>3.3022358947782497</v>
      </c>
      <c r="L6" s="10" t="s">
        <v>64</v>
      </c>
      <c r="M6" s="36"/>
      <c r="N6" s="36"/>
      <c r="O6" s="37"/>
      <c r="Q6" s="46"/>
      <c r="R6" s="48"/>
      <c r="S6" s="11" t="s">
        <v>56</v>
      </c>
    </row>
    <row r="7" spans="1:19" ht="18" thickBot="1" x14ac:dyDescent="0.5">
      <c r="A7" s="43">
        <v>0.05</v>
      </c>
      <c r="B7" s="1">
        <v>12</v>
      </c>
      <c r="C7" s="1">
        <v>13</v>
      </c>
      <c r="D7" s="1">
        <v>12</v>
      </c>
      <c r="E7" s="1">
        <v>8</v>
      </c>
      <c r="F7" s="1">
        <v>15</v>
      </c>
      <c r="G7" s="1">
        <v>12</v>
      </c>
      <c r="H7" s="1">
        <v>9</v>
      </c>
      <c r="I7" s="1">
        <f t="shared" si="0"/>
        <v>11.571428571428571</v>
      </c>
      <c r="J7" s="1">
        <f t="shared" si="1"/>
        <v>2.3704530408864062</v>
      </c>
      <c r="L7" s="12" t="s">
        <v>65</v>
      </c>
      <c r="M7" s="38">
        <v>0.29799999999999999</v>
      </c>
      <c r="N7" s="38"/>
      <c r="O7" s="39">
        <v>0.34599999999999997</v>
      </c>
      <c r="Q7" s="46"/>
      <c r="R7" s="48"/>
      <c r="S7" s="11" t="s">
        <v>57</v>
      </c>
    </row>
    <row r="8" spans="1:19" x14ac:dyDescent="0.45">
      <c r="A8" s="43">
        <v>0.06</v>
      </c>
      <c r="B8" s="1">
        <v>18</v>
      </c>
      <c r="C8" s="1">
        <v>18</v>
      </c>
      <c r="D8" s="1">
        <v>13</v>
      </c>
      <c r="E8" s="1">
        <v>21</v>
      </c>
      <c r="F8" s="1">
        <v>18</v>
      </c>
      <c r="G8" s="1">
        <v>20</v>
      </c>
      <c r="H8" s="1">
        <v>29</v>
      </c>
      <c r="I8" s="1">
        <f t="shared" si="0"/>
        <v>19.571428571428573</v>
      </c>
      <c r="J8" s="1">
        <f t="shared" si="1"/>
        <v>4.8599431703516487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43">
        <v>7.0000000000000007E-2</v>
      </c>
      <c r="B9" s="1">
        <v>26</v>
      </c>
      <c r="C9" s="1">
        <v>15</v>
      </c>
      <c r="D9" s="1">
        <v>29</v>
      </c>
      <c r="E9" s="1">
        <v>21</v>
      </c>
      <c r="F9" s="1">
        <v>12</v>
      </c>
      <c r="G9" s="1">
        <v>21</v>
      </c>
      <c r="H9" s="1">
        <v>23</v>
      </c>
      <c r="I9" s="1">
        <f t="shared" si="0"/>
        <v>21</v>
      </c>
      <c r="J9" s="1">
        <f t="shared" si="1"/>
        <v>5.9160797830996161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43">
        <v>0.08</v>
      </c>
      <c r="B10" s="1">
        <v>16</v>
      </c>
      <c r="C10" s="1">
        <v>21</v>
      </c>
      <c r="D10" s="1">
        <v>16</v>
      </c>
      <c r="E10" s="1">
        <v>29</v>
      </c>
      <c r="F10" s="1">
        <v>22</v>
      </c>
      <c r="G10" s="1">
        <v>27</v>
      </c>
      <c r="H10" s="1">
        <v>12</v>
      </c>
      <c r="I10" s="1">
        <f t="shared" si="0"/>
        <v>20.428571428571427</v>
      </c>
      <c r="J10" s="1">
        <f t="shared" si="1"/>
        <v>6.187545093630777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43">
        <v>0.09</v>
      </c>
      <c r="B11" s="1">
        <v>31</v>
      </c>
      <c r="C11" s="1">
        <v>21</v>
      </c>
      <c r="D11" s="1">
        <v>30</v>
      </c>
      <c r="E11" s="1">
        <v>34</v>
      </c>
      <c r="F11" s="1">
        <v>27</v>
      </c>
      <c r="G11" s="1">
        <v>30</v>
      </c>
      <c r="H11" s="1">
        <v>21</v>
      </c>
      <c r="I11" s="1">
        <f t="shared" si="0"/>
        <v>27.714285714285715</v>
      </c>
      <c r="J11" s="1">
        <f t="shared" si="1"/>
        <v>5.0237531028201676</v>
      </c>
      <c r="L11" s="10" t="s">
        <v>54</v>
      </c>
      <c r="M11" s="11">
        <v>4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43">
        <v>0.1</v>
      </c>
      <c r="B12" s="1">
        <v>37</v>
      </c>
      <c r="C12" s="1">
        <v>41</v>
      </c>
      <c r="D12" s="1">
        <v>39</v>
      </c>
      <c r="E12" s="1">
        <v>26</v>
      </c>
      <c r="F12" s="1">
        <v>41</v>
      </c>
      <c r="G12" s="1">
        <v>43</v>
      </c>
      <c r="H12" s="1">
        <v>31</v>
      </c>
      <c r="I12" s="1">
        <f t="shared" si="0"/>
        <v>36.857142857142854</v>
      </c>
      <c r="J12" s="1">
        <f t="shared" si="1"/>
        <v>6.175990377490657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43">
        <v>0.11</v>
      </c>
      <c r="B13" s="1">
        <v>57</v>
      </c>
      <c r="C13" s="1">
        <v>67</v>
      </c>
      <c r="D13" s="1">
        <v>45</v>
      </c>
      <c r="E13" s="1">
        <v>56</v>
      </c>
      <c r="F13" s="1">
        <v>57</v>
      </c>
      <c r="G13" s="1">
        <v>45</v>
      </c>
      <c r="H13" s="1">
        <v>61</v>
      </c>
      <c r="I13" s="1">
        <f t="shared" si="0"/>
        <v>55.428571428571431</v>
      </c>
      <c r="J13" s="1">
        <f t="shared" si="1"/>
        <v>8.0385973663971821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43">
        <v>0.12</v>
      </c>
      <c r="B14" s="1">
        <v>57</v>
      </c>
      <c r="C14" s="1">
        <v>48</v>
      </c>
      <c r="D14" s="1">
        <v>48</v>
      </c>
      <c r="E14" s="1">
        <v>57</v>
      </c>
      <c r="F14" s="1">
        <v>57</v>
      </c>
      <c r="G14" s="1">
        <v>64</v>
      </c>
      <c r="H14" s="1">
        <v>57</v>
      </c>
      <c r="I14" s="1">
        <f t="shared" si="0"/>
        <v>55.428571428571431</v>
      </c>
      <c r="J14" s="1">
        <f t="shared" si="1"/>
        <v>5.6820519432432404</v>
      </c>
      <c r="K14" s="1"/>
      <c r="L14" s="54" t="s">
        <v>19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43">
        <v>0.13</v>
      </c>
      <c r="B15" s="1">
        <v>42</v>
      </c>
      <c r="C15" s="1">
        <v>54</v>
      </c>
      <c r="D15" s="1">
        <v>38</v>
      </c>
      <c r="E15" s="1">
        <v>49</v>
      </c>
      <c r="F15" s="1">
        <v>44</v>
      </c>
      <c r="G15" s="1">
        <v>49</v>
      </c>
      <c r="H15" s="1">
        <v>48</v>
      </c>
      <c r="I15" s="1">
        <f t="shared" si="0"/>
        <v>46.285714285714285</v>
      </c>
      <c r="J15" s="1">
        <f t="shared" si="1"/>
        <v>5.3139528825625755</v>
      </c>
      <c r="K15" s="1"/>
      <c r="Q15" s="46"/>
      <c r="R15" s="48"/>
      <c r="S15" s="11" t="s">
        <v>56</v>
      </c>
    </row>
    <row r="16" spans="1:19" x14ac:dyDescent="0.45">
      <c r="A16" s="43">
        <v>0.14000000000000001</v>
      </c>
      <c r="B16" s="1">
        <v>33</v>
      </c>
      <c r="C16" s="1">
        <v>38</v>
      </c>
      <c r="D16" s="1">
        <v>35</v>
      </c>
      <c r="E16" s="1">
        <v>30</v>
      </c>
      <c r="F16" s="1">
        <v>24</v>
      </c>
      <c r="G16" s="1">
        <v>30</v>
      </c>
      <c r="H16" s="1">
        <v>32</v>
      </c>
      <c r="I16" s="1">
        <f t="shared" si="0"/>
        <v>31.714285714285715</v>
      </c>
      <c r="J16" s="1">
        <f t="shared" si="1"/>
        <v>4.4239607334862949</v>
      </c>
      <c r="K16" s="1"/>
      <c r="Q16" s="46"/>
      <c r="R16" s="48"/>
      <c r="S16" s="11" t="s">
        <v>57</v>
      </c>
    </row>
    <row r="17" spans="1:19" x14ac:dyDescent="0.45">
      <c r="A17" s="43">
        <v>0.15</v>
      </c>
      <c r="B17" s="1">
        <v>48</v>
      </c>
      <c r="C17" s="1">
        <v>52</v>
      </c>
      <c r="D17" s="1">
        <v>49</v>
      </c>
      <c r="E17" s="1">
        <v>38</v>
      </c>
      <c r="F17" s="1">
        <v>55</v>
      </c>
      <c r="G17" s="1">
        <v>43</v>
      </c>
      <c r="H17" s="1">
        <v>51</v>
      </c>
      <c r="I17" s="1">
        <f t="shared" si="0"/>
        <v>48</v>
      </c>
      <c r="J17" s="1">
        <f t="shared" si="1"/>
        <v>5.7735026918962582</v>
      </c>
      <c r="K17" s="1"/>
      <c r="Q17" s="46"/>
      <c r="R17" s="48">
        <v>4</v>
      </c>
      <c r="S17" s="11" t="s">
        <v>55</v>
      </c>
    </row>
    <row r="18" spans="1:19" x14ac:dyDescent="0.45">
      <c r="A18" s="43">
        <v>0.16</v>
      </c>
      <c r="B18" s="1">
        <v>106</v>
      </c>
      <c r="C18" s="1">
        <v>89</v>
      </c>
      <c r="D18" s="1">
        <v>78</v>
      </c>
      <c r="E18" s="1">
        <v>90</v>
      </c>
      <c r="F18" s="1">
        <v>113</v>
      </c>
      <c r="G18" s="1">
        <v>88</v>
      </c>
      <c r="H18" s="1">
        <v>71</v>
      </c>
      <c r="I18" s="1">
        <f t="shared" si="0"/>
        <v>90.714285714285708</v>
      </c>
      <c r="J18" s="1">
        <f t="shared" si="1"/>
        <v>14.670995032311048</v>
      </c>
      <c r="K18" s="1"/>
      <c r="Q18" s="46"/>
      <c r="R18" s="48"/>
      <c r="S18" s="11" t="s">
        <v>56</v>
      </c>
    </row>
    <row r="19" spans="1:19" x14ac:dyDescent="0.45">
      <c r="A19" s="43">
        <v>0.17</v>
      </c>
      <c r="B19" s="1">
        <v>113</v>
      </c>
      <c r="C19" s="1">
        <v>140</v>
      </c>
      <c r="D19" s="1">
        <v>132</v>
      </c>
      <c r="E19" s="1">
        <v>104</v>
      </c>
      <c r="F19" s="1">
        <v>127</v>
      </c>
      <c r="G19" s="1">
        <v>141</v>
      </c>
      <c r="H19" s="1">
        <v>145</v>
      </c>
      <c r="I19" s="1">
        <f t="shared" si="0"/>
        <v>128.85714285714286</v>
      </c>
      <c r="J19" s="1">
        <f t="shared" si="1"/>
        <v>15.356090772378371</v>
      </c>
      <c r="K19" s="1"/>
      <c r="Q19" s="46"/>
      <c r="R19" s="48"/>
      <c r="S19" s="11" t="s">
        <v>57</v>
      </c>
    </row>
    <row r="20" spans="1:19" x14ac:dyDescent="0.45">
      <c r="A20" s="43">
        <v>0.18</v>
      </c>
      <c r="B20" s="1">
        <v>168</v>
      </c>
      <c r="C20" s="1">
        <v>132</v>
      </c>
      <c r="D20" s="1">
        <v>126</v>
      </c>
      <c r="E20" s="1">
        <v>131</v>
      </c>
      <c r="F20" s="1">
        <v>141</v>
      </c>
      <c r="G20" s="1">
        <v>143</v>
      </c>
      <c r="H20" s="1">
        <v>157</v>
      </c>
      <c r="I20" s="1">
        <f t="shared" si="0"/>
        <v>142.57142857142858</v>
      </c>
      <c r="J20" s="1">
        <f t="shared" si="1"/>
        <v>15.153186055052835</v>
      </c>
      <c r="K20" s="1"/>
      <c r="Q20" s="46"/>
      <c r="R20" s="48">
        <v>5</v>
      </c>
      <c r="S20" s="11" t="s">
        <v>55</v>
      </c>
    </row>
    <row r="21" spans="1:19" x14ac:dyDescent="0.45">
      <c r="A21" s="43">
        <v>0.19</v>
      </c>
      <c r="B21" s="1">
        <v>90</v>
      </c>
      <c r="C21" s="1">
        <v>86</v>
      </c>
      <c r="D21" s="1">
        <v>95</v>
      </c>
      <c r="E21" s="1">
        <v>89</v>
      </c>
      <c r="F21" s="1">
        <v>96</v>
      </c>
      <c r="G21" s="1">
        <v>106</v>
      </c>
      <c r="H21" s="1">
        <v>110</v>
      </c>
      <c r="I21" s="1">
        <f t="shared" si="0"/>
        <v>96</v>
      </c>
      <c r="J21" s="1">
        <f t="shared" si="1"/>
        <v>8.9628864398325021</v>
      </c>
      <c r="K21" s="1"/>
      <c r="Q21" s="46"/>
      <c r="R21" s="48"/>
      <c r="S21" s="11" t="s">
        <v>56</v>
      </c>
    </row>
    <row r="22" spans="1:19" x14ac:dyDescent="0.45">
      <c r="A22" s="43">
        <v>0.2</v>
      </c>
      <c r="B22" s="1">
        <v>48</v>
      </c>
      <c r="C22" s="1">
        <v>51</v>
      </c>
      <c r="D22" s="1">
        <v>45</v>
      </c>
      <c r="E22" s="1">
        <v>43</v>
      </c>
      <c r="F22" s="1">
        <v>53</v>
      </c>
      <c r="G22" s="1">
        <v>49</v>
      </c>
      <c r="H22" s="1">
        <v>31</v>
      </c>
      <c r="I22" s="1">
        <f t="shared" si="0"/>
        <v>45.714285714285715</v>
      </c>
      <c r="J22" s="1">
        <f t="shared" si="1"/>
        <v>7.3192505471139899</v>
      </c>
      <c r="K22" s="1"/>
      <c r="Q22" s="46"/>
      <c r="R22" s="48"/>
      <c r="S22" s="11" t="s">
        <v>57</v>
      </c>
    </row>
    <row r="23" spans="1:19" x14ac:dyDescent="0.45">
      <c r="A23" s="43">
        <v>0.21</v>
      </c>
      <c r="B23" s="1">
        <v>55</v>
      </c>
      <c r="C23" s="1">
        <v>53</v>
      </c>
      <c r="D23" s="1">
        <v>52</v>
      </c>
      <c r="E23" s="1">
        <v>56</v>
      </c>
      <c r="F23" s="1">
        <v>63</v>
      </c>
      <c r="G23" s="1">
        <v>61</v>
      </c>
      <c r="H23" s="1">
        <v>51</v>
      </c>
      <c r="I23" s="1">
        <f t="shared" si="0"/>
        <v>55.857142857142854</v>
      </c>
      <c r="J23" s="1">
        <f t="shared" si="1"/>
        <v>4.5617456975947057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43">
        <v>0.22</v>
      </c>
      <c r="B24" s="1">
        <v>140</v>
      </c>
      <c r="C24" s="1">
        <v>172</v>
      </c>
      <c r="D24" s="1">
        <v>147</v>
      </c>
      <c r="E24" s="1">
        <v>163</v>
      </c>
      <c r="F24" s="1">
        <v>165</v>
      </c>
      <c r="G24" s="1">
        <v>149</v>
      </c>
      <c r="H24" s="1">
        <v>172</v>
      </c>
      <c r="I24" s="1">
        <f t="shared" si="0"/>
        <v>158.28571428571428</v>
      </c>
      <c r="J24" s="1">
        <f t="shared" si="1"/>
        <v>12.854497082270283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43">
        <v>0.23</v>
      </c>
      <c r="B25" s="1">
        <v>278</v>
      </c>
      <c r="C25" s="1">
        <v>292</v>
      </c>
      <c r="D25" s="1">
        <v>289</v>
      </c>
      <c r="E25" s="1">
        <v>283</v>
      </c>
      <c r="F25" s="1">
        <v>266</v>
      </c>
      <c r="G25" s="1">
        <v>262</v>
      </c>
      <c r="H25" s="1">
        <v>267</v>
      </c>
      <c r="I25" s="1">
        <f t="shared" si="0"/>
        <v>276.71428571428572</v>
      </c>
      <c r="J25" s="1">
        <f t="shared" si="1"/>
        <v>11.912378515844848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43">
        <v>0.24</v>
      </c>
      <c r="B26" s="1">
        <v>285</v>
      </c>
      <c r="C26" s="1">
        <v>314</v>
      </c>
      <c r="D26" s="1">
        <v>319</v>
      </c>
      <c r="E26" s="1">
        <v>262</v>
      </c>
      <c r="F26" s="1">
        <v>258</v>
      </c>
      <c r="G26" s="1">
        <v>304</v>
      </c>
      <c r="H26" s="1">
        <v>304</v>
      </c>
      <c r="I26" s="1">
        <f t="shared" si="0"/>
        <v>292.28571428571428</v>
      </c>
      <c r="J26" s="1">
        <f t="shared" si="1"/>
        <v>24.513358845836731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43">
        <v>0.25</v>
      </c>
      <c r="B27" s="1">
        <v>285</v>
      </c>
      <c r="C27" s="1">
        <v>221</v>
      </c>
      <c r="D27" s="1">
        <v>210</v>
      </c>
      <c r="E27" s="1">
        <v>175</v>
      </c>
      <c r="F27" s="1">
        <v>214</v>
      </c>
      <c r="G27" s="1">
        <v>202</v>
      </c>
      <c r="H27" s="1">
        <v>186</v>
      </c>
      <c r="I27" s="1">
        <f t="shared" si="0"/>
        <v>213.28571428571428</v>
      </c>
      <c r="J27" s="1">
        <f t="shared" si="1"/>
        <v>35.476350271292425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43">
        <v>0.255</v>
      </c>
      <c r="B28" s="1">
        <v>185</v>
      </c>
      <c r="C28" s="1">
        <v>113</v>
      </c>
      <c r="D28" s="1">
        <v>93</v>
      </c>
      <c r="E28" s="1">
        <v>92</v>
      </c>
      <c r="F28" s="1">
        <v>94</v>
      </c>
      <c r="G28" s="1">
        <v>114</v>
      </c>
      <c r="H28" s="1">
        <v>100</v>
      </c>
      <c r="I28" s="1">
        <f t="shared" si="0"/>
        <v>113</v>
      </c>
      <c r="J28" s="1">
        <f t="shared" si="1"/>
        <v>33.055508870181789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43">
        <v>0.26</v>
      </c>
      <c r="B29" s="1">
        <v>90</v>
      </c>
      <c r="C29" s="1">
        <v>66</v>
      </c>
      <c r="D29" s="1">
        <v>63</v>
      </c>
      <c r="E29" s="1">
        <v>49</v>
      </c>
      <c r="F29" s="1">
        <v>66</v>
      </c>
      <c r="G29" s="1">
        <v>64</v>
      </c>
      <c r="H29" s="1">
        <v>57</v>
      </c>
      <c r="I29" s="1">
        <f t="shared" si="0"/>
        <v>65</v>
      </c>
      <c r="J29" s="1">
        <f t="shared" si="1"/>
        <v>12.596295751794122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43">
        <v>0.26500000000000001</v>
      </c>
      <c r="B30" s="1">
        <v>46</v>
      </c>
      <c r="C30" s="1">
        <v>36</v>
      </c>
      <c r="D30" s="1">
        <v>49</v>
      </c>
      <c r="E30" s="1">
        <v>45</v>
      </c>
      <c r="F30" s="1">
        <v>37</v>
      </c>
      <c r="G30" s="1">
        <v>26</v>
      </c>
      <c r="H30" s="1">
        <v>46</v>
      </c>
      <c r="I30" s="1">
        <f t="shared" si="0"/>
        <v>40.714285714285715</v>
      </c>
      <c r="J30" s="1">
        <f t="shared" si="1"/>
        <v>8.1181747890004043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43">
        <v>0.27</v>
      </c>
      <c r="B31" s="1">
        <v>60</v>
      </c>
      <c r="C31" s="1">
        <v>64</v>
      </c>
      <c r="D31" s="1">
        <v>59</v>
      </c>
      <c r="E31" s="1">
        <v>67</v>
      </c>
      <c r="F31" s="1">
        <v>57</v>
      </c>
      <c r="G31" s="1">
        <v>76</v>
      </c>
      <c r="H31" s="1">
        <v>57</v>
      </c>
      <c r="I31" s="1">
        <f t="shared" si="0"/>
        <v>62.857142857142854</v>
      </c>
      <c r="J31" s="1">
        <f t="shared" si="1"/>
        <v>6.8660656232559329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43">
        <v>0.27500000000000002</v>
      </c>
      <c r="B32" s="1">
        <v>123</v>
      </c>
      <c r="C32" s="1">
        <v>151</v>
      </c>
      <c r="D32" s="1">
        <v>132</v>
      </c>
      <c r="E32" s="1">
        <v>123</v>
      </c>
      <c r="F32" s="1">
        <v>141</v>
      </c>
      <c r="G32" s="1">
        <v>133</v>
      </c>
      <c r="H32" s="1">
        <v>133</v>
      </c>
      <c r="I32" s="1">
        <f t="shared" si="0"/>
        <v>133.71428571428572</v>
      </c>
      <c r="J32" s="1">
        <f t="shared" si="1"/>
        <v>9.8778250931785863</v>
      </c>
      <c r="K32" s="1"/>
      <c r="L32" s="1"/>
      <c r="M32" s="1"/>
      <c r="N32" s="1"/>
    </row>
    <row r="33" spans="1:14" x14ac:dyDescent="0.45">
      <c r="A33" s="43">
        <v>0.28000000000000003</v>
      </c>
      <c r="B33" s="1">
        <v>172</v>
      </c>
      <c r="C33" s="1">
        <v>195</v>
      </c>
      <c r="D33" s="1">
        <v>214</v>
      </c>
      <c r="E33" s="1">
        <v>197</v>
      </c>
      <c r="F33" s="1">
        <v>233</v>
      </c>
      <c r="G33" s="1">
        <v>227</v>
      </c>
      <c r="H33" s="1">
        <v>229</v>
      </c>
      <c r="I33" s="1">
        <f t="shared" si="0"/>
        <v>209.57142857142858</v>
      </c>
      <c r="J33" s="1">
        <f t="shared" si="1"/>
        <v>22.478561214760038</v>
      </c>
      <c r="K33" s="1"/>
      <c r="L33" s="1"/>
      <c r="M33" s="1"/>
      <c r="N33" s="1"/>
    </row>
    <row r="34" spans="1:14" x14ac:dyDescent="0.45">
      <c r="A34" s="43">
        <v>0.28499999999999998</v>
      </c>
      <c r="B34" s="1">
        <v>293</v>
      </c>
      <c r="C34" s="1">
        <v>340</v>
      </c>
      <c r="D34" s="1">
        <v>323</v>
      </c>
      <c r="E34" s="1">
        <v>326</v>
      </c>
      <c r="F34" s="1">
        <v>367</v>
      </c>
      <c r="G34" s="1">
        <v>344</v>
      </c>
      <c r="H34" s="1">
        <v>297</v>
      </c>
      <c r="I34" s="1">
        <f t="shared" si="0"/>
        <v>327.14285714285717</v>
      </c>
      <c r="J34" s="1">
        <f t="shared" si="1"/>
        <v>26.238829822920657</v>
      </c>
      <c r="K34" s="1"/>
      <c r="L34" s="1"/>
      <c r="M34" s="1"/>
      <c r="N34" s="1"/>
    </row>
    <row r="35" spans="1:14" x14ac:dyDescent="0.45">
      <c r="A35" s="43">
        <v>0.28999999999999998</v>
      </c>
      <c r="B35" s="1">
        <v>315</v>
      </c>
      <c r="C35" s="1">
        <v>377</v>
      </c>
      <c r="D35" s="1">
        <v>371</v>
      </c>
      <c r="E35" s="1">
        <v>395</v>
      </c>
      <c r="F35" s="1">
        <v>421</v>
      </c>
      <c r="G35" s="1">
        <v>389</v>
      </c>
      <c r="H35" s="1">
        <v>418</v>
      </c>
      <c r="I35" s="1">
        <f t="shared" si="0"/>
        <v>383.71428571428572</v>
      </c>
      <c r="J35" s="1">
        <f t="shared" si="1"/>
        <v>35.705808517729459</v>
      </c>
      <c r="K35" s="1"/>
      <c r="L35" s="1"/>
      <c r="M35" s="1"/>
      <c r="N35" s="1"/>
    </row>
    <row r="36" spans="1:14" x14ac:dyDescent="0.45">
      <c r="A36" s="43">
        <v>0.29499999999999998</v>
      </c>
      <c r="B36" s="1">
        <v>385</v>
      </c>
      <c r="C36" s="1">
        <v>456</v>
      </c>
      <c r="D36" s="1">
        <v>431</v>
      </c>
      <c r="E36" s="1">
        <v>426</v>
      </c>
      <c r="F36" s="1">
        <v>469</v>
      </c>
      <c r="G36" s="1">
        <v>456</v>
      </c>
      <c r="H36" s="1">
        <v>450</v>
      </c>
      <c r="I36" s="1">
        <f t="shared" si="0"/>
        <v>439</v>
      </c>
      <c r="J36" s="1">
        <f t="shared" si="1"/>
        <v>28.130647581122858</v>
      </c>
      <c r="K36" s="1"/>
      <c r="L36" s="1"/>
      <c r="M36" s="1"/>
      <c r="N36" s="1"/>
    </row>
    <row r="37" spans="1:14" x14ac:dyDescent="0.45">
      <c r="A37" s="43">
        <v>0.3</v>
      </c>
      <c r="B37" s="1">
        <v>398</v>
      </c>
      <c r="C37" s="1">
        <v>425</v>
      </c>
      <c r="D37" s="1">
        <v>445</v>
      </c>
      <c r="E37" s="1">
        <v>427</v>
      </c>
      <c r="F37" s="1">
        <v>454</v>
      </c>
      <c r="G37" s="1">
        <v>447</v>
      </c>
      <c r="H37" s="1">
        <v>465</v>
      </c>
      <c r="I37" s="1">
        <f t="shared" si="0"/>
        <v>437.28571428571428</v>
      </c>
      <c r="J37" s="1">
        <f t="shared" si="1"/>
        <v>22.366003112717642</v>
      </c>
      <c r="K37" s="1"/>
      <c r="L37" s="1"/>
      <c r="M37" s="1"/>
      <c r="N37" s="1"/>
    </row>
    <row r="38" spans="1:14" x14ac:dyDescent="0.45">
      <c r="A38" s="43">
        <v>0.30499999999999999</v>
      </c>
      <c r="B38" s="1">
        <v>377</v>
      </c>
      <c r="C38" s="1">
        <v>354</v>
      </c>
      <c r="D38" s="1">
        <v>383</v>
      </c>
      <c r="E38" s="1">
        <v>372</v>
      </c>
      <c r="F38" s="1">
        <v>372</v>
      </c>
      <c r="G38" s="1">
        <v>368</v>
      </c>
      <c r="H38" s="1">
        <v>369</v>
      </c>
      <c r="I38" s="1">
        <f t="shared" si="0"/>
        <v>370.71428571428572</v>
      </c>
      <c r="J38" s="1">
        <f t="shared" si="1"/>
        <v>8.9761588985171468</v>
      </c>
      <c r="K38" s="1"/>
      <c r="L38" s="1"/>
      <c r="M38" s="1"/>
      <c r="N38" s="1"/>
    </row>
    <row r="39" spans="1:14" x14ac:dyDescent="0.45">
      <c r="A39" s="43">
        <v>0.31</v>
      </c>
      <c r="B39" s="1">
        <v>277</v>
      </c>
      <c r="C39" s="1">
        <v>247</v>
      </c>
      <c r="D39" s="1">
        <v>273</v>
      </c>
      <c r="E39" s="1">
        <v>262</v>
      </c>
      <c r="F39" s="1">
        <v>306</v>
      </c>
      <c r="G39" s="1">
        <v>277</v>
      </c>
      <c r="H39" s="1">
        <v>278</v>
      </c>
      <c r="I39" s="1">
        <f t="shared" si="0"/>
        <v>274.28571428571428</v>
      </c>
      <c r="J39" s="1">
        <f t="shared" si="1"/>
        <v>17.94170454290121</v>
      </c>
      <c r="K39" s="1"/>
      <c r="L39" s="1"/>
      <c r="M39" s="1"/>
      <c r="N39" s="1"/>
    </row>
    <row r="40" spans="1:14" x14ac:dyDescent="0.45">
      <c r="A40" s="43">
        <v>0.315</v>
      </c>
      <c r="B40" s="1">
        <v>197</v>
      </c>
      <c r="C40" s="1">
        <v>180</v>
      </c>
      <c r="D40" s="1">
        <v>172</v>
      </c>
      <c r="E40" s="1">
        <v>196</v>
      </c>
      <c r="F40" s="1">
        <v>199</v>
      </c>
      <c r="G40" s="1">
        <v>178</v>
      </c>
      <c r="H40" s="1">
        <v>200</v>
      </c>
      <c r="I40" s="1">
        <f t="shared" si="0"/>
        <v>188.85714285714286</v>
      </c>
      <c r="J40" s="1">
        <f t="shared" si="1"/>
        <v>11.725024114098465</v>
      </c>
      <c r="K40" s="1"/>
      <c r="L40" s="1"/>
      <c r="M40" s="1"/>
      <c r="N40" s="1"/>
    </row>
    <row r="41" spans="1:14" x14ac:dyDescent="0.45">
      <c r="A41" s="43">
        <v>0.32</v>
      </c>
      <c r="B41" s="1">
        <v>89</v>
      </c>
      <c r="C41" s="1">
        <v>99</v>
      </c>
      <c r="D41" s="1">
        <v>86</v>
      </c>
      <c r="E41" s="1">
        <v>80</v>
      </c>
      <c r="F41" s="1">
        <v>118</v>
      </c>
      <c r="G41" s="1">
        <v>98</v>
      </c>
      <c r="H41" s="1">
        <v>92</v>
      </c>
      <c r="I41" s="1">
        <f t="shared" si="0"/>
        <v>94.571428571428569</v>
      </c>
      <c r="J41" s="1">
        <f t="shared" si="1"/>
        <v>12.272695205986626</v>
      </c>
      <c r="K41" s="1"/>
      <c r="L41" s="1"/>
      <c r="M41" s="1"/>
      <c r="N41" s="1"/>
    </row>
    <row r="42" spans="1:14" x14ac:dyDescent="0.45">
      <c r="A42" s="43">
        <v>0.32500000000000001</v>
      </c>
      <c r="B42" s="1">
        <v>61</v>
      </c>
      <c r="C42" s="1">
        <v>40</v>
      </c>
      <c r="D42" s="1">
        <v>50</v>
      </c>
      <c r="E42" s="1">
        <v>49</v>
      </c>
      <c r="F42" s="1">
        <v>47</v>
      </c>
      <c r="G42" s="1">
        <v>40</v>
      </c>
      <c r="H42" s="1">
        <v>38</v>
      </c>
      <c r="I42" s="1">
        <f t="shared" si="0"/>
        <v>46.428571428571431</v>
      </c>
      <c r="J42" s="1">
        <f t="shared" si="1"/>
        <v>8.0178372573727366</v>
      </c>
      <c r="K42" s="1"/>
      <c r="L42" s="1"/>
      <c r="M42" s="1"/>
      <c r="N42" s="1"/>
    </row>
    <row r="43" spans="1:14" x14ac:dyDescent="0.45">
      <c r="A43" s="43">
        <v>0.33</v>
      </c>
      <c r="B43" s="1">
        <v>49</v>
      </c>
      <c r="C43" s="1">
        <v>58</v>
      </c>
      <c r="D43" s="1">
        <v>53</v>
      </c>
      <c r="E43" s="1">
        <v>68</v>
      </c>
      <c r="F43" s="1">
        <v>52</v>
      </c>
      <c r="G43" s="1">
        <v>49</v>
      </c>
      <c r="H43" s="1">
        <v>56</v>
      </c>
      <c r="I43" s="1">
        <f t="shared" si="0"/>
        <v>55</v>
      </c>
      <c r="J43" s="1">
        <f t="shared" si="1"/>
        <v>6.6332495807107996</v>
      </c>
      <c r="K43" s="1"/>
      <c r="L43" s="1"/>
      <c r="M43" s="1"/>
      <c r="N43" s="1"/>
    </row>
    <row r="44" spans="1:14" x14ac:dyDescent="0.45">
      <c r="A44" s="43">
        <v>0.33500000000000002</v>
      </c>
      <c r="B44" s="1">
        <v>149</v>
      </c>
      <c r="C44" s="1">
        <v>139</v>
      </c>
      <c r="D44" s="1">
        <v>128</v>
      </c>
      <c r="E44" s="1">
        <v>139</v>
      </c>
      <c r="F44" s="1">
        <v>126</v>
      </c>
      <c r="G44" s="1">
        <v>144</v>
      </c>
      <c r="H44" s="1">
        <v>148</v>
      </c>
      <c r="I44" s="1">
        <f t="shared" si="0"/>
        <v>139</v>
      </c>
      <c r="J44" s="1">
        <f t="shared" si="1"/>
        <v>9.0921211313239034</v>
      </c>
      <c r="K44" s="1"/>
      <c r="L44" s="1"/>
      <c r="M44" s="1"/>
      <c r="N44" s="1"/>
    </row>
    <row r="45" spans="1:14" x14ac:dyDescent="0.45">
      <c r="A45" s="43">
        <v>0.34</v>
      </c>
      <c r="B45" s="1">
        <v>173</v>
      </c>
      <c r="C45" s="1">
        <v>255</v>
      </c>
      <c r="D45" s="1">
        <v>234</v>
      </c>
      <c r="E45" s="1">
        <v>235</v>
      </c>
      <c r="F45" s="1">
        <v>239</v>
      </c>
      <c r="G45" s="1">
        <v>271</v>
      </c>
      <c r="H45" s="1">
        <v>256</v>
      </c>
      <c r="I45" s="1">
        <f t="shared" si="0"/>
        <v>237.57142857142858</v>
      </c>
      <c r="J45" s="1">
        <f t="shared" si="1"/>
        <v>31.495275533838036</v>
      </c>
      <c r="K45" s="1"/>
      <c r="L45" s="1"/>
      <c r="M45" s="1"/>
      <c r="N45" s="1"/>
    </row>
    <row r="46" spans="1:14" x14ac:dyDescent="0.45">
      <c r="A46" s="43">
        <v>0.34499999999999997</v>
      </c>
      <c r="B46" s="1">
        <v>352</v>
      </c>
      <c r="C46" s="1">
        <v>381</v>
      </c>
      <c r="D46" s="1">
        <v>364</v>
      </c>
      <c r="E46" s="1">
        <v>347</v>
      </c>
      <c r="F46" s="1">
        <v>377</v>
      </c>
      <c r="G46" s="1">
        <v>361</v>
      </c>
      <c r="H46" s="1">
        <v>402</v>
      </c>
      <c r="I46" s="1">
        <f t="shared" si="0"/>
        <v>369.14285714285717</v>
      </c>
      <c r="J46" s="1">
        <f t="shared" si="1"/>
        <v>18.968645808531612</v>
      </c>
      <c r="K46" s="1"/>
      <c r="L46" s="1"/>
      <c r="M46" s="1"/>
      <c r="N46" s="1"/>
    </row>
    <row r="47" spans="1:14" x14ac:dyDescent="0.45">
      <c r="A47" s="43">
        <v>0.35</v>
      </c>
      <c r="B47" s="1">
        <v>531</v>
      </c>
      <c r="C47" s="1">
        <v>484</v>
      </c>
      <c r="D47" s="1">
        <v>512</v>
      </c>
      <c r="E47" s="1">
        <v>510</v>
      </c>
      <c r="F47" s="1">
        <v>541</v>
      </c>
      <c r="G47" s="1">
        <v>504</v>
      </c>
      <c r="H47" s="1">
        <v>490</v>
      </c>
      <c r="I47" s="1">
        <f t="shared" si="0"/>
        <v>510.28571428571428</v>
      </c>
      <c r="J47" s="1">
        <f t="shared" si="1"/>
        <v>20.483442790981908</v>
      </c>
      <c r="K47" s="1"/>
      <c r="L47" s="1"/>
      <c r="M47" s="1"/>
      <c r="N47" s="1"/>
    </row>
    <row r="48" spans="1:14" x14ac:dyDescent="0.45">
      <c r="A48" s="43">
        <v>0.35499999999999998</v>
      </c>
      <c r="B48" s="1">
        <v>550</v>
      </c>
      <c r="C48" s="1">
        <v>590</v>
      </c>
      <c r="D48" s="1">
        <v>616</v>
      </c>
      <c r="E48" s="1">
        <v>577</v>
      </c>
      <c r="F48" s="1">
        <v>615</v>
      </c>
      <c r="G48" s="1">
        <v>578</v>
      </c>
      <c r="H48" s="1">
        <v>573</v>
      </c>
      <c r="I48" s="1">
        <f t="shared" si="0"/>
        <v>585.57142857142856</v>
      </c>
      <c r="J48" s="1">
        <f t="shared" si="1"/>
        <v>23.684433304438191</v>
      </c>
      <c r="K48" s="1"/>
      <c r="L48" s="1"/>
      <c r="M48" s="1"/>
      <c r="N48" s="1"/>
    </row>
    <row r="49" spans="1:14" x14ac:dyDescent="0.45">
      <c r="A49" s="43">
        <v>0.36</v>
      </c>
      <c r="B49" s="1">
        <v>528</v>
      </c>
      <c r="C49" s="1">
        <v>555</v>
      </c>
      <c r="D49" s="1">
        <v>598</v>
      </c>
      <c r="E49" s="1">
        <v>588</v>
      </c>
      <c r="F49" s="1">
        <v>576</v>
      </c>
      <c r="G49" s="1">
        <v>598</v>
      </c>
      <c r="H49" s="1">
        <v>521</v>
      </c>
      <c r="I49" s="1">
        <f t="shared" si="0"/>
        <v>566.28571428571433</v>
      </c>
      <c r="J49" s="1">
        <f t="shared" si="1"/>
        <v>32.201005603936686</v>
      </c>
      <c r="K49" s="1"/>
      <c r="L49" s="1"/>
      <c r="M49" s="1"/>
      <c r="N49" s="1"/>
    </row>
    <row r="50" spans="1:14" x14ac:dyDescent="0.45">
      <c r="A50" s="43">
        <v>0.36499999999999999</v>
      </c>
      <c r="B50" s="1">
        <v>493</v>
      </c>
      <c r="C50" s="1">
        <v>453</v>
      </c>
      <c r="D50" s="1">
        <v>489</v>
      </c>
      <c r="E50" s="1">
        <v>486</v>
      </c>
      <c r="F50" s="1">
        <v>453</v>
      </c>
      <c r="G50" s="1">
        <v>480</v>
      </c>
      <c r="H50" s="1">
        <v>503</v>
      </c>
      <c r="I50" s="1">
        <f t="shared" si="0"/>
        <v>479.57142857142856</v>
      </c>
      <c r="J50" s="1">
        <f t="shared" si="1"/>
        <v>19.45813576936515</v>
      </c>
      <c r="K50" s="1"/>
      <c r="L50" s="1"/>
      <c r="M50" s="1"/>
      <c r="N50" s="1"/>
    </row>
    <row r="51" spans="1:14" x14ac:dyDescent="0.45">
      <c r="A51" s="43">
        <v>0.37</v>
      </c>
      <c r="B51" s="1">
        <v>383</v>
      </c>
      <c r="C51" s="1">
        <v>366</v>
      </c>
      <c r="D51" s="1">
        <v>379</v>
      </c>
      <c r="E51" s="1">
        <v>364</v>
      </c>
      <c r="F51" s="1">
        <v>398</v>
      </c>
      <c r="G51" s="1">
        <v>395</v>
      </c>
      <c r="H51" s="1">
        <v>353</v>
      </c>
      <c r="I51" s="1">
        <f t="shared" si="0"/>
        <v>376.85714285714283</v>
      </c>
      <c r="J51" s="1">
        <f t="shared" si="1"/>
        <v>16.687605894081706</v>
      </c>
      <c r="K51" s="1"/>
      <c r="L51" s="1"/>
      <c r="M51" s="1"/>
      <c r="N51" s="1"/>
    </row>
    <row r="52" spans="1:14" x14ac:dyDescent="0.45">
      <c r="A52" s="43">
        <v>0.375</v>
      </c>
      <c r="B52" s="1">
        <v>312</v>
      </c>
      <c r="C52" s="1">
        <v>251</v>
      </c>
      <c r="D52" s="1">
        <v>226</v>
      </c>
      <c r="E52" s="1">
        <v>230</v>
      </c>
      <c r="F52" s="1">
        <v>262</v>
      </c>
      <c r="G52" s="1">
        <v>220</v>
      </c>
      <c r="H52" s="1">
        <v>258</v>
      </c>
      <c r="I52" s="1">
        <f t="shared" si="0"/>
        <v>251.28571428571428</v>
      </c>
      <c r="J52" s="1">
        <f t="shared" si="1"/>
        <v>31.404427955912471</v>
      </c>
      <c r="K52" s="1"/>
      <c r="L52" s="1"/>
      <c r="M52" s="1"/>
      <c r="N52" s="1"/>
    </row>
    <row r="53" spans="1:14" x14ac:dyDescent="0.45">
      <c r="A53" s="43">
        <v>0.38</v>
      </c>
      <c r="B53" s="1">
        <v>112</v>
      </c>
      <c r="C53" s="1">
        <v>122</v>
      </c>
      <c r="D53" s="1">
        <v>127</v>
      </c>
      <c r="E53" s="1">
        <v>121</v>
      </c>
      <c r="F53" s="1">
        <v>117</v>
      </c>
      <c r="G53" s="1">
        <v>125</v>
      </c>
      <c r="H53" s="1">
        <v>119</v>
      </c>
      <c r="I53" s="1">
        <f t="shared" si="0"/>
        <v>120.42857142857143</v>
      </c>
      <c r="J53" s="1">
        <f t="shared" si="1"/>
        <v>5.0284902590851539</v>
      </c>
      <c r="K53" s="1"/>
      <c r="L53" s="1"/>
      <c r="M53" s="1"/>
      <c r="N53" s="1"/>
    </row>
    <row r="54" spans="1:14" x14ac:dyDescent="0.45">
      <c r="A54" s="43">
        <v>0.38500000000000001</v>
      </c>
      <c r="B54" s="1">
        <v>77</v>
      </c>
      <c r="C54" s="1">
        <v>57</v>
      </c>
      <c r="D54" s="1">
        <v>52</v>
      </c>
      <c r="E54" s="1">
        <v>61</v>
      </c>
      <c r="F54" s="1">
        <v>42</v>
      </c>
      <c r="G54" s="1">
        <v>52</v>
      </c>
      <c r="H54" s="1">
        <v>45</v>
      </c>
      <c r="I54" s="1">
        <f t="shared" si="0"/>
        <v>55.142857142857146</v>
      </c>
      <c r="J54" s="1">
        <f t="shared" si="1"/>
        <v>11.625096005747947</v>
      </c>
      <c r="K54" s="1"/>
      <c r="L54" s="1"/>
      <c r="M54" s="1"/>
      <c r="N54" s="1"/>
    </row>
    <row r="55" spans="1:14" x14ac:dyDescent="0.45">
      <c r="A55" s="43">
        <v>0.39</v>
      </c>
      <c r="B55" s="1">
        <v>51</v>
      </c>
      <c r="C55" s="1">
        <v>46</v>
      </c>
      <c r="D55" s="1">
        <v>26</v>
      </c>
      <c r="E55" s="1">
        <v>46</v>
      </c>
      <c r="F55" s="1">
        <v>38</v>
      </c>
      <c r="G55" s="1">
        <v>58</v>
      </c>
      <c r="H55" s="1">
        <v>43</v>
      </c>
      <c r="I55" s="1">
        <f t="shared" si="0"/>
        <v>44</v>
      </c>
      <c r="J55" s="1">
        <f t="shared" si="1"/>
        <v>10.115993936995679</v>
      </c>
      <c r="K55" s="1"/>
      <c r="L55" s="1"/>
      <c r="M55" s="1"/>
      <c r="N55" s="1"/>
    </row>
    <row r="56" spans="1:14" x14ac:dyDescent="0.45">
      <c r="A56" s="43">
        <v>0.39500000000000002</v>
      </c>
      <c r="B56" s="1">
        <v>103</v>
      </c>
      <c r="C56" s="1">
        <v>106</v>
      </c>
      <c r="D56" s="1">
        <v>115</v>
      </c>
      <c r="E56" s="1">
        <v>112</v>
      </c>
      <c r="F56" s="1">
        <v>123</v>
      </c>
      <c r="G56" s="1">
        <v>106</v>
      </c>
      <c r="H56" s="1">
        <v>114</v>
      </c>
      <c r="I56" s="1">
        <f t="shared" si="0"/>
        <v>111.28571428571429</v>
      </c>
      <c r="J56" s="1">
        <f t="shared" si="1"/>
        <v>6.8729975438737965</v>
      </c>
      <c r="K56" s="1"/>
      <c r="L56" s="1"/>
      <c r="M56" s="1"/>
      <c r="N56" s="1"/>
    </row>
    <row r="57" spans="1:14" x14ac:dyDescent="0.45">
      <c r="A57" s="43">
        <v>0.4</v>
      </c>
      <c r="B57" s="1">
        <v>187</v>
      </c>
      <c r="C57" s="1">
        <v>247</v>
      </c>
      <c r="D57" s="1">
        <v>251</v>
      </c>
      <c r="E57" s="1">
        <v>257</v>
      </c>
      <c r="F57" s="1">
        <v>243</v>
      </c>
      <c r="G57" s="1">
        <v>259</v>
      </c>
      <c r="H57" s="1">
        <v>255</v>
      </c>
      <c r="I57" s="1">
        <f t="shared" si="0"/>
        <v>242.71428571428572</v>
      </c>
      <c r="J57" s="1">
        <f t="shared" si="1"/>
        <v>25.203930154602777</v>
      </c>
      <c r="K57" s="1"/>
      <c r="L57" s="1"/>
      <c r="M57" s="1"/>
      <c r="N57" s="1"/>
    </row>
    <row r="58" spans="1:14" x14ac:dyDescent="0.45">
      <c r="A58" s="43">
        <v>0.40500000000000003</v>
      </c>
      <c r="B58" s="1">
        <v>392</v>
      </c>
      <c r="C58" s="1">
        <v>422</v>
      </c>
      <c r="D58" s="1">
        <v>391</v>
      </c>
      <c r="E58" s="1">
        <v>389</v>
      </c>
      <c r="F58" s="1">
        <v>425</v>
      </c>
      <c r="G58" s="1">
        <v>388</v>
      </c>
      <c r="H58" s="1">
        <v>400</v>
      </c>
      <c r="I58" s="1">
        <f t="shared" si="0"/>
        <v>401</v>
      </c>
      <c r="J58" s="1">
        <f t="shared" si="1"/>
        <v>15.874507866387544</v>
      </c>
      <c r="K58" s="1"/>
      <c r="L58" s="1"/>
      <c r="M58" s="1"/>
      <c r="N58" s="1"/>
    </row>
    <row r="59" spans="1:14" x14ac:dyDescent="0.45">
      <c r="A59" s="43">
        <v>0.41</v>
      </c>
      <c r="B59" s="1">
        <v>534</v>
      </c>
      <c r="C59" s="1">
        <v>545</v>
      </c>
      <c r="D59" s="1">
        <v>523</v>
      </c>
      <c r="E59" s="1">
        <v>523</v>
      </c>
      <c r="F59" s="1">
        <v>547</v>
      </c>
      <c r="G59" s="1">
        <v>496</v>
      </c>
      <c r="H59" s="1">
        <v>524</v>
      </c>
      <c r="I59" s="1">
        <f t="shared" si="0"/>
        <v>527.42857142857144</v>
      </c>
      <c r="J59" s="1">
        <f t="shared" si="1"/>
        <v>17.193575765937915</v>
      </c>
      <c r="K59" s="1"/>
      <c r="L59" s="1"/>
      <c r="M59" s="1"/>
      <c r="N59" s="1"/>
    </row>
    <row r="60" spans="1:14" x14ac:dyDescent="0.45">
      <c r="A60" s="43">
        <v>0.41499999999999998</v>
      </c>
      <c r="B60" s="1">
        <v>582</v>
      </c>
      <c r="C60" s="1">
        <v>618</v>
      </c>
      <c r="D60" s="1">
        <v>568</v>
      </c>
      <c r="E60" s="1">
        <v>606</v>
      </c>
      <c r="F60" s="1">
        <v>592</v>
      </c>
      <c r="G60" s="1">
        <v>626</v>
      </c>
      <c r="H60" s="1">
        <v>579</v>
      </c>
      <c r="I60" s="1">
        <f t="shared" si="0"/>
        <v>595.85714285714289</v>
      </c>
      <c r="J60" s="1">
        <f t="shared" si="1"/>
        <v>21.48199689219302</v>
      </c>
      <c r="K60" s="1"/>
      <c r="L60" s="1"/>
      <c r="M60" s="1"/>
      <c r="N60" s="1"/>
    </row>
    <row r="61" spans="1:14" x14ac:dyDescent="0.45">
      <c r="A61" s="43">
        <v>0.42</v>
      </c>
      <c r="B61" s="1">
        <v>645</v>
      </c>
      <c r="C61" s="1">
        <v>655</v>
      </c>
      <c r="D61" s="1">
        <v>634</v>
      </c>
      <c r="E61" s="1">
        <v>636</v>
      </c>
      <c r="F61" s="1">
        <v>597</v>
      </c>
      <c r="G61" s="1">
        <v>599</v>
      </c>
      <c r="H61" s="1">
        <v>636</v>
      </c>
      <c r="I61" s="1">
        <f t="shared" si="0"/>
        <v>628.85714285714289</v>
      </c>
      <c r="J61" s="1">
        <f t="shared" si="1"/>
        <v>22.281745678384144</v>
      </c>
      <c r="K61" s="1"/>
      <c r="L61" s="1"/>
      <c r="M61" s="1"/>
      <c r="N61" s="1"/>
    </row>
    <row r="62" spans="1:14" x14ac:dyDescent="0.45">
      <c r="A62" s="43">
        <v>0.42499999999999999</v>
      </c>
      <c r="B62" s="1">
        <v>535</v>
      </c>
      <c r="C62" s="1">
        <v>536</v>
      </c>
      <c r="D62" s="1">
        <v>581</v>
      </c>
      <c r="E62" s="1">
        <v>537</v>
      </c>
      <c r="F62" s="1">
        <v>515</v>
      </c>
      <c r="G62" s="1">
        <v>505</v>
      </c>
      <c r="H62" s="1">
        <v>556</v>
      </c>
      <c r="I62" s="1">
        <f t="shared" si="0"/>
        <v>537.85714285714289</v>
      </c>
      <c r="J62" s="1">
        <f t="shared" si="1"/>
        <v>25.182193255212248</v>
      </c>
      <c r="K62" s="1"/>
      <c r="L62" s="1"/>
      <c r="M62" s="1"/>
      <c r="N62" s="1"/>
    </row>
    <row r="63" spans="1:14" x14ac:dyDescent="0.45">
      <c r="A63" s="43">
        <v>0.43</v>
      </c>
      <c r="B63" s="1">
        <v>441</v>
      </c>
      <c r="C63" s="1">
        <v>397</v>
      </c>
      <c r="D63" s="1">
        <v>444</v>
      </c>
      <c r="E63" s="1">
        <v>419</v>
      </c>
      <c r="F63" s="1">
        <v>445</v>
      </c>
      <c r="G63" s="1">
        <v>432</v>
      </c>
      <c r="H63" s="1">
        <v>436</v>
      </c>
      <c r="I63" s="1">
        <f t="shared" si="0"/>
        <v>430.57142857142856</v>
      </c>
      <c r="J63" s="1">
        <f t="shared" si="1"/>
        <v>17.270950011094186</v>
      </c>
      <c r="K63" s="1"/>
      <c r="L63" s="1"/>
      <c r="M63" s="1"/>
      <c r="N63" s="1"/>
    </row>
    <row r="64" spans="1:14" x14ac:dyDescent="0.45">
      <c r="A64" s="43">
        <v>0.435</v>
      </c>
      <c r="B64" s="1">
        <v>414</v>
      </c>
      <c r="C64" s="1">
        <v>304</v>
      </c>
      <c r="D64" s="1">
        <v>299</v>
      </c>
      <c r="E64" s="1">
        <v>265</v>
      </c>
      <c r="F64" s="1">
        <v>258</v>
      </c>
      <c r="G64" s="1">
        <v>270</v>
      </c>
      <c r="H64" s="1">
        <v>283</v>
      </c>
      <c r="I64" s="1">
        <f t="shared" si="0"/>
        <v>299</v>
      </c>
      <c r="J64" s="1">
        <f t="shared" si="1"/>
        <v>53.516352641038608</v>
      </c>
      <c r="K64" s="1"/>
      <c r="L64" s="1"/>
      <c r="M64" s="1"/>
      <c r="N64" s="1"/>
    </row>
    <row r="65" spans="1:14" x14ac:dyDescent="0.45">
      <c r="A65" s="43">
        <v>0.44</v>
      </c>
      <c r="B65" s="1">
        <v>203</v>
      </c>
      <c r="C65" s="1">
        <v>167</v>
      </c>
      <c r="D65" s="1">
        <v>162</v>
      </c>
      <c r="E65" s="1">
        <v>165</v>
      </c>
      <c r="F65" s="1">
        <v>140</v>
      </c>
      <c r="G65" s="1">
        <v>148</v>
      </c>
      <c r="H65" s="1">
        <v>164</v>
      </c>
      <c r="I65" s="1">
        <f t="shared" si="0"/>
        <v>164.14285714285714</v>
      </c>
      <c r="J65" s="1">
        <f t="shared" si="1"/>
        <v>19.861424683949245</v>
      </c>
      <c r="K65" s="1"/>
      <c r="L65" s="1"/>
      <c r="M65" s="1"/>
      <c r="N65" s="1"/>
    </row>
    <row r="66" spans="1:14" x14ac:dyDescent="0.45">
      <c r="A66" s="43">
        <v>0.44500000000000001</v>
      </c>
      <c r="B66" s="1">
        <v>64</v>
      </c>
      <c r="C66" s="1">
        <v>52</v>
      </c>
      <c r="D66" s="1">
        <v>55</v>
      </c>
      <c r="E66" s="1">
        <v>64</v>
      </c>
      <c r="F66" s="1">
        <v>67</v>
      </c>
      <c r="G66" s="1">
        <v>68</v>
      </c>
      <c r="H66" s="1">
        <v>70</v>
      </c>
      <c r="I66" s="1">
        <f t="shared" ref="I66:I96" si="2">(AVERAGE(B66:H66))</f>
        <v>62.857142857142854</v>
      </c>
      <c r="J66" s="1">
        <f t="shared" ref="J66:J96" si="3">STDEV(B66:H66)</f>
        <v>6.7928533874107089</v>
      </c>
      <c r="K66" s="1"/>
      <c r="L66" s="1"/>
      <c r="M66" s="1"/>
      <c r="N66" s="1"/>
    </row>
    <row r="67" spans="1:14" x14ac:dyDescent="0.45">
      <c r="A67" s="43">
        <v>0.45</v>
      </c>
      <c r="B67" s="1">
        <v>27</v>
      </c>
      <c r="C67" s="1">
        <v>42</v>
      </c>
      <c r="D67" s="1">
        <v>38</v>
      </c>
      <c r="E67" s="1">
        <v>39</v>
      </c>
      <c r="F67" s="1">
        <v>40</v>
      </c>
      <c r="G67" s="1">
        <v>48</v>
      </c>
      <c r="H67" s="1">
        <v>32</v>
      </c>
      <c r="I67" s="1">
        <f t="shared" si="2"/>
        <v>38</v>
      </c>
      <c r="J67" s="1">
        <f t="shared" si="3"/>
        <v>6.8068592855540455</v>
      </c>
      <c r="K67" s="1"/>
      <c r="L67" s="1"/>
      <c r="M67" s="1"/>
      <c r="N67" s="1"/>
    </row>
    <row r="68" spans="1:14" x14ac:dyDescent="0.45">
      <c r="A68" s="43">
        <v>0.45500000000000002</v>
      </c>
      <c r="B68" s="1">
        <v>107</v>
      </c>
      <c r="C68" s="1">
        <v>88</v>
      </c>
      <c r="D68" s="1">
        <v>91</v>
      </c>
      <c r="E68" s="1">
        <v>88</v>
      </c>
      <c r="F68" s="1">
        <v>102</v>
      </c>
      <c r="G68" s="1">
        <v>75</v>
      </c>
      <c r="H68" s="1">
        <v>94</v>
      </c>
      <c r="I68" s="1">
        <f t="shared" si="2"/>
        <v>92.142857142857139</v>
      </c>
      <c r="J68" s="1">
        <f t="shared" si="3"/>
        <v>10.415190371577028</v>
      </c>
      <c r="K68" s="1"/>
      <c r="L68" s="1"/>
      <c r="M68" s="1"/>
      <c r="N68" s="1"/>
    </row>
    <row r="69" spans="1:14" x14ac:dyDescent="0.45">
      <c r="A69" s="43">
        <v>0.46</v>
      </c>
      <c r="B69" s="1">
        <v>215</v>
      </c>
      <c r="C69" s="1">
        <v>202</v>
      </c>
      <c r="D69" s="1">
        <v>241</v>
      </c>
      <c r="E69" s="1">
        <v>206</v>
      </c>
      <c r="F69" s="1">
        <v>196</v>
      </c>
      <c r="G69" s="1">
        <v>193</v>
      </c>
      <c r="H69" s="1">
        <v>210</v>
      </c>
      <c r="I69" s="1">
        <f t="shared" si="2"/>
        <v>209</v>
      </c>
      <c r="J69" s="1">
        <f t="shared" si="3"/>
        <v>16.041612554021285</v>
      </c>
      <c r="K69" s="1"/>
      <c r="L69" s="1"/>
      <c r="M69" s="1"/>
      <c r="N69" s="1"/>
    </row>
    <row r="70" spans="1:14" x14ac:dyDescent="0.45">
      <c r="A70" s="43">
        <v>0.46500000000000002</v>
      </c>
      <c r="B70" s="1">
        <v>304</v>
      </c>
      <c r="C70" s="1">
        <v>286</v>
      </c>
      <c r="D70" s="1">
        <v>292</v>
      </c>
      <c r="E70" s="1">
        <v>308</v>
      </c>
      <c r="F70" s="1">
        <v>295</v>
      </c>
      <c r="G70" s="1">
        <v>297</v>
      </c>
      <c r="H70" s="1">
        <v>312</v>
      </c>
      <c r="I70" s="1">
        <f t="shared" si="2"/>
        <v>299.14285714285717</v>
      </c>
      <c r="J70" s="1">
        <f t="shared" si="3"/>
        <v>9.2453334432128766</v>
      </c>
      <c r="K70" s="1"/>
      <c r="L70" s="1"/>
      <c r="M70" s="1"/>
      <c r="N70" s="1"/>
    </row>
    <row r="71" spans="1:14" x14ac:dyDescent="0.45">
      <c r="A71" s="43">
        <v>0.47</v>
      </c>
      <c r="B71" s="1">
        <v>437</v>
      </c>
      <c r="C71" s="1">
        <v>419</v>
      </c>
      <c r="D71" s="1">
        <v>469</v>
      </c>
      <c r="E71" s="1">
        <v>463</v>
      </c>
      <c r="F71" s="1">
        <v>432</v>
      </c>
      <c r="G71" s="1">
        <v>400</v>
      </c>
      <c r="H71" s="1">
        <v>475</v>
      </c>
      <c r="I71" s="1">
        <f t="shared" si="2"/>
        <v>442.14285714285717</v>
      </c>
      <c r="J71" s="1">
        <f t="shared" si="3"/>
        <v>27.919100817830621</v>
      </c>
      <c r="K71" s="1"/>
      <c r="L71" s="1"/>
      <c r="M71" s="1"/>
      <c r="N71" s="1"/>
    </row>
    <row r="72" spans="1:14" x14ac:dyDescent="0.45">
      <c r="A72" s="43">
        <v>0.47499999999999998</v>
      </c>
      <c r="B72" s="1">
        <v>514</v>
      </c>
      <c r="C72" s="1">
        <v>493</v>
      </c>
      <c r="D72" s="1">
        <v>505</v>
      </c>
      <c r="E72" s="1">
        <v>551</v>
      </c>
      <c r="F72" s="1">
        <v>525</v>
      </c>
      <c r="G72" s="1">
        <v>510</v>
      </c>
      <c r="H72" s="1">
        <v>522</v>
      </c>
      <c r="I72" s="1">
        <f t="shared" si="2"/>
        <v>517.14285714285711</v>
      </c>
      <c r="J72" s="1">
        <f t="shared" si="3"/>
        <v>18.361450300639575</v>
      </c>
      <c r="K72" s="1"/>
      <c r="L72" s="1"/>
      <c r="M72" s="1"/>
      <c r="N72" s="1"/>
    </row>
    <row r="73" spans="1:14" x14ac:dyDescent="0.45">
      <c r="A73" s="43">
        <v>0.48</v>
      </c>
      <c r="B73" s="1">
        <v>541</v>
      </c>
      <c r="C73" s="1">
        <v>550</v>
      </c>
      <c r="D73" s="1">
        <v>521</v>
      </c>
      <c r="E73" s="1">
        <v>529</v>
      </c>
      <c r="F73" s="1">
        <v>525</v>
      </c>
      <c r="G73" s="1">
        <v>563</v>
      </c>
      <c r="H73" s="1">
        <v>532</v>
      </c>
      <c r="I73" s="1">
        <f t="shared" si="2"/>
        <v>537.28571428571433</v>
      </c>
      <c r="J73" s="1">
        <f t="shared" si="3"/>
        <v>14.996825060817436</v>
      </c>
      <c r="K73" s="1"/>
      <c r="L73" s="1"/>
      <c r="M73" s="1"/>
      <c r="N73" s="1"/>
    </row>
    <row r="74" spans="1:14" x14ac:dyDescent="0.45">
      <c r="A74" s="43">
        <v>0.48499999999999999</v>
      </c>
      <c r="B74" s="1">
        <v>505</v>
      </c>
      <c r="C74" s="1">
        <v>459</v>
      </c>
      <c r="D74" s="1">
        <v>502</v>
      </c>
      <c r="E74" s="1">
        <v>509</v>
      </c>
      <c r="F74" s="1">
        <v>444</v>
      </c>
      <c r="G74" s="1">
        <v>447</v>
      </c>
      <c r="H74" s="1">
        <v>476</v>
      </c>
      <c r="I74" s="1">
        <f t="shared" si="2"/>
        <v>477.42857142857144</v>
      </c>
      <c r="J74" s="1">
        <f t="shared" si="3"/>
        <v>28.123875638901211</v>
      </c>
      <c r="K74" s="1"/>
      <c r="L74" s="1"/>
      <c r="M74" s="1"/>
      <c r="N74" s="1"/>
    </row>
    <row r="75" spans="1:14" x14ac:dyDescent="0.45">
      <c r="A75" s="43">
        <v>0.49</v>
      </c>
      <c r="B75" s="1">
        <v>498</v>
      </c>
      <c r="C75" s="1">
        <v>370</v>
      </c>
      <c r="D75" s="1">
        <v>402</v>
      </c>
      <c r="E75" s="1">
        <v>381</v>
      </c>
      <c r="F75" s="1">
        <v>385</v>
      </c>
      <c r="G75" s="1">
        <v>367</v>
      </c>
      <c r="H75" s="1">
        <v>366</v>
      </c>
      <c r="I75" s="1">
        <f t="shared" si="2"/>
        <v>395.57142857142856</v>
      </c>
      <c r="J75" s="1">
        <f t="shared" si="3"/>
        <v>46.907203223872983</v>
      </c>
      <c r="K75" s="1"/>
      <c r="L75" s="1"/>
      <c r="M75" s="1"/>
      <c r="N75" s="1"/>
    </row>
    <row r="76" spans="1:14" x14ac:dyDescent="0.45">
      <c r="A76" s="43">
        <v>0.495</v>
      </c>
      <c r="B76" s="1">
        <v>291</v>
      </c>
      <c r="C76" s="1">
        <v>265</v>
      </c>
      <c r="D76" s="1">
        <v>257</v>
      </c>
      <c r="E76" s="1">
        <v>272</v>
      </c>
      <c r="F76" s="1">
        <v>300</v>
      </c>
      <c r="G76" s="1">
        <v>292</v>
      </c>
      <c r="H76" s="1">
        <v>283</v>
      </c>
      <c r="I76" s="1">
        <f t="shared" si="2"/>
        <v>280</v>
      </c>
      <c r="J76" s="1">
        <f t="shared" si="3"/>
        <v>15.769168230019828</v>
      </c>
      <c r="K76" s="1"/>
      <c r="L76" s="1"/>
      <c r="M76" s="1"/>
      <c r="N76" s="1"/>
    </row>
    <row r="77" spans="1:14" x14ac:dyDescent="0.45">
      <c r="A77" s="43">
        <v>0.5</v>
      </c>
      <c r="B77" s="1">
        <v>158</v>
      </c>
      <c r="C77" s="1">
        <v>141</v>
      </c>
      <c r="D77" s="1">
        <v>146</v>
      </c>
      <c r="E77" s="1">
        <v>156</v>
      </c>
      <c r="F77" s="1">
        <v>134</v>
      </c>
      <c r="G77" s="1">
        <v>130</v>
      </c>
      <c r="H77" s="1">
        <v>146</v>
      </c>
      <c r="I77" s="1">
        <f t="shared" si="2"/>
        <v>144.42857142857142</v>
      </c>
      <c r="J77" s="1">
        <f t="shared" si="3"/>
        <v>10.422046229941969</v>
      </c>
      <c r="K77" s="1"/>
      <c r="L77" s="1"/>
      <c r="M77" s="1"/>
      <c r="N77" s="1"/>
    </row>
    <row r="78" spans="1:14" x14ac:dyDescent="0.45">
      <c r="A78" s="43">
        <v>0.505</v>
      </c>
      <c r="B78" s="1">
        <v>79</v>
      </c>
      <c r="C78" s="1">
        <v>90</v>
      </c>
      <c r="D78" s="1">
        <v>70</v>
      </c>
      <c r="E78" s="1">
        <v>78</v>
      </c>
      <c r="F78" s="1">
        <v>69</v>
      </c>
      <c r="G78" s="1">
        <v>82</v>
      </c>
      <c r="H78" s="1">
        <v>83</v>
      </c>
      <c r="I78" s="1">
        <f t="shared" si="2"/>
        <v>78.714285714285708</v>
      </c>
      <c r="J78" s="1">
        <f t="shared" si="3"/>
        <v>7.3872476993416551</v>
      </c>
      <c r="K78" s="1"/>
      <c r="L78" s="1"/>
      <c r="M78" s="1"/>
      <c r="N78" s="1"/>
    </row>
    <row r="79" spans="1:14" x14ac:dyDescent="0.45">
      <c r="A79" s="43">
        <v>0.51</v>
      </c>
      <c r="B79" s="1">
        <v>28</v>
      </c>
      <c r="C79" s="1">
        <v>47</v>
      </c>
      <c r="D79" s="1">
        <v>52</v>
      </c>
      <c r="E79" s="1">
        <v>39</v>
      </c>
      <c r="F79" s="1">
        <v>52</v>
      </c>
      <c r="G79" s="1">
        <v>40</v>
      </c>
      <c r="H79" s="1">
        <v>40</v>
      </c>
      <c r="I79" s="1">
        <f t="shared" si="2"/>
        <v>42.571428571428569</v>
      </c>
      <c r="J79" s="1">
        <f t="shared" si="3"/>
        <v>8.5216810324634729</v>
      </c>
      <c r="K79" s="1"/>
      <c r="L79" s="1"/>
      <c r="M79" s="1"/>
      <c r="N79" s="1"/>
    </row>
    <row r="80" spans="1:14" x14ac:dyDescent="0.45">
      <c r="A80" s="43">
        <v>0.51500000000000001</v>
      </c>
      <c r="B80" s="1">
        <v>73</v>
      </c>
      <c r="C80" s="1">
        <v>70</v>
      </c>
      <c r="D80" s="1">
        <v>88</v>
      </c>
      <c r="E80" s="1">
        <v>77</v>
      </c>
      <c r="F80" s="1">
        <v>72</v>
      </c>
      <c r="G80" s="1">
        <v>72</v>
      </c>
      <c r="H80" s="1">
        <v>77</v>
      </c>
      <c r="I80" s="1">
        <f t="shared" si="2"/>
        <v>75.571428571428569</v>
      </c>
      <c r="J80" s="1">
        <f t="shared" si="3"/>
        <v>6.0788470084696948</v>
      </c>
      <c r="K80" s="1"/>
      <c r="L80" s="1"/>
      <c r="M80" s="1"/>
      <c r="N80" s="1"/>
    </row>
    <row r="81" spans="1:14" x14ac:dyDescent="0.45">
      <c r="A81" s="43">
        <v>0.52</v>
      </c>
      <c r="B81" s="1">
        <v>172</v>
      </c>
      <c r="C81" s="1">
        <v>151</v>
      </c>
      <c r="D81" s="1">
        <v>141</v>
      </c>
      <c r="E81" s="1">
        <v>146</v>
      </c>
      <c r="F81" s="1">
        <v>136</v>
      </c>
      <c r="G81" s="1">
        <v>133</v>
      </c>
      <c r="H81" s="1">
        <v>131</v>
      </c>
      <c r="I81" s="1">
        <f t="shared" si="2"/>
        <v>144.28571428571428</v>
      </c>
      <c r="J81" s="1">
        <f t="shared" si="3"/>
        <v>14.138768047632789</v>
      </c>
      <c r="K81" s="1"/>
      <c r="L81" s="1"/>
      <c r="M81" s="1"/>
      <c r="N81" s="1"/>
    </row>
    <row r="82" spans="1:14" x14ac:dyDescent="0.45">
      <c r="A82" s="43">
        <v>0.52500000000000002</v>
      </c>
      <c r="B82" s="1">
        <v>242</v>
      </c>
      <c r="C82" s="1">
        <v>234</v>
      </c>
      <c r="D82" s="1">
        <v>218</v>
      </c>
      <c r="E82" s="1">
        <v>257</v>
      </c>
      <c r="F82" s="1">
        <v>217</v>
      </c>
      <c r="G82" s="1">
        <v>254</v>
      </c>
      <c r="H82" s="1">
        <v>223</v>
      </c>
      <c r="I82" s="1">
        <f t="shared" si="2"/>
        <v>235</v>
      </c>
      <c r="J82" s="1">
        <f t="shared" si="3"/>
        <v>16.593171286204857</v>
      </c>
      <c r="K82" s="1"/>
      <c r="L82" s="1"/>
      <c r="M82" s="1"/>
      <c r="N82" s="1"/>
    </row>
    <row r="83" spans="1:14" x14ac:dyDescent="0.45">
      <c r="A83" s="43">
        <v>0.53</v>
      </c>
      <c r="B83" s="1">
        <v>332</v>
      </c>
      <c r="C83" s="1">
        <v>325</v>
      </c>
      <c r="D83" s="1">
        <v>334</v>
      </c>
      <c r="E83" s="1">
        <v>317</v>
      </c>
      <c r="F83" s="1">
        <v>293</v>
      </c>
      <c r="G83" s="1">
        <v>336</v>
      </c>
      <c r="H83" s="1">
        <v>308</v>
      </c>
      <c r="I83" s="1">
        <f t="shared" si="2"/>
        <v>320.71428571428572</v>
      </c>
      <c r="J83" s="1">
        <f t="shared" si="3"/>
        <v>15.808376320949661</v>
      </c>
      <c r="K83" s="1"/>
      <c r="L83" s="1"/>
      <c r="M83" s="1"/>
      <c r="N83" s="1"/>
    </row>
    <row r="84" spans="1:14" x14ac:dyDescent="0.45">
      <c r="A84" s="43">
        <v>0.53500000000000003</v>
      </c>
      <c r="B84" s="1">
        <v>348</v>
      </c>
      <c r="C84" s="1">
        <v>387</v>
      </c>
      <c r="D84" s="1">
        <v>410</v>
      </c>
      <c r="E84" s="1">
        <v>370</v>
      </c>
      <c r="F84" s="1">
        <v>379</v>
      </c>
      <c r="G84" s="1">
        <v>390</v>
      </c>
      <c r="H84" s="1">
        <v>388</v>
      </c>
      <c r="I84" s="1">
        <f t="shared" si="2"/>
        <v>381.71428571428572</v>
      </c>
      <c r="J84" s="1">
        <f t="shared" si="3"/>
        <v>19.224240650060242</v>
      </c>
      <c r="K84" s="1"/>
      <c r="L84" s="1"/>
      <c r="M84" s="1"/>
      <c r="N84" s="1"/>
    </row>
    <row r="85" spans="1:14" x14ac:dyDescent="0.45">
      <c r="A85" s="43">
        <v>0.54</v>
      </c>
      <c r="B85" s="1">
        <v>387</v>
      </c>
      <c r="C85" s="1">
        <v>409</v>
      </c>
      <c r="D85" s="1">
        <v>380</v>
      </c>
      <c r="E85" s="1">
        <v>393</v>
      </c>
      <c r="F85" s="1">
        <v>365</v>
      </c>
      <c r="G85" s="1">
        <v>403</v>
      </c>
      <c r="H85" s="1">
        <v>427</v>
      </c>
      <c r="I85" s="1">
        <f t="shared" si="2"/>
        <v>394.85714285714283</v>
      </c>
      <c r="J85" s="1">
        <f t="shared" si="3"/>
        <v>20.317714532139775</v>
      </c>
      <c r="K85" s="1"/>
      <c r="L85" s="1"/>
      <c r="M85" s="1"/>
      <c r="N85" s="1"/>
    </row>
    <row r="86" spans="1:14" x14ac:dyDescent="0.45">
      <c r="A86" s="43">
        <v>0.54500000000000004</v>
      </c>
      <c r="B86" s="1">
        <v>386</v>
      </c>
      <c r="C86" s="1">
        <v>344</v>
      </c>
      <c r="D86" s="1">
        <v>355</v>
      </c>
      <c r="E86" s="1">
        <v>353</v>
      </c>
      <c r="F86" s="1">
        <v>339</v>
      </c>
      <c r="G86" s="1">
        <v>384</v>
      </c>
      <c r="H86" s="1">
        <v>359</v>
      </c>
      <c r="I86" s="1">
        <f t="shared" si="2"/>
        <v>360</v>
      </c>
      <c r="J86" s="1">
        <f t="shared" si="3"/>
        <v>18.366636418607882</v>
      </c>
      <c r="K86" s="1"/>
      <c r="L86" s="1"/>
      <c r="M86" s="1"/>
      <c r="N86" s="1"/>
    </row>
    <row r="87" spans="1:14" x14ac:dyDescent="0.45">
      <c r="A87" s="43">
        <v>0.55000000000000004</v>
      </c>
      <c r="B87" s="1">
        <v>388</v>
      </c>
      <c r="C87" s="1">
        <v>303</v>
      </c>
      <c r="D87" s="1">
        <v>301</v>
      </c>
      <c r="E87" s="1">
        <v>302</v>
      </c>
      <c r="F87" s="1">
        <v>271</v>
      </c>
      <c r="G87" s="1">
        <v>313</v>
      </c>
      <c r="H87" s="1">
        <v>299</v>
      </c>
      <c r="I87" s="1">
        <f t="shared" si="2"/>
        <v>311</v>
      </c>
      <c r="J87" s="1">
        <f t="shared" si="3"/>
        <v>36.336391308622453</v>
      </c>
      <c r="K87" s="1"/>
      <c r="L87" s="1"/>
      <c r="M87" s="1"/>
      <c r="N87" s="1"/>
    </row>
    <row r="88" spans="1:14" x14ac:dyDescent="0.45">
      <c r="A88" s="43">
        <v>0.55500000000000005</v>
      </c>
      <c r="B88" s="1">
        <v>208</v>
      </c>
      <c r="C88" s="1">
        <v>215</v>
      </c>
      <c r="D88" s="1">
        <v>195</v>
      </c>
      <c r="E88" s="1">
        <v>193</v>
      </c>
      <c r="F88" s="1">
        <v>203</v>
      </c>
      <c r="G88" s="1">
        <v>216</v>
      </c>
      <c r="H88" s="1">
        <v>197</v>
      </c>
      <c r="I88" s="1">
        <f t="shared" si="2"/>
        <v>203.85714285714286</v>
      </c>
      <c r="J88" s="1">
        <f t="shared" si="3"/>
        <v>9.42388050696335</v>
      </c>
      <c r="K88" s="1"/>
      <c r="L88" s="1"/>
      <c r="M88" s="1"/>
      <c r="N88" s="1"/>
    </row>
    <row r="89" spans="1:14" x14ac:dyDescent="0.45">
      <c r="A89" s="43">
        <v>0.56000000000000005</v>
      </c>
      <c r="B89" s="1">
        <v>136</v>
      </c>
      <c r="C89" s="1">
        <v>138</v>
      </c>
      <c r="D89" s="1">
        <v>115</v>
      </c>
      <c r="E89" s="1">
        <v>132</v>
      </c>
      <c r="F89" s="1">
        <v>136</v>
      </c>
      <c r="G89" s="1">
        <v>136</v>
      </c>
      <c r="H89" s="1">
        <v>129</v>
      </c>
      <c r="I89" s="1">
        <f t="shared" si="2"/>
        <v>131.71428571428572</v>
      </c>
      <c r="J89" s="1">
        <f t="shared" si="3"/>
        <v>7.973169292786185</v>
      </c>
      <c r="K89" s="1"/>
      <c r="L89" s="1"/>
      <c r="M89" s="1"/>
      <c r="N89" s="1"/>
    </row>
    <row r="90" spans="1:14" x14ac:dyDescent="0.45">
      <c r="A90" s="43">
        <v>0.56499999999999995</v>
      </c>
      <c r="B90" s="1">
        <v>73</v>
      </c>
      <c r="C90" s="1">
        <v>66</v>
      </c>
      <c r="D90" s="1">
        <v>80</v>
      </c>
      <c r="E90" s="1">
        <v>62</v>
      </c>
      <c r="F90" s="1">
        <v>87</v>
      </c>
      <c r="G90" s="1">
        <v>64</v>
      </c>
      <c r="H90" s="1">
        <v>73</v>
      </c>
      <c r="I90" s="1">
        <f t="shared" si="2"/>
        <v>72.142857142857139</v>
      </c>
      <c r="J90" s="1">
        <f t="shared" si="3"/>
        <v>9.0448617352353242</v>
      </c>
      <c r="K90" s="1"/>
      <c r="L90" s="1"/>
      <c r="M90" s="1"/>
      <c r="N90" s="1"/>
    </row>
    <row r="91" spans="1:14" x14ac:dyDescent="0.45">
      <c r="A91" s="43">
        <v>0.56999999999999995</v>
      </c>
      <c r="B91" s="1">
        <v>46</v>
      </c>
      <c r="C91" s="1">
        <v>45</v>
      </c>
      <c r="D91" s="1">
        <v>51</v>
      </c>
      <c r="E91" s="1">
        <v>37</v>
      </c>
      <c r="F91" s="1">
        <v>47</v>
      </c>
      <c r="G91" s="1">
        <v>50</v>
      </c>
      <c r="H91" s="1">
        <v>47</v>
      </c>
      <c r="I91" s="1">
        <f t="shared" si="2"/>
        <v>46.142857142857146</v>
      </c>
      <c r="J91" s="1">
        <f t="shared" si="3"/>
        <v>4.5617456975947057</v>
      </c>
      <c r="K91" s="1"/>
      <c r="L91" s="1"/>
      <c r="M91" s="1"/>
      <c r="N91" s="1"/>
    </row>
    <row r="92" spans="1:14" x14ac:dyDescent="0.45">
      <c r="A92" s="43">
        <v>0.57499999999999996</v>
      </c>
      <c r="B92" s="1">
        <v>64</v>
      </c>
      <c r="C92" s="1">
        <v>49</v>
      </c>
      <c r="D92" s="1">
        <v>62</v>
      </c>
      <c r="E92" s="1">
        <v>60</v>
      </c>
      <c r="F92" s="1">
        <v>36</v>
      </c>
      <c r="G92" s="1">
        <v>61</v>
      </c>
      <c r="H92" s="1">
        <v>59</v>
      </c>
      <c r="I92" s="1">
        <f t="shared" si="2"/>
        <v>55.857142857142854</v>
      </c>
      <c r="J92" s="1">
        <f t="shared" si="3"/>
        <v>9.990471651004448</v>
      </c>
      <c r="K92" s="1"/>
      <c r="L92" s="1"/>
      <c r="M92" s="1"/>
      <c r="N92" s="1"/>
    </row>
    <row r="93" spans="1:14" x14ac:dyDescent="0.45">
      <c r="A93" s="43">
        <v>0.57999999999999996</v>
      </c>
      <c r="B93" s="1">
        <v>96</v>
      </c>
      <c r="C93" s="1">
        <v>102</v>
      </c>
      <c r="D93" s="1">
        <v>95</v>
      </c>
      <c r="E93" s="1">
        <v>85</v>
      </c>
      <c r="F93" s="1">
        <v>90</v>
      </c>
      <c r="G93" s="1">
        <v>97</v>
      </c>
      <c r="H93" s="1">
        <v>102</v>
      </c>
      <c r="I93" s="1">
        <f t="shared" si="2"/>
        <v>95.285714285714292</v>
      </c>
      <c r="J93" s="1">
        <f t="shared" si="3"/>
        <v>6.1566843271977092</v>
      </c>
      <c r="K93" s="1"/>
      <c r="L93" s="1"/>
      <c r="M93" s="1"/>
      <c r="N93" s="1"/>
    </row>
    <row r="94" spans="1:14" x14ac:dyDescent="0.45">
      <c r="A94" s="43">
        <v>0.58499999999999996</v>
      </c>
      <c r="B94" s="1">
        <v>132</v>
      </c>
      <c r="C94" s="1">
        <v>137</v>
      </c>
      <c r="D94" s="1">
        <v>172</v>
      </c>
      <c r="E94" s="1">
        <v>136</v>
      </c>
      <c r="F94" s="1">
        <v>158</v>
      </c>
      <c r="G94" s="1">
        <v>154</v>
      </c>
      <c r="H94" s="1">
        <v>168</v>
      </c>
      <c r="I94" s="1">
        <f t="shared" si="2"/>
        <v>151</v>
      </c>
      <c r="J94" s="1">
        <f t="shared" si="3"/>
        <v>16.176114078067904</v>
      </c>
      <c r="K94" s="1"/>
      <c r="L94" s="1"/>
      <c r="M94" s="1"/>
      <c r="N94" s="1"/>
    </row>
    <row r="95" spans="1:14" x14ac:dyDescent="0.45">
      <c r="A95" s="43">
        <v>0.59</v>
      </c>
      <c r="B95" s="1">
        <v>173</v>
      </c>
      <c r="C95" s="1">
        <v>185</v>
      </c>
      <c r="D95" s="1">
        <v>201</v>
      </c>
      <c r="E95" s="1">
        <v>185</v>
      </c>
      <c r="F95" s="1">
        <v>198</v>
      </c>
      <c r="G95" s="1">
        <v>188</v>
      </c>
      <c r="H95" s="1">
        <v>205</v>
      </c>
      <c r="I95" s="1">
        <f t="shared" si="2"/>
        <v>190.71428571428572</v>
      </c>
      <c r="J95" s="1">
        <f t="shared" si="3"/>
        <v>11.176079898817916</v>
      </c>
      <c r="K95" s="1"/>
      <c r="L95" s="1"/>
      <c r="M95" s="1"/>
      <c r="N95" s="1"/>
    </row>
    <row r="96" spans="1:14" x14ac:dyDescent="0.45">
      <c r="A96" s="43">
        <v>0.59499999999999997</v>
      </c>
      <c r="B96" s="1">
        <v>231</v>
      </c>
      <c r="C96" s="1">
        <v>248</v>
      </c>
      <c r="D96" s="1">
        <v>245</v>
      </c>
      <c r="E96" s="1">
        <v>244</v>
      </c>
      <c r="F96" s="1">
        <v>249</v>
      </c>
      <c r="G96" s="1">
        <v>231</v>
      </c>
      <c r="H96" s="1">
        <v>230</v>
      </c>
      <c r="I96" s="1">
        <f t="shared" si="2"/>
        <v>239.71428571428572</v>
      </c>
      <c r="J96" s="1">
        <f t="shared" si="3"/>
        <v>8.635475005547093</v>
      </c>
      <c r="K96" s="1"/>
      <c r="L96" s="1"/>
      <c r="M96" s="1"/>
      <c r="N96" s="1"/>
    </row>
    <row r="97" spans="1:14" x14ac:dyDescent="0.45">
      <c r="A97" s="43">
        <v>0.6</v>
      </c>
      <c r="B97" s="1">
        <v>263</v>
      </c>
      <c r="C97" s="1">
        <v>257</v>
      </c>
      <c r="D97" s="1">
        <v>262</v>
      </c>
      <c r="E97" s="1">
        <v>269</v>
      </c>
      <c r="F97" s="1">
        <v>206</v>
      </c>
      <c r="G97" s="1">
        <v>260</v>
      </c>
      <c r="H97" s="1">
        <v>243</v>
      </c>
      <c r="I97" s="1">
        <f>(AVERAGE(B97:H97))</f>
        <v>251.42857142857142</v>
      </c>
      <c r="J97" s="1">
        <f>STDEV(B97:H97)</f>
        <v>21.578207701731102</v>
      </c>
      <c r="K97" s="1"/>
      <c r="L97" s="1"/>
      <c r="M97" s="1"/>
      <c r="N97" s="1"/>
    </row>
    <row r="98" spans="1:14" x14ac:dyDescent="0.45">
      <c r="A98" s="43">
        <v>0.60499999999999998</v>
      </c>
      <c r="B98" s="1">
        <v>225</v>
      </c>
      <c r="C98" s="1">
        <v>237</v>
      </c>
      <c r="D98" s="1">
        <v>251</v>
      </c>
      <c r="E98" s="1">
        <v>223</v>
      </c>
      <c r="F98" s="1">
        <v>276</v>
      </c>
      <c r="G98" s="1">
        <v>221</v>
      </c>
      <c r="H98" s="1">
        <v>252</v>
      </c>
      <c r="I98" s="1">
        <f t="shared" ref="I98:I122" si="4">(AVERAGE(B98:H98))</f>
        <v>240.71428571428572</v>
      </c>
      <c r="J98" s="1">
        <f t="shared" ref="J98:J122" si="5">STDEV(B98:H98)</f>
        <v>20.171880475175385</v>
      </c>
    </row>
    <row r="99" spans="1:14" x14ac:dyDescent="0.45">
      <c r="A99" s="43">
        <v>0.61</v>
      </c>
      <c r="B99" s="1">
        <v>210</v>
      </c>
      <c r="C99" s="1">
        <v>179</v>
      </c>
      <c r="D99" s="1">
        <v>231</v>
      </c>
      <c r="E99" s="1">
        <v>197</v>
      </c>
      <c r="F99" s="1">
        <v>186</v>
      </c>
      <c r="G99" s="1">
        <v>203</v>
      </c>
      <c r="H99" s="1">
        <v>187</v>
      </c>
      <c r="I99" s="1">
        <f t="shared" si="4"/>
        <v>199</v>
      </c>
      <c r="J99" s="1">
        <f t="shared" si="5"/>
        <v>17.691806012954132</v>
      </c>
    </row>
    <row r="100" spans="1:14" x14ac:dyDescent="0.45">
      <c r="A100" s="43">
        <v>0.61499999999999999</v>
      </c>
      <c r="B100" s="1">
        <v>155</v>
      </c>
      <c r="C100" s="1">
        <v>127</v>
      </c>
      <c r="D100" s="1">
        <v>123</v>
      </c>
      <c r="E100" s="1">
        <v>142</v>
      </c>
      <c r="F100" s="1">
        <v>146</v>
      </c>
      <c r="G100" s="1">
        <v>135</v>
      </c>
      <c r="H100" s="1">
        <v>145</v>
      </c>
      <c r="I100" s="1">
        <f t="shared" si="4"/>
        <v>139</v>
      </c>
      <c r="J100" s="1">
        <f t="shared" si="5"/>
        <v>11.298967504452195</v>
      </c>
    </row>
    <row r="101" spans="1:14" x14ac:dyDescent="0.45">
      <c r="A101" s="43">
        <v>0.62</v>
      </c>
      <c r="B101" s="1">
        <v>95</v>
      </c>
      <c r="C101" s="1">
        <v>105</v>
      </c>
      <c r="D101" s="1">
        <v>107</v>
      </c>
      <c r="E101" s="1">
        <v>99</v>
      </c>
      <c r="F101" s="1">
        <v>99</v>
      </c>
      <c r="G101" s="1">
        <v>106</v>
      </c>
      <c r="H101" s="1">
        <v>92</v>
      </c>
      <c r="I101" s="1">
        <f t="shared" si="4"/>
        <v>100.42857142857143</v>
      </c>
      <c r="J101" s="1">
        <f t="shared" si="5"/>
        <v>5.7693772875167628</v>
      </c>
    </row>
    <row r="102" spans="1:14" x14ac:dyDescent="0.45">
      <c r="A102" s="43">
        <v>0.625</v>
      </c>
      <c r="B102" s="1">
        <v>92</v>
      </c>
      <c r="C102" s="1">
        <v>58</v>
      </c>
      <c r="D102" s="1">
        <v>66</v>
      </c>
      <c r="E102" s="1">
        <v>64</v>
      </c>
      <c r="F102" s="1">
        <v>72</v>
      </c>
      <c r="G102" s="1">
        <v>57</v>
      </c>
      <c r="H102" s="1">
        <v>70</v>
      </c>
      <c r="I102" s="1">
        <f t="shared" si="4"/>
        <v>68.428571428571431</v>
      </c>
      <c r="J102" s="1">
        <f t="shared" si="5"/>
        <v>11.801936887041625</v>
      </c>
    </row>
    <row r="103" spans="1:14" x14ac:dyDescent="0.45">
      <c r="A103" s="43">
        <v>0.63</v>
      </c>
      <c r="B103" s="1">
        <v>53</v>
      </c>
      <c r="C103" s="1">
        <v>49</v>
      </c>
      <c r="D103" s="1">
        <v>37</v>
      </c>
      <c r="E103" s="1">
        <v>36</v>
      </c>
      <c r="F103" s="1">
        <v>47</v>
      </c>
      <c r="G103" s="1">
        <v>45</v>
      </c>
      <c r="H103" s="1">
        <v>35</v>
      </c>
      <c r="I103" s="1">
        <f t="shared" si="4"/>
        <v>43.142857142857146</v>
      </c>
      <c r="J103" s="1">
        <f t="shared" si="5"/>
        <v>7.1280799525204435</v>
      </c>
    </row>
    <row r="104" spans="1:14" x14ac:dyDescent="0.45">
      <c r="A104" s="43">
        <v>0.63500000000000001</v>
      </c>
      <c r="B104" s="1">
        <v>54</v>
      </c>
      <c r="C104" s="1">
        <v>48</v>
      </c>
      <c r="D104" s="1">
        <v>49</v>
      </c>
      <c r="E104" s="1">
        <v>52</v>
      </c>
      <c r="F104" s="1">
        <v>43</v>
      </c>
      <c r="G104" s="1">
        <v>51</v>
      </c>
      <c r="H104" s="1">
        <v>65</v>
      </c>
      <c r="I104" s="1">
        <f t="shared" si="4"/>
        <v>51.714285714285715</v>
      </c>
      <c r="J104" s="1">
        <f t="shared" si="5"/>
        <v>6.8243262357121193</v>
      </c>
    </row>
    <row r="105" spans="1:14" x14ac:dyDescent="0.45">
      <c r="A105" s="43">
        <v>0.64</v>
      </c>
      <c r="B105" s="1">
        <v>51</v>
      </c>
      <c r="C105" s="1">
        <v>55</v>
      </c>
      <c r="D105" s="1">
        <v>63</v>
      </c>
      <c r="E105" s="1">
        <v>55</v>
      </c>
      <c r="F105" s="1">
        <v>59</v>
      </c>
      <c r="G105" s="1">
        <v>60</v>
      </c>
      <c r="H105" s="1">
        <v>55</v>
      </c>
      <c r="I105" s="1">
        <f t="shared" si="4"/>
        <v>56.857142857142854</v>
      </c>
      <c r="J105" s="1">
        <f t="shared" si="5"/>
        <v>4.0178174601214955</v>
      </c>
    </row>
    <row r="106" spans="1:14" x14ac:dyDescent="0.45">
      <c r="A106" s="43">
        <v>0.64500000000000002</v>
      </c>
      <c r="B106" s="1">
        <v>70</v>
      </c>
      <c r="C106" s="1">
        <v>65</v>
      </c>
      <c r="D106" s="1">
        <v>58</v>
      </c>
      <c r="E106" s="1">
        <v>86</v>
      </c>
      <c r="F106" s="1">
        <v>81</v>
      </c>
      <c r="G106" s="1">
        <v>69</v>
      </c>
      <c r="H106" s="1">
        <v>90</v>
      </c>
      <c r="I106" s="1">
        <f t="shared" si="4"/>
        <v>74.142857142857139</v>
      </c>
      <c r="J106" s="1">
        <f t="shared" si="5"/>
        <v>11.739230119966308</v>
      </c>
    </row>
    <row r="107" spans="1:14" x14ac:dyDescent="0.45">
      <c r="A107" s="43">
        <v>0.65</v>
      </c>
      <c r="B107" s="1">
        <v>98</v>
      </c>
      <c r="C107" s="1">
        <v>105</v>
      </c>
      <c r="D107" s="1">
        <v>103</v>
      </c>
      <c r="E107" s="1">
        <v>83</v>
      </c>
      <c r="F107" s="1">
        <v>107</v>
      </c>
      <c r="G107" s="1">
        <v>99</v>
      </c>
      <c r="H107" s="1">
        <v>89</v>
      </c>
      <c r="I107" s="1">
        <f t="shared" si="4"/>
        <v>97.714285714285708</v>
      </c>
      <c r="J107" s="1">
        <f t="shared" si="5"/>
        <v>8.7695360142234389</v>
      </c>
    </row>
    <row r="108" spans="1:14" x14ac:dyDescent="0.45">
      <c r="A108" s="43">
        <v>0.66</v>
      </c>
      <c r="B108" s="1">
        <v>120</v>
      </c>
      <c r="C108" s="1">
        <v>109</v>
      </c>
      <c r="D108" s="1">
        <v>124</v>
      </c>
      <c r="E108" s="1">
        <v>132</v>
      </c>
      <c r="F108" s="1">
        <v>114</v>
      </c>
      <c r="G108" s="1">
        <v>120</v>
      </c>
      <c r="H108" s="1">
        <v>126</v>
      </c>
      <c r="I108" s="1">
        <f t="shared" si="4"/>
        <v>120.71428571428571</v>
      </c>
      <c r="J108" s="1">
        <f t="shared" si="5"/>
        <v>7.6313888145012791</v>
      </c>
    </row>
    <row r="109" spans="1:14" x14ac:dyDescent="0.45">
      <c r="A109" s="43">
        <v>0.67</v>
      </c>
      <c r="B109" s="1">
        <v>91</v>
      </c>
      <c r="C109" s="1">
        <v>78</v>
      </c>
      <c r="D109" s="1">
        <v>86</v>
      </c>
      <c r="E109" s="1">
        <v>115</v>
      </c>
      <c r="F109" s="1">
        <v>97</v>
      </c>
      <c r="G109" s="1">
        <v>95</v>
      </c>
      <c r="H109" s="1">
        <v>115</v>
      </c>
      <c r="I109" s="1">
        <f t="shared" si="4"/>
        <v>96.714285714285708</v>
      </c>
      <c r="J109" s="1">
        <f t="shared" si="5"/>
        <v>13.960829556468415</v>
      </c>
    </row>
    <row r="110" spans="1:14" x14ac:dyDescent="0.45">
      <c r="A110" s="43">
        <v>0.68</v>
      </c>
      <c r="B110" s="1">
        <v>56</v>
      </c>
      <c r="C110" s="1">
        <v>69</v>
      </c>
      <c r="D110" s="1">
        <v>52</v>
      </c>
      <c r="E110" s="1">
        <v>66</v>
      </c>
      <c r="F110" s="1">
        <v>59</v>
      </c>
      <c r="G110" s="1">
        <v>66</v>
      </c>
      <c r="H110" s="1">
        <v>62</v>
      </c>
      <c r="I110" s="1">
        <f t="shared" si="4"/>
        <v>61.428571428571431</v>
      </c>
      <c r="J110" s="1">
        <f t="shared" si="5"/>
        <v>6.1062029351892884</v>
      </c>
    </row>
    <row r="111" spans="1:14" x14ac:dyDescent="0.45">
      <c r="A111" s="43">
        <v>0.69</v>
      </c>
      <c r="B111" s="1">
        <v>44</v>
      </c>
      <c r="C111" s="1">
        <v>35</v>
      </c>
      <c r="D111" s="1">
        <v>49</v>
      </c>
      <c r="E111" s="1">
        <v>39</v>
      </c>
      <c r="F111" s="1">
        <v>40</v>
      </c>
      <c r="G111" s="1">
        <v>35</v>
      </c>
      <c r="H111" s="1">
        <v>44</v>
      </c>
      <c r="I111" s="1">
        <f t="shared" si="4"/>
        <v>40.857142857142854</v>
      </c>
      <c r="J111" s="1">
        <f t="shared" si="5"/>
        <v>5.1455019654248044</v>
      </c>
    </row>
    <row r="112" spans="1:14" x14ac:dyDescent="0.45">
      <c r="A112" s="43">
        <v>0.7</v>
      </c>
      <c r="B112" s="1">
        <v>38</v>
      </c>
      <c r="C112" s="1">
        <v>30</v>
      </c>
      <c r="D112" s="1">
        <v>32</v>
      </c>
      <c r="E112" s="1">
        <v>26</v>
      </c>
      <c r="F112" s="1">
        <v>25</v>
      </c>
      <c r="G112" s="1">
        <v>31</v>
      </c>
      <c r="H112" s="1">
        <v>40</v>
      </c>
      <c r="I112" s="1">
        <f t="shared" si="4"/>
        <v>31.714285714285715</v>
      </c>
      <c r="J112" s="1">
        <f t="shared" si="5"/>
        <v>5.6188458397991834</v>
      </c>
    </row>
    <row r="113" spans="1:10" x14ac:dyDescent="0.45">
      <c r="A113" s="43">
        <v>0.71</v>
      </c>
      <c r="B113" s="1">
        <v>36</v>
      </c>
      <c r="C113" s="1">
        <v>39</v>
      </c>
      <c r="D113" s="1">
        <v>45</v>
      </c>
      <c r="E113" s="1">
        <v>38</v>
      </c>
      <c r="F113" s="1">
        <v>51</v>
      </c>
      <c r="G113" s="1">
        <v>43</v>
      </c>
      <c r="H113" s="1">
        <v>34</v>
      </c>
      <c r="I113" s="1">
        <f t="shared" si="4"/>
        <v>40.857142857142854</v>
      </c>
      <c r="J113" s="1">
        <f t="shared" si="5"/>
        <v>5.8716429111612802</v>
      </c>
    </row>
    <row r="114" spans="1:10" x14ac:dyDescent="0.45">
      <c r="A114" s="43">
        <v>0.72</v>
      </c>
      <c r="B114" s="1">
        <v>51</v>
      </c>
      <c r="C114" s="1">
        <v>47</v>
      </c>
      <c r="D114" s="1">
        <v>50</v>
      </c>
      <c r="E114" s="1">
        <v>39</v>
      </c>
      <c r="F114" s="1">
        <v>36</v>
      </c>
      <c r="G114" s="1">
        <v>51</v>
      </c>
      <c r="H114" s="1">
        <v>47</v>
      </c>
      <c r="I114" s="1">
        <f t="shared" si="4"/>
        <v>45.857142857142854</v>
      </c>
      <c r="J114" s="1">
        <f t="shared" si="5"/>
        <v>6.0118929750002357</v>
      </c>
    </row>
    <row r="115" spans="1:10" x14ac:dyDescent="0.45">
      <c r="A115" s="43">
        <v>0.73</v>
      </c>
      <c r="B115" s="1">
        <v>49</v>
      </c>
      <c r="C115" s="1">
        <v>37</v>
      </c>
      <c r="D115" s="1">
        <v>33</v>
      </c>
      <c r="E115" s="1">
        <v>36</v>
      </c>
      <c r="F115" s="1">
        <v>41</v>
      </c>
      <c r="G115" s="1">
        <v>36</v>
      </c>
      <c r="H115" s="1">
        <v>41</v>
      </c>
      <c r="I115" s="1">
        <f t="shared" si="4"/>
        <v>39</v>
      </c>
      <c r="J115" s="1">
        <f t="shared" si="5"/>
        <v>5.259911279353167</v>
      </c>
    </row>
    <row r="116" spans="1:10" x14ac:dyDescent="0.45">
      <c r="A116" s="43">
        <v>0.74</v>
      </c>
      <c r="B116" s="1">
        <v>19</v>
      </c>
      <c r="C116" s="1">
        <v>19</v>
      </c>
      <c r="D116" s="1">
        <v>30</v>
      </c>
      <c r="E116" s="1">
        <v>38</v>
      </c>
      <c r="F116" s="1">
        <v>33</v>
      </c>
      <c r="G116" s="1">
        <v>41</v>
      </c>
      <c r="H116" s="1">
        <v>26</v>
      </c>
      <c r="I116" s="1">
        <f t="shared" si="4"/>
        <v>29.428571428571427</v>
      </c>
      <c r="J116" s="1">
        <f t="shared" si="5"/>
        <v>8.6575043143148882</v>
      </c>
    </row>
    <row r="117" spans="1:10" x14ac:dyDescent="0.45">
      <c r="A117" s="43">
        <v>0.75</v>
      </c>
      <c r="B117" s="1">
        <v>19</v>
      </c>
      <c r="C117" s="1">
        <v>23</v>
      </c>
      <c r="D117" s="1">
        <v>29</v>
      </c>
      <c r="E117" s="1">
        <v>21</v>
      </c>
      <c r="F117" s="1">
        <v>22</v>
      </c>
      <c r="G117" s="1">
        <v>26</v>
      </c>
      <c r="H117" s="1">
        <v>17</v>
      </c>
      <c r="I117" s="1">
        <f t="shared" si="4"/>
        <v>22.428571428571427</v>
      </c>
      <c r="J117" s="1">
        <f t="shared" si="5"/>
        <v>4.0766466144427618</v>
      </c>
    </row>
    <row r="118" spans="1:10" x14ac:dyDescent="0.45">
      <c r="A118" s="43">
        <v>0.76</v>
      </c>
      <c r="B118" s="1">
        <v>14</v>
      </c>
      <c r="C118" s="1">
        <v>26</v>
      </c>
      <c r="D118" s="1">
        <v>15</v>
      </c>
      <c r="E118" s="1">
        <v>17</v>
      </c>
      <c r="F118" s="1">
        <v>19</v>
      </c>
      <c r="G118" s="1">
        <v>19</v>
      </c>
      <c r="H118" s="1">
        <v>21</v>
      </c>
      <c r="I118" s="1">
        <f t="shared" si="4"/>
        <v>18.714285714285715</v>
      </c>
      <c r="J118" s="1">
        <f t="shared" si="5"/>
        <v>4.0296519996266751</v>
      </c>
    </row>
    <row r="119" spans="1:10" x14ac:dyDescent="0.45">
      <c r="A119" s="43">
        <v>0.77</v>
      </c>
      <c r="B119" s="1">
        <v>12</v>
      </c>
      <c r="C119" s="1">
        <v>16</v>
      </c>
      <c r="D119" s="1">
        <v>17</v>
      </c>
      <c r="E119" s="1">
        <v>13</v>
      </c>
      <c r="F119" s="1">
        <v>18</v>
      </c>
      <c r="G119" s="1">
        <v>16</v>
      </c>
      <c r="H119" s="1">
        <v>13</v>
      </c>
      <c r="I119" s="1">
        <f t="shared" si="4"/>
        <v>15</v>
      </c>
      <c r="J119" s="1">
        <f t="shared" si="5"/>
        <v>2.3094010767585029</v>
      </c>
    </row>
    <row r="120" spans="1:10" x14ac:dyDescent="0.45">
      <c r="A120" s="43">
        <v>0.78</v>
      </c>
      <c r="B120" s="1">
        <v>11</v>
      </c>
      <c r="C120" s="1">
        <v>13</v>
      </c>
      <c r="D120" s="1">
        <v>17</v>
      </c>
      <c r="E120" s="1">
        <v>15</v>
      </c>
      <c r="F120" s="1">
        <v>14</v>
      </c>
      <c r="G120" s="1">
        <v>15</v>
      </c>
      <c r="H120" s="1">
        <v>10</v>
      </c>
      <c r="I120" s="1">
        <f t="shared" si="4"/>
        <v>13.571428571428571</v>
      </c>
      <c r="J120" s="1">
        <f t="shared" si="5"/>
        <v>2.439750182371335</v>
      </c>
    </row>
    <row r="121" spans="1:10" x14ac:dyDescent="0.45">
      <c r="A121" s="43">
        <v>0.79</v>
      </c>
      <c r="B121" s="1">
        <v>15</v>
      </c>
      <c r="C121" s="1">
        <v>11</v>
      </c>
      <c r="D121" s="1">
        <v>10</v>
      </c>
      <c r="E121" s="1">
        <v>7</v>
      </c>
      <c r="F121" s="1">
        <v>13</v>
      </c>
      <c r="G121" s="1">
        <v>12</v>
      </c>
      <c r="H121" s="1">
        <v>18</v>
      </c>
      <c r="I121" s="1">
        <f t="shared" si="4"/>
        <v>12.285714285714286</v>
      </c>
      <c r="J121" s="1">
        <f t="shared" si="5"/>
        <v>3.5456210417116711</v>
      </c>
    </row>
    <row r="122" spans="1:10" x14ac:dyDescent="0.45">
      <c r="A122" s="43">
        <v>0.8</v>
      </c>
      <c r="B122" s="1">
        <v>12</v>
      </c>
      <c r="C122" s="1">
        <v>16</v>
      </c>
      <c r="D122" s="1">
        <v>10</v>
      </c>
      <c r="E122" s="1">
        <v>17</v>
      </c>
      <c r="F122" s="1">
        <v>15</v>
      </c>
      <c r="G122" s="1">
        <v>16</v>
      </c>
      <c r="H122" s="1">
        <v>16</v>
      </c>
      <c r="I122" s="1">
        <f t="shared" si="4"/>
        <v>14.571428571428571</v>
      </c>
      <c r="J122" s="1">
        <f t="shared" si="5"/>
        <v>2.5727509827124022</v>
      </c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topLeftCell="A6" zoomScale="94" workbookViewId="0">
      <selection activeCell="B83" sqref="B83"/>
    </sheetView>
  </sheetViews>
  <sheetFormatPr defaultColWidth="11.07421875" defaultRowHeight="17.5" x14ac:dyDescent="0.45"/>
  <cols>
    <col min="1" max="1" width="25.3828125" style="44" customWidth="1"/>
    <col min="12" max="12" width="12.69140625" customWidth="1"/>
  </cols>
  <sheetData>
    <row r="1" spans="1:19" x14ac:dyDescent="0.45">
      <c r="A1" s="43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43">
        <v>0</v>
      </c>
      <c r="B2" s="1">
        <v>1</v>
      </c>
      <c r="C2" s="1">
        <v>2</v>
      </c>
      <c r="D2" s="1">
        <v>4</v>
      </c>
      <c r="E2" s="1">
        <v>3</v>
      </c>
      <c r="F2" s="1">
        <v>1</v>
      </c>
      <c r="G2" s="1">
        <v>3</v>
      </c>
      <c r="H2" s="1">
        <v>1</v>
      </c>
      <c r="I2" s="1">
        <f>(AVERAGE(B2:H2))</f>
        <v>2.1428571428571428</v>
      </c>
      <c r="J2" s="1">
        <f>STDEV(B2:H2)</f>
        <v>1.2149857925879115</v>
      </c>
      <c r="K2" s="1"/>
      <c r="L2" s="1"/>
      <c r="M2" s="1"/>
      <c r="N2" s="1"/>
    </row>
    <row r="3" spans="1:19" ht="18" thickBot="1" x14ac:dyDescent="0.5">
      <c r="A3" s="43">
        <v>0.01</v>
      </c>
      <c r="B3" s="1"/>
      <c r="C3" s="1"/>
      <c r="D3" s="1"/>
      <c r="E3" s="1"/>
      <c r="F3" s="1"/>
      <c r="G3" s="1"/>
      <c r="H3" s="1"/>
      <c r="I3" s="1" t="e">
        <f t="shared" ref="I3:I87" si="0">(AVERAGE(B3:H3))</f>
        <v>#DIV/0!</v>
      </c>
      <c r="J3" s="1" t="e">
        <f t="shared" ref="J3:J87" si="1">STDEV(B3:H3)</f>
        <v>#DIV/0!</v>
      </c>
      <c r="K3" s="1"/>
      <c r="L3" s="1"/>
      <c r="M3" s="1"/>
      <c r="N3" s="1"/>
    </row>
    <row r="4" spans="1:19" x14ac:dyDescent="0.45">
      <c r="A4" s="43">
        <v>0.02</v>
      </c>
      <c r="B4" s="1"/>
      <c r="C4" s="1"/>
      <c r="D4" s="1"/>
      <c r="E4" s="1"/>
      <c r="F4" s="1"/>
      <c r="G4" s="1"/>
      <c r="H4" s="1"/>
      <c r="I4" s="1" t="e">
        <f t="shared" si="0"/>
        <v>#DIV/0!</v>
      </c>
      <c r="J4" s="1" t="e">
        <f t="shared" si="1"/>
        <v>#DIV/0!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43">
        <v>0.03</v>
      </c>
      <c r="B5" s="1">
        <v>6</v>
      </c>
      <c r="C5" s="1">
        <v>3</v>
      </c>
      <c r="D5" s="1">
        <v>5</v>
      </c>
      <c r="E5" s="1">
        <v>6</v>
      </c>
      <c r="F5" s="1">
        <v>7</v>
      </c>
      <c r="G5" s="1">
        <v>2</v>
      </c>
      <c r="H5" s="1">
        <v>9</v>
      </c>
      <c r="I5" s="1">
        <f t="shared" si="0"/>
        <v>5.4285714285714288</v>
      </c>
      <c r="J5" s="1">
        <f t="shared" si="1"/>
        <v>2.3704530408864084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43">
        <v>0.04</v>
      </c>
      <c r="B6" s="1"/>
      <c r="C6" s="1"/>
      <c r="D6" s="1"/>
      <c r="E6" s="1"/>
      <c r="F6" s="1"/>
      <c r="G6" s="1"/>
      <c r="H6" s="1"/>
      <c r="I6" s="1" t="e">
        <f t="shared" si="0"/>
        <v>#DIV/0!</v>
      </c>
      <c r="J6" s="1" t="e">
        <f t="shared" si="1"/>
        <v>#DIV/0!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43">
        <v>0.05</v>
      </c>
      <c r="B7" s="1">
        <v>8</v>
      </c>
      <c r="C7" s="1">
        <v>3</v>
      </c>
      <c r="D7" s="1">
        <v>7</v>
      </c>
      <c r="E7" s="1">
        <v>10</v>
      </c>
      <c r="F7" s="1">
        <v>3</v>
      </c>
      <c r="G7" s="1">
        <v>10</v>
      </c>
      <c r="H7" s="1">
        <v>5</v>
      </c>
      <c r="I7" s="1">
        <f t="shared" si="0"/>
        <v>6.5714285714285712</v>
      </c>
      <c r="J7" s="1">
        <f t="shared" si="1"/>
        <v>2.9920529661723827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43">
        <v>0.06</v>
      </c>
      <c r="B8" s="1"/>
      <c r="C8" s="1"/>
      <c r="D8" s="1"/>
      <c r="E8" s="1"/>
      <c r="F8" s="1"/>
      <c r="G8" s="1"/>
      <c r="H8" s="1"/>
      <c r="I8" s="1" t="e">
        <f t="shared" si="0"/>
        <v>#DIV/0!</v>
      </c>
      <c r="J8" s="1" t="e">
        <f t="shared" si="1"/>
        <v>#DIV/0!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43">
        <v>7.0000000000000007E-2</v>
      </c>
      <c r="B9" s="1"/>
      <c r="C9" s="1"/>
      <c r="D9" s="1"/>
      <c r="E9" s="1"/>
      <c r="F9" s="1"/>
      <c r="G9" s="1"/>
      <c r="H9" s="1"/>
      <c r="I9" s="1" t="e">
        <f t="shared" si="0"/>
        <v>#DIV/0!</v>
      </c>
      <c r="J9" s="1" t="e">
        <f t="shared" si="1"/>
        <v>#DIV/0!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43">
        <v>0.08</v>
      </c>
      <c r="B10" s="1">
        <v>2</v>
      </c>
      <c r="C10" s="1">
        <v>3</v>
      </c>
      <c r="D10" s="1">
        <v>8</v>
      </c>
      <c r="E10" s="1">
        <v>7</v>
      </c>
      <c r="F10" s="1">
        <v>5</v>
      </c>
      <c r="G10" s="1">
        <v>10</v>
      </c>
      <c r="H10" s="1">
        <v>6</v>
      </c>
      <c r="I10" s="1">
        <f t="shared" si="0"/>
        <v>5.8571428571428568</v>
      </c>
      <c r="J10" s="1">
        <f t="shared" si="1"/>
        <v>2.7945525240230875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43">
        <v>0.09</v>
      </c>
      <c r="B11" s="1"/>
      <c r="C11" s="1"/>
      <c r="D11" s="1"/>
      <c r="E11" s="1"/>
      <c r="F11" s="1"/>
      <c r="G11" s="1"/>
      <c r="H11" s="1"/>
      <c r="I11" s="1" t="e">
        <f t="shared" si="0"/>
        <v>#DIV/0!</v>
      </c>
      <c r="J11" s="1" t="e">
        <f t="shared" si="1"/>
        <v>#DIV/0!</v>
      </c>
      <c r="L11" s="10" t="s">
        <v>54</v>
      </c>
      <c r="M11" s="11">
        <v>5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43">
        <v>0.1</v>
      </c>
      <c r="B12" s="1">
        <v>8</v>
      </c>
      <c r="C12" s="1">
        <v>6</v>
      </c>
      <c r="D12" s="1">
        <v>5</v>
      </c>
      <c r="E12" s="1">
        <v>5</v>
      </c>
      <c r="F12" s="1">
        <v>6</v>
      </c>
      <c r="G12" s="1">
        <v>4</v>
      </c>
      <c r="H12" s="1">
        <v>5</v>
      </c>
      <c r="I12" s="1">
        <f t="shared" si="0"/>
        <v>5.5714285714285712</v>
      </c>
      <c r="J12" s="1">
        <f t="shared" si="1"/>
        <v>1.2724180205607041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43">
        <v>0.11</v>
      </c>
      <c r="B13" s="1"/>
      <c r="C13" s="1"/>
      <c r="D13" s="1"/>
      <c r="E13" s="1"/>
      <c r="F13" s="1"/>
      <c r="G13" s="1"/>
      <c r="H13" s="1"/>
      <c r="I13" s="1" t="e">
        <f t="shared" si="0"/>
        <v>#DIV/0!</v>
      </c>
      <c r="J13" s="1" t="e">
        <f t="shared" si="1"/>
        <v>#DIV/0!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43">
        <v>0.12</v>
      </c>
      <c r="B14" s="1"/>
      <c r="C14" s="1"/>
      <c r="D14" s="1"/>
      <c r="E14" s="1"/>
      <c r="F14" s="1"/>
      <c r="G14" s="1"/>
      <c r="H14" s="1"/>
      <c r="I14" s="1" t="e">
        <f t="shared" si="0"/>
        <v>#DIV/0!</v>
      </c>
      <c r="J14" s="1" t="e">
        <f t="shared" si="1"/>
        <v>#DIV/0!</v>
      </c>
      <c r="K14" s="1"/>
      <c r="L14" s="54" t="s">
        <v>58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43">
        <v>0.13</v>
      </c>
      <c r="B15" s="1">
        <v>13</v>
      </c>
      <c r="C15" s="1">
        <v>10</v>
      </c>
      <c r="D15" s="1">
        <v>8</v>
      </c>
      <c r="E15" s="1">
        <v>11</v>
      </c>
      <c r="F15" s="1">
        <v>13</v>
      </c>
      <c r="G15" s="1">
        <v>6</v>
      </c>
      <c r="H15" s="1">
        <v>9</v>
      </c>
      <c r="I15" s="1">
        <f t="shared" si="0"/>
        <v>10</v>
      </c>
      <c r="J15" s="1">
        <f t="shared" si="1"/>
        <v>2.5819888974716112</v>
      </c>
      <c r="K15" s="1"/>
      <c r="Q15" s="46"/>
      <c r="R15" s="48"/>
      <c r="S15" s="11" t="s">
        <v>56</v>
      </c>
    </row>
    <row r="16" spans="1:19" x14ac:dyDescent="0.45">
      <c r="A16" s="43">
        <v>0.14000000000000001</v>
      </c>
      <c r="B16" s="1"/>
      <c r="C16" s="1"/>
      <c r="D16" s="1"/>
      <c r="E16" s="1"/>
      <c r="F16" s="1"/>
      <c r="G16" s="1"/>
      <c r="H16" s="1"/>
      <c r="I16" s="1" t="e">
        <f>(AVERAGE(B16:H16))</f>
        <v>#DIV/0!</v>
      </c>
      <c r="J16" s="1" t="e">
        <f>STDEV(B16:H16)</f>
        <v>#DIV/0!</v>
      </c>
      <c r="K16" s="1"/>
      <c r="Q16" s="46"/>
      <c r="R16" s="48"/>
      <c r="S16" s="11" t="s">
        <v>57</v>
      </c>
    </row>
    <row r="17" spans="1:19" x14ac:dyDescent="0.45">
      <c r="A17" s="43">
        <v>0.15</v>
      </c>
      <c r="B17" s="1">
        <v>14</v>
      </c>
      <c r="C17" s="1">
        <v>15</v>
      </c>
      <c r="D17" s="1">
        <v>13</v>
      </c>
      <c r="E17" s="1">
        <v>17</v>
      </c>
      <c r="F17" s="1">
        <v>17</v>
      </c>
      <c r="G17" s="1">
        <v>10</v>
      </c>
      <c r="H17" s="1">
        <v>10</v>
      </c>
      <c r="I17" s="1">
        <f t="shared" si="0"/>
        <v>13.714285714285714</v>
      </c>
      <c r="J17" s="1">
        <f t="shared" si="1"/>
        <v>2.9277002188455969</v>
      </c>
      <c r="K17" s="1"/>
      <c r="Q17" s="46"/>
      <c r="R17" s="48">
        <v>4</v>
      </c>
      <c r="S17" s="11" t="s">
        <v>55</v>
      </c>
    </row>
    <row r="18" spans="1:19" x14ac:dyDescent="0.45">
      <c r="A18" s="43">
        <v>0.16</v>
      </c>
      <c r="B18" s="1"/>
      <c r="C18" s="1"/>
      <c r="D18" s="1"/>
      <c r="E18" s="1"/>
      <c r="F18" s="1"/>
      <c r="G18" s="1"/>
      <c r="H18" s="1"/>
      <c r="I18" s="1" t="e">
        <f t="shared" si="0"/>
        <v>#DIV/0!</v>
      </c>
      <c r="J18" s="1" t="e">
        <f t="shared" si="1"/>
        <v>#DIV/0!</v>
      </c>
      <c r="K18" s="1"/>
      <c r="Q18" s="46"/>
      <c r="R18" s="48"/>
      <c r="S18" s="11" t="s">
        <v>56</v>
      </c>
    </row>
    <row r="19" spans="1:19" x14ac:dyDescent="0.45">
      <c r="A19" s="43">
        <v>0.17</v>
      </c>
      <c r="B19" s="1"/>
      <c r="C19" s="1"/>
      <c r="D19" s="1"/>
      <c r="E19" s="1"/>
      <c r="F19" s="1"/>
      <c r="G19" s="1"/>
      <c r="H19" s="1"/>
      <c r="I19" s="1" t="e">
        <f t="shared" si="0"/>
        <v>#DIV/0!</v>
      </c>
      <c r="J19" s="1" t="e">
        <f t="shared" si="1"/>
        <v>#DIV/0!</v>
      </c>
      <c r="K19" s="1"/>
      <c r="Q19" s="46"/>
      <c r="R19" s="48"/>
      <c r="S19" s="11" t="s">
        <v>57</v>
      </c>
    </row>
    <row r="20" spans="1:19" x14ac:dyDescent="0.45">
      <c r="A20" s="43">
        <v>0.18</v>
      </c>
      <c r="B20" s="1">
        <v>17</v>
      </c>
      <c r="C20" s="1">
        <v>23</v>
      </c>
      <c r="D20" s="1">
        <v>20</v>
      </c>
      <c r="E20" s="1">
        <v>25</v>
      </c>
      <c r="F20" s="1">
        <v>20</v>
      </c>
      <c r="G20" s="1">
        <v>22</v>
      </c>
      <c r="H20" s="1">
        <v>24</v>
      </c>
      <c r="I20" s="1">
        <f t="shared" si="0"/>
        <v>21.571428571428573</v>
      </c>
      <c r="J20" s="1">
        <f t="shared" si="1"/>
        <v>2.7602622373694188</v>
      </c>
      <c r="K20" s="1"/>
      <c r="Q20" s="46"/>
      <c r="R20" s="48">
        <v>5</v>
      </c>
      <c r="S20" s="11" t="s">
        <v>55</v>
      </c>
    </row>
    <row r="21" spans="1:19" x14ac:dyDescent="0.45">
      <c r="A21" s="43">
        <v>0.19</v>
      </c>
      <c r="B21" s="1"/>
      <c r="C21" s="1"/>
      <c r="D21" s="1"/>
      <c r="E21" s="1"/>
      <c r="F21" s="1"/>
      <c r="G21" s="1"/>
      <c r="H21" s="1"/>
      <c r="I21" s="1" t="e">
        <f t="shared" si="0"/>
        <v>#DIV/0!</v>
      </c>
      <c r="J21" s="1" t="e">
        <f t="shared" si="1"/>
        <v>#DIV/0!</v>
      </c>
      <c r="K21" s="1"/>
      <c r="Q21" s="46"/>
      <c r="R21" s="48"/>
      <c r="S21" s="11" t="s">
        <v>56</v>
      </c>
    </row>
    <row r="22" spans="1:19" x14ac:dyDescent="0.45">
      <c r="A22" s="43">
        <v>0.2</v>
      </c>
      <c r="B22" s="1">
        <v>35</v>
      </c>
      <c r="C22" s="1">
        <v>29</v>
      </c>
      <c r="D22" s="1">
        <v>21</v>
      </c>
      <c r="E22" s="1">
        <v>40</v>
      </c>
      <c r="F22" s="1">
        <v>39</v>
      </c>
      <c r="G22" s="1">
        <v>20</v>
      </c>
      <c r="H22" s="1">
        <v>19</v>
      </c>
      <c r="I22" s="1">
        <f t="shared" si="0"/>
        <v>29</v>
      </c>
      <c r="J22" s="1">
        <f t="shared" si="1"/>
        <v>9.1469484893414954</v>
      </c>
      <c r="K22" s="1"/>
      <c r="Q22" s="46"/>
      <c r="R22" s="48"/>
      <c r="S22" s="11" t="s">
        <v>57</v>
      </c>
    </row>
    <row r="23" spans="1:19" x14ac:dyDescent="0.45">
      <c r="A23" s="43">
        <v>0.21</v>
      </c>
      <c r="B23" s="1"/>
      <c r="C23" s="1"/>
      <c r="D23" s="1"/>
      <c r="E23" s="1"/>
      <c r="F23" s="1"/>
      <c r="G23" s="1"/>
      <c r="H23" s="1"/>
      <c r="I23" s="1" t="e">
        <f t="shared" si="0"/>
        <v>#DIV/0!</v>
      </c>
      <c r="J23" s="1" t="e">
        <f t="shared" si="1"/>
        <v>#DIV/0!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43">
        <v>0.22</v>
      </c>
      <c r="B24" s="1"/>
      <c r="C24" s="1"/>
      <c r="D24" s="1"/>
      <c r="E24" s="1"/>
      <c r="F24" s="1"/>
      <c r="G24" s="1"/>
      <c r="H24" s="1"/>
      <c r="I24" s="1" t="e">
        <f t="shared" si="0"/>
        <v>#DIV/0!</v>
      </c>
      <c r="J24" s="1" t="e">
        <f t="shared" si="1"/>
        <v>#DIV/0!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43">
        <v>0.23</v>
      </c>
      <c r="B25" s="1">
        <v>56</v>
      </c>
      <c r="C25" s="1">
        <v>50</v>
      </c>
      <c r="D25" s="1">
        <v>41</v>
      </c>
      <c r="E25" s="1">
        <v>44</v>
      </c>
      <c r="F25" s="1">
        <v>48</v>
      </c>
      <c r="G25" s="1">
        <v>58</v>
      </c>
      <c r="H25" s="1">
        <v>43</v>
      </c>
      <c r="I25" s="1">
        <f t="shared" si="0"/>
        <v>48.571428571428569</v>
      </c>
      <c r="J25" s="1">
        <f t="shared" si="1"/>
        <v>6.5283265557911321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43">
        <v>0.24</v>
      </c>
      <c r="B26" s="1"/>
      <c r="C26" s="1"/>
      <c r="D26" s="1"/>
      <c r="E26" s="1"/>
      <c r="F26" s="1"/>
      <c r="G26" s="1"/>
      <c r="H26" s="1"/>
      <c r="I26" s="1" t="e">
        <f t="shared" si="0"/>
        <v>#DIV/0!</v>
      </c>
      <c r="J26" s="1" t="e">
        <f t="shared" si="1"/>
        <v>#DIV/0!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43">
        <v>0.25</v>
      </c>
      <c r="B27" s="1">
        <v>59</v>
      </c>
      <c r="C27" s="1">
        <v>59</v>
      </c>
      <c r="D27" s="1">
        <v>59</v>
      </c>
      <c r="E27" s="1">
        <v>65</v>
      </c>
      <c r="F27" s="1">
        <v>53</v>
      </c>
      <c r="G27" s="1">
        <v>67</v>
      </c>
      <c r="H27" s="1">
        <v>60</v>
      </c>
      <c r="I27" s="1">
        <f t="shared" si="0"/>
        <v>60.285714285714285</v>
      </c>
      <c r="J27" s="1">
        <f t="shared" si="1"/>
        <v>4.5721725585067219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43">
        <v>0.26</v>
      </c>
      <c r="B28" s="1">
        <v>76</v>
      </c>
      <c r="C28" s="1">
        <v>74</v>
      </c>
      <c r="D28" s="1">
        <v>73</v>
      </c>
      <c r="E28" s="1">
        <v>64</v>
      </c>
      <c r="F28" s="1">
        <v>68</v>
      </c>
      <c r="G28" s="1">
        <v>64</v>
      </c>
      <c r="H28" s="1">
        <v>83</v>
      </c>
      <c r="I28" s="1">
        <f t="shared" si="0"/>
        <v>71.714285714285708</v>
      </c>
      <c r="J28" s="1">
        <f t="shared" si="1"/>
        <v>6.8972044026133208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43">
        <v>0.27</v>
      </c>
      <c r="B29" s="1">
        <v>74</v>
      </c>
      <c r="C29" s="1">
        <v>71</v>
      </c>
      <c r="D29" s="1">
        <v>77</v>
      </c>
      <c r="E29" s="1">
        <v>81</v>
      </c>
      <c r="F29" s="1">
        <v>65</v>
      </c>
      <c r="G29" s="1">
        <v>84</v>
      </c>
      <c r="H29" s="1">
        <v>78</v>
      </c>
      <c r="I29" s="1">
        <f t="shared" si="0"/>
        <v>75.714285714285708</v>
      </c>
      <c r="J29" s="1">
        <f t="shared" si="1"/>
        <v>6.3695705170308443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43">
        <v>0.28000000000000003</v>
      </c>
      <c r="B30" s="1">
        <v>104</v>
      </c>
      <c r="C30" s="1">
        <v>72</v>
      </c>
      <c r="D30" s="1">
        <v>96</v>
      </c>
      <c r="E30" s="1">
        <v>105</v>
      </c>
      <c r="F30" s="1">
        <v>86</v>
      </c>
      <c r="G30" s="1">
        <v>98</v>
      </c>
      <c r="H30" s="1">
        <v>68</v>
      </c>
      <c r="I30" s="1">
        <f t="shared" si="0"/>
        <v>89.857142857142861</v>
      </c>
      <c r="J30" s="1">
        <f t="shared" si="1"/>
        <v>14.971401308590238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43">
        <v>0.28999999999999998</v>
      </c>
      <c r="B31" s="1">
        <v>99</v>
      </c>
      <c r="C31" s="1">
        <v>96</v>
      </c>
      <c r="D31" s="1">
        <v>82</v>
      </c>
      <c r="E31" s="1">
        <v>103</v>
      </c>
      <c r="F31" s="1">
        <v>86</v>
      </c>
      <c r="G31" s="1">
        <v>99</v>
      </c>
      <c r="H31" s="1">
        <v>86</v>
      </c>
      <c r="I31" s="1">
        <f t="shared" si="0"/>
        <v>93</v>
      </c>
      <c r="J31" s="1">
        <f t="shared" si="1"/>
        <v>8.1649658092772608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43">
        <v>0.3</v>
      </c>
      <c r="B32" s="1">
        <v>96</v>
      </c>
      <c r="C32" s="1">
        <v>94</v>
      </c>
      <c r="D32" s="1">
        <v>116</v>
      </c>
      <c r="E32" s="1">
        <v>92</v>
      </c>
      <c r="F32" s="1">
        <v>116</v>
      </c>
      <c r="G32" s="1">
        <v>100</v>
      </c>
      <c r="H32" s="1">
        <v>90</v>
      </c>
      <c r="I32" s="1">
        <f t="shared" si="0"/>
        <v>100.57142857142857</v>
      </c>
      <c r="J32" s="1">
        <f t="shared" si="1"/>
        <v>10.997835284835904</v>
      </c>
      <c r="K32" s="1"/>
      <c r="L32" s="1"/>
      <c r="M32" s="1"/>
      <c r="N32" s="1"/>
    </row>
    <row r="33" spans="1:14" x14ac:dyDescent="0.45">
      <c r="A33" s="43">
        <v>0.31</v>
      </c>
      <c r="B33" s="1">
        <v>114</v>
      </c>
      <c r="C33" s="1">
        <v>101</v>
      </c>
      <c r="D33" s="1">
        <v>116</v>
      </c>
      <c r="E33" s="1">
        <v>115</v>
      </c>
      <c r="F33" s="1">
        <v>99</v>
      </c>
      <c r="G33" s="1">
        <v>108</v>
      </c>
      <c r="H33" s="1">
        <v>125</v>
      </c>
      <c r="I33" s="1">
        <f t="shared" si="0"/>
        <v>111.14285714285714</v>
      </c>
      <c r="J33" s="1">
        <f t="shared" si="1"/>
        <v>9.1182705127045409</v>
      </c>
      <c r="K33" s="1"/>
      <c r="L33" s="1"/>
      <c r="M33" s="1"/>
      <c r="N33" s="1"/>
    </row>
    <row r="34" spans="1:14" x14ac:dyDescent="0.45">
      <c r="A34" s="43">
        <v>0.32</v>
      </c>
      <c r="B34" s="1">
        <v>141</v>
      </c>
      <c r="C34" s="1">
        <v>117</v>
      </c>
      <c r="D34" s="1">
        <v>108</v>
      </c>
      <c r="E34" s="1">
        <v>108</v>
      </c>
      <c r="F34" s="1">
        <v>119</v>
      </c>
      <c r="G34" s="1">
        <v>125</v>
      </c>
      <c r="H34" s="1">
        <v>109</v>
      </c>
      <c r="I34" s="1">
        <f t="shared" si="0"/>
        <v>118.14285714285714</v>
      </c>
      <c r="J34" s="1">
        <f t="shared" si="1"/>
        <v>11.978154719162317</v>
      </c>
      <c r="K34" s="1"/>
      <c r="L34" s="1"/>
      <c r="M34" s="1"/>
      <c r="N34" s="1"/>
    </row>
    <row r="35" spans="1:14" x14ac:dyDescent="0.45">
      <c r="A35" s="43">
        <v>0.33</v>
      </c>
      <c r="B35" s="1">
        <v>139</v>
      </c>
      <c r="C35" s="1">
        <v>111</v>
      </c>
      <c r="D35" s="1">
        <v>130</v>
      </c>
      <c r="E35" s="1">
        <v>125</v>
      </c>
      <c r="F35" s="1">
        <v>130</v>
      </c>
      <c r="G35" s="1">
        <v>106</v>
      </c>
      <c r="H35" s="1">
        <v>123</v>
      </c>
      <c r="I35" s="1">
        <f t="shared" si="0"/>
        <v>123.42857142857143</v>
      </c>
      <c r="J35" s="1">
        <f t="shared" si="1"/>
        <v>11.472534489773723</v>
      </c>
      <c r="K35" s="1"/>
      <c r="L35" s="1"/>
      <c r="M35" s="1"/>
      <c r="N35" s="1"/>
    </row>
    <row r="36" spans="1:14" x14ac:dyDescent="0.45">
      <c r="A36" s="43">
        <v>0.34</v>
      </c>
      <c r="B36" s="1">
        <v>127</v>
      </c>
      <c r="C36" s="1">
        <v>138</v>
      </c>
      <c r="D36" s="1">
        <v>141</v>
      </c>
      <c r="E36" s="1">
        <v>133</v>
      </c>
      <c r="F36" s="1">
        <v>105</v>
      </c>
      <c r="G36" s="1">
        <v>147</v>
      </c>
      <c r="H36" s="1">
        <v>138</v>
      </c>
      <c r="I36" s="1">
        <f t="shared" si="0"/>
        <v>132.71428571428572</v>
      </c>
      <c r="J36" s="1">
        <f t="shared" si="1"/>
        <v>13.719988893512095</v>
      </c>
      <c r="K36" s="1"/>
      <c r="L36" s="1"/>
      <c r="M36" s="1"/>
      <c r="N36" s="1"/>
    </row>
    <row r="37" spans="1:14" x14ac:dyDescent="0.45">
      <c r="A37" s="43">
        <v>0.35</v>
      </c>
      <c r="B37" s="1">
        <v>140</v>
      </c>
      <c r="C37" s="1">
        <v>122</v>
      </c>
      <c r="D37" s="1">
        <v>143</v>
      </c>
      <c r="E37" s="1">
        <v>118</v>
      </c>
      <c r="F37" s="1">
        <v>129</v>
      </c>
      <c r="G37" s="1">
        <v>122</v>
      </c>
      <c r="H37" s="1">
        <v>147</v>
      </c>
      <c r="I37" s="1">
        <f t="shared" si="0"/>
        <v>131.57142857142858</v>
      </c>
      <c r="J37" s="1">
        <f t="shared" si="1"/>
        <v>11.645559137244017</v>
      </c>
      <c r="K37" s="1"/>
      <c r="L37" s="1"/>
      <c r="M37" s="1"/>
      <c r="N37" s="1"/>
    </row>
    <row r="38" spans="1:14" x14ac:dyDescent="0.45">
      <c r="A38" s="43">
        <v>0.36</v>
      </c>
      <c r="B38" s="1">
        <v>145</v>
      </c>
      <c r="C38" s="1">
        <v>152</v>
      </c>
      <c r="D38" s="1">
        <v>156</v>
      </c>
      <c r="E38" s="1">
        <v>145</v>
      </c>
      <c r="F38" s="1">
        <v>154</v>
      </c>
      <c r="G38" s="1">
        <v>149</v>
      </c>
      <c r="H38" s="1">
        <v>141</v>
      </c>
      <c r="I38" s="1">
        <f t="shared" si="0"/>
        <v>148.85714285714286</v>
      </c>
      <c r="J38" s="1">
        <f t="shared" si="1"/>
        <v>5.4598098693566071</v>
      </c>
      <c r="K38" s="1"/>
      <c r="L38" s="1"/>
      <c r="M38" s="1"/>
      <c r="N38" s="1"/>
    </row>
    <row r="39" spans="1:14" x14ac:dyDescent="0.45">
      <c r="A39" s="43">
        <v>0.37</v>
      </c>
      <c r="B39" s="1">
        <v>154</v>
      </c>
      <c r="C39" s="1">
        <v>152</v>
      </c>
      <c r="D39" s="1">
        <v>178</v>
      </c>
      <c r="E39" s="1">
        <v>146</v>
      </c>
      <c r="F39" s="1">
        <v>168</v>
      </c>
      <c r="G39" s="1">
        <v>137</v>
      </c>
      <c r="H39" s="1">
        <v>155</v>
      </c>
      <c r="I39" s="1">
        <f t="shared" si="0"/>
        <v>155.71428571428572</v>
      </c>
      <c r="J39" s="1">
        <f t="shared" si="1"/>
        <v>13.597969036027473</v>
      </c>
      <c r="K39" s="1"/>
      <c r="L39" s="1"/>
      <c r="M39" s="1"/>
      <c r="N39" s="1"/>
    </row>
    <row r="40" spans="1:14" x14ac:dyDescent="0.45">
      <c r="A40" s="43">
        <v>0.38</v>
      </c>
      <c r="B40" s="1">
        <v>166</v>
      </c>
      <c r="C40" s="1">
        <v>158</v>
      </c>
      <c r="D40" s="1">
        <v>153</v>
      </c>
      <c r="E40" s="1">
        <v>166</v>
      </c>
      <c r="F40" s="1">
        <v>152</v>
      </c>
      <c r="G40" s="1">
        <v>154</v>
      </c>
      <c r="H40" s="1">
        <v>154</v>
      </c>
      <c r="I40" s="1">
        <f t="shared" si="0"/>
        <v>157.57142857142858</v>
      </c>
      <c r="J40" s="1">
        <f t="shared" si="1"/>
        <v>6.0513674172907077</v>
      </c>
      <c r="K40" s="1"/>
      <c r="L40" s="1"/>
      <c r="M40" s="1"/>
      <c r="N40" s="1"/>
    </row>
    <row r="41" spans="1:14" x14ac:dyDescent="0.45">
      <c r="A41" s="43">
        <v>0.39</v>
      </c>
      <c r="B41" s="1">
        <v>164</v>
      </c>
      <c r="C41" s="1">
        <v>164</v>
      </c>
      <c r="D41" s="1">
        <v>160</v>
      </c>
      <c r="E41" s="1">
        <v>154</v>
      </c>
      <c r="F41" s="1">
        <v>143</v>
      </c>
      <c r="G41" s="1">
        <v>162</v>
      </c>
      <c r="H41" s="1">
        <v>145</v>
      </c>
      <c r="I41" s="1">
        <f t="shared" si="0"/>
        <v>156</v>
      </c>
      <c r="J41" s="1">
        <f t="shared" si="1"/>
        <v>8.8881944173155887</v>
      </c>
      <c r="K41" s="1"/>
      <c r="L41" s="1"/>
      <c r="M41" s="1"/>
      <c r="N41" s="1"/>
    </row>
    <row r="42" spans="1:14" x14ac:dyDescent="0.45">
      <c r="A42" s="43">
        <v>0.39500000000000002</v>
      </c>
      <c r="B42" s="1">
        <v>173</v>
      </c>
      <c r="C42" s="1">
        <v>161</v>
      </c>
      <c r="D42" s="1">
        <v>186</v>
      </c>
      <c r="E42" s="1">
        <v>160</v>
      </c>
      <c r="F42" s="1">
        <v>178</v>
      </c>
      <c r="G42" s="1">
        <v>178</v>
      </c>
      <c r="H42" s="1">
        <v>167</v>
      </c>
      <c r="I42" s="1">
        <f t="shared" si="0"/>
        <v>171.85714285714286</v>
      </c>
      <c r="J42" s="1">
        <f t="shared" si="1"/>
        <v>9.6510547166025926</v>
      </c>
      <c r="K42" s="1"/>
      <c r="L42" s="1"/>
      <c r="M42" s="1"/>
      <c r="N42" s="1"/>
    </row>
    <row r="43" spans="1:14" x14ac:dyDescent="0.45">
      <c r="A43" s="43">
        <v>0.4</v>
      </c>
      <c r="B43" s="1">
        <v>151</v>
      </c>
      <c r="C43" s="1">
        <v>184</v>
      </c>
      <c r="D43" s="1">
        <v>171</v>
      </c>
      <c r="E43" s="1">
        <v>164</v>
      </c>
      <c r="F43" s="1">
        <v>178</v>
      </c>
      <c r="G43" s="1">
        <v>176</v>
      </c>
      <c r="H43" s="1">
        <v>188</v>
      </c>
      <c r="I43" s="1">
        <f t="shared" si="0"/>
        <v>173.14285714285714</v>
      </c>
      <c r="J43" s="1">
        <f t="shared" si="1"/>
        <v>12.575486358103896</v>
      </c>
      <c r="K43" s="1"/>
      <c r="L43" s="1"/>
      <c r="M43" s="1"/>
      <c r="N43" s="1"/>
    </row>
    <row r="44" spans="1:14" x14ac:dyDescent="0.45">
      <c r="A44" s="43">
        <v>0.40500000000000003</v>
      </c>
      <c r="B44" s="1">
        <v>179</v>
      </c>
      <c r="C44" s="1">
        <v>178</v>
      </c>
      <c r="D44" s="1">
        <v>176</v>
      </c>
      <c r="E44" s="1">
        <v>171</v>
      </c>
      <c r="F44" s="1">
        <v>197</v>
      </c>
      <c r="G44" s="1">
        <v>164</v>
      </c>
      <c r="H44" s="1">
        <v>189</v>
      </c>
      <c r="I44" s="1">
        <f t="shared" si="0"/>
        <v>179.14285714285714</v>
      </c>
      <c r="J44" s="1">
        <f t="shared" si="1"/>
        <v>10.976164652381563</v>
      </c>
      <c r="K44" s="1"/>
      <c r="L44" s="1"/>
      <c r="M44" s="1"/>
      <c r="N44" s="1"/>
    </row>
    <row r="45" spans="1:14" x14ac:dyDescent="0.45">
      <c r="A45" s="43">
        <v>0.41</v>
      </c>
      <c r="B45" s="1">
        <v>174</v>
      </c>
      <c r="C45" s="1">
        <v>157</v>
      </c>
      <c r="D45" s="1">
        <v>169</v>
      </c>
      <c r="E45" s="1">
        <v>188</v>
      </c>
      <c r="F45" s="1">
        <v>170</v>
      </c>
      <c r="G45" s="1">
        <v>167</v>
      </c>
      <c r="H45" s="1">
        <v>158</v>
      </c>
      <c r="I45" s="1">
        <f t="shared" si="0"/>
        <v>169</v>
      </c>
      <c r="J45" s="1">
        <f t="shared" si="1"/>
        <v>10.456258094238748</v>
      </c>
      <c r="K45" s="1"/>
      <c r="L45" s="1"/>
      <c r="M45" s="1"/>
      <c r="N45" s="1"/>
    </row>
    <row r="46" spans="1:14" x14ac:dyDescent="0.45">
      <c r="A46" s="43">
        <v>0.41499999999999998</v>
      </c>
      <c r="B46" s="1">
        <v>173</v>
      </c>
      <c r="C46" s="1">
        <v>182</v>
      </c>
      <c r="D46" s="1">
        <v>201</v>
      </c>
      <c r="E46" s="1">
        <v>188</v>
      </c>
      <c r="F46" s="1">
        <v>203</v>
      </c>
      <c r="G46" s="1">
        <v>186</v>
      </c>
      <c r="H46" s="1">
        <v>173</v>
      </c>
      <c r="I46" s="1">
        <f t="shared" si="0"/>
        <v>186.57142857142858</v>
      </c>
      <c r="J46" s="1">
        <f t="shared" si="1"/>
        <v>12.039617143098072</v>
      </c>
      <c r="K46" s="1"/>
      <c r="L46" s="1"/>
      <c r="M46" s="1"/>
      <c r="N46" s="1"/>
    </row>
    <row r="47" spans="1:14" x14ac:dyDescent="0.45">
      <c r="A47" s="43">
        <v>0.42</v>
      </c>
      <c r="B47" s="1">
        <v>179</v>
      </c>
      <c r="C47" s="1">
        <v>163</v>
      </c>
      <c r="D47" s="1">
        <v>194</v>
      </c>
      <c r="E47" s="1">
        <v>181</v>
      </c>
      <c r="F47" s="1">
        <v>193</v>
      </c>
      <c r="G47" s="1">
        <v>173</v>
      </c>
      <c r="H47" s="1">
        <v>183</v>
      </c>
      <c r="I47" s="1">
        <f t="shared" si="0"/>
        <v>180.85714285714286</v>
      </c>
      <c r="J47" s="1">
        <f t="shared" si="1"/>
        <v>10.869354035215576</v>
      </c>
      <c r="K47" s="1"/>
      <c r="L47" s="1"/>
      <c r="M47" s="1"/>
      <c r="N47" s="1"/>
    </row>
    <row r="48" spans="1:14" x14ac:dyDescent="0.45">
      <c r="A48" s="43">
        <v>0.42499999999999999</v>
      </c>
      <c r="B48" s="1">
        <v>203</v>
      </c>
      <c r="C48" s="1">
        <v>172</v>
      </c>
      <c r="D48" s="1">
        <v>182</v>
      </c>
      <c r="E48" s="1">
        <v>194</v>
      </c>
      <c r="F48" s="1">
        <v>197</v>
      </c>
      <c r="G48" s="1">
        <v>177</v>
      </c>
      <c r="H48" s="1">
        <v>177</v>
      </c>
      <c r="I48" s="1">
        <f t="shared" si="0"/>
        <v>186</v>
      </c>
      <c r="J48" s="1">
        <f t="shared" si="1"/>
        <v>11.888369666751339</v>
      </c>
      <c r="K48" s="1"/>
      <c r="L48" s="1"/>
      <c r="M48" s="1"/>
      <c r="N48" s="1"/>
    </row>
    <row r="49" spans="1:14" x14ac:dyDescent="0.45">
      <c r="A49" s="43">
        <v>0.43</v>
      </c>
      <c r="B49" s="1">
        <v>173</v>
      </c>
      <c r="C49" s="1">
        <v>178</v>
      </c>
      <c r="D49" s="1">
        <v>154</v>
      </c>
      <c r="E49" s="1">
        <v>201</v>
      </c>
      <c r="F49" s="1">
        <v>171</v>
      </c>
      <c r="G49" s="1">
        <v>154</v>
      </c>
      <c r="H49" s="1">
        <v>179</v>
      </c>
      <c r="I49" s="1">
        <f t="shared" si="0"/>
        <v>172.85714285714286</v>
      </c>
      <c r="J49" s="1">
        <f t="shared" si="1"/>
        <v>16.180529157278009</v>
      </c>
      <c r="K49" s="1"/>
      <c r="L49" s="1"/>
      <c r="M49" s="1"/>
      <c r="N49" s="1"/>
    </row>
    <row r="50" spans="1:14" x14ac:dyDescent="0.45">
      <c r="A50" s="43">
        <v>0.435</v>
      </c>
      <c r="B50" s="1">
        <v>177</v>
      </c>
      <c r="C50" s="1">
        <v>197</v>
      </c>
      <c r="D50" s="1">
        <v>186</v>
      </c>
      <c r="E50" s="1">
        <v>199</v>
      </c>
      <c r="F50" s="1">
        <v>176</v>
      </c>
      <c r="G50" s="1">
        <v>164</v>
      </c>
      <c r="H50" s="1">
        <v>187</v>
      </c>
      <c r="I50" s="1">
        <f t="shared" si="0"/>
        <v>183.71428571428572</v>
      </c>
      <c r="J50" s="1">
        <f t="shared" si="1"/>
        <v>12.378937564997054</v>
      </c>
      <c r="K50" s="1"/>
      <c r="L50" s="1"/>
      <c r="M50" s="1"/>
      <c r="N50" s="1"/>
    </row>
    <row r="51" spans="1:14" x14ac:dyDescent="0.45">
      <c r="A51" s="43">
        <v>0.44</v>
      </c>
      <c r="B51" s="1">
        <v>142</v>
      </c>
      <c r="C51" s="1">
        <v>174</v>
      </c>
      <c r="D51" s="1">
        <v>173</v>
      </c>
      <c r="E51" s="1">
        <v>180</v>
      </c>
      <c r="F51" s="1">
        <v>201</v>
      </c>
      <c r="G51" s="1">
        <v>189</v>
      </c>
      <c r="H51" s="1">
        <v>154</v>
      </c>
      <c r="I51" s="1">
        <f t="shared" si="0"/>
        <v>173.28571428571428</v>
      </c>
      <c r="J51" s="1">
        <f t="shared" si="1"/>
        <v>20.047562492850929</v>
      </c>
      <c r="K51" s="1"/>
      <c r="L51" s="1"/>
      <c r="M51" s="1"/>
      <c r="N51" s="1"/>
    </row>
    <row r="52" spans="1:14" x14ac:dyDescent="0.45">
      <c r="A52" s="43">
        <v>0.44500000000000001</v>
      </c>
      <c r="B52" s="1">
        <v>161</v>
      </c>
      <c r="C52" s="1">
        <v>180</v>
      </c>
      <c r="D52" s="1">
        <v>165</v>
      </c>
      <c r="E52" s="1">
        <v>180</v>
      </c>
      <c r="F52" s="1">
        <v>171</v>
      </c>
      <c r="G52" s="1">
        <v>172</v>
      </c>
      <c r="H52" s="1">
        <v>191</v>
      </c>
      <c r="I52" s="1">
        <f t="shared" si="0"/>
        <v>174.28571428571428</v>
      </c>
      <c r="J52" s="1">
        <f t="shared" si="1"/>
        <v>10.193368525897702</v>
      </c>
      <c r="K52" s="1"/>
      <c r="L52" s="1"/>
      <c r="M52" s="1"/>
      <c r="N52" s="1"/>
    </row>
    <row r="53" spans="1:14" x14ac:dyDescent="0.45">
      <c r="A53" s="43">
        <v>0.45</v>
      </c>
      <c r="B53" s="1">
        <v>205</v>
      </c>
      <c r="C53" s="1">
        <v>168</v>
      </c>
      <c r="D53" s="1">
        <v>179</v>
      </c>
      <c r="E53" s="1">
        <v>185</v>
      </c>
      <c r="F53" s="1">
        <v>171</v>
      </c>
      <c r="G53" s="1">
        <v>153</v>
      </c>
      <c r="H53" s="1">
        <v>205</v>
      </c>
      <c r="I53" s="1">
        <f t="shared" si="0"/>
        <v>180.85714285714286</v>
      </c>
      <c r="J53" s="1">
        <f t="shared" si="1"/>
        <v>19.25641513391119</v>
      </c>
      <c r="K53" s="1"/>
      <c r="L53" s="1"/>
      <c r="M53" s="1"/>
      <c r="N53" s="1"/>
    </row>
    <row r="54" spans="1:14" x14ac:dyDescent="0.45">
      <c r="A54" s="43">
        <v>0.45500000000000002</v>
      </c>
      <c r="B54" s="1">
        <v>189</v>
      </c>
      <c r="C54" s="1">
        <v>197</v>
      </c>
      <c r="D54" s="1">
        <v>178</v>
      </c>
      <c r="E54" s="1">
        <v>174</v>
      </c>
      <c r="F54" s="1">
        <v>171</v>
      </c>
      <c r="G54" s="1">
        <v>157</v>
      </c>
      <c r="H54" s="1">
        <v>181</v>
      </c>
      <c r="I54" s="1">
        <f t="shared" si="0"/>
        <v>178.14285714285714</v>
      </c>
      <c r="J54" s="1">
        <f t="shared" si="1"/>
        <v>12.889641466808033</v>
      </c>
      <c r="K54" s="1"/>
      <c r="L54" s="1"/>
      <c r="M54" s="1"/>
      <c r="N54" s="1"/>
    </row>
    <row r="55" spans="1:14" x14ac:dyDescent="0.45">
      <c r="A55" s="43">
        <v>0.46</v>
      </c>
      <c r="B55" s="1">
        <v>179</v>
      </c>
      <c r="C55" s="1">
        <v>206</v>
      </c>
      <c r="D55" s="1">
        <v>153</v>
      </c>
      <c r="E55" s="1">
        <v>197</v>
      </c>
      <c r="F55" s="1">
        <v>191</v>
      </c>
      <c r="G55" s="1">
        <v>201</v>
      </c>
      <c r="H55" s="1">
        <v>225</v>
      </c>
      <c r="I55" s="1">
        <f t="shared" si="0"/>
        <v>193.14285714285714</v>
      </c>
      <c r="J55" s="1">
        <f t="shared" si="1"/>
        <v>22.630573504506135</v>
      </c>
      <c r="K55" s="1"/>
      <c r="L55" s="1"/>
      <c r="M55" s="1"/>
      <c r="N55" s="1"/>
    </row>
    <row r="56" spans="1:14" x14ac:dyDescent="0.45">
      <c r="A56" s="43">
        <v>0.46500000000000002</v>
      </c>
      <c r="B56" s="1">
        <v>172</v>
      </c>
      <c r="C56" s="1">
        <v>173</v>
      </c>
      <c r="D56" s="1">
        <v>183</v>
      </c>
      <c r="E56" s="1">
        <v>195</v>
      </c>
      <c r="F56" s="1">
        <v>192</v>
      </c>
      <c r="G56" s="1">
        <v>192</v>
      </c>
      <c r="H56" s="1">
        <v>168</v>
      </c>
      <c r="I56" s="1">
        <f t="shared" si="0"/>
        <v>182.14285714285714</v>
      </c>
      <c r="J56" s="1">
        <f t="shared" si="1"/>
        <v>11.15688982092189</v>
      </c>
      <c r="K56" s="1"/>
      <c r="L56" s="1"/>
      <c r="M56" s="1"/>
      <c r="N56" s="1"/>
    </row>
    <row r="57" spans="1:14" x14ac:dyDescent="0.45">
      <c r="A57" s="43">
        <v>0.47</v>
      </c>
      <c r="B57" s="1">
        <v>152</v>
      </c>
      <c r="C57" s="1">
        <v>185</v>
      </c>
      <c r="D57" s="1">
        <v>198</v>
      </c>
      <c r="E57" s="1">
        <v>186</v>
      </c>
      <c r="F57" s="1">
        <v>188</v>
      </c>
      <c r="G57" s="1">
        <v>203</v>
      </c>
      <c r="H57" s="1">
        <v>186</v>
      </c>
      <c r="I57" s="1">
        <f t="shared" si="0"/>
        <v>185.42857142857142</v>
      </c>
      <c r="J57" s="1">
        <f t="shared" si="1"/>
        <v>16.287593876497361</v>
      </c>
      <c r="K57" s="1"/>
      <c r="L57" s="1"/>
      <c r="M57" s="1"/>
      <c r="N57" s="1"/>
    </row>
    <row r="58" spans="1:14" x14ac:dyDescent="0.45">
      <c r="A58" s="43">
        <v>0.47499999999999998</v>
      </c>
      <c r="B58" s="1">
        <v>164</v>
      </c>
      <c r="C58" s="1">
        <v>200</v>
      </c>
      <c r="D58" s="1">
        <v>174</v>
      </c>
      <c r="E58" s="1">
        <v>159</v>
      </c>
      <c r="F58" s="1">
        <v>188</v>
      </c>
      <c r="G58" s="1">
        <v>194</v>
      </c>
      <c r="H58" s="1">
        <v>188</v>
      </c>
      <c r="I58" s="1">
        <f t="shared" si="0"/>
        <v>181</v>
      </c>
      <c r="J58" s="1">
        <f t="shared" si="1"/>
        <v>15.545631755148024</v>
      </c>
      <c r="K58" s="1"/>
      <c r="L58" s="1"/>
      <c r="M58" s="1"/>
      <c r="N58" s="1"/>
    </row>
    <row r="59" spans="1:14" x14ac:dyDescent="0.45">
      <c r="A59" s="43">
        <v>0.48</v>
      </c>
      <c r="B59" s="1">
        <v>181</v>
      </c>
      <c r="C59" s="1">
        <v>175</v>
      </c>
      <c r="D59" s="1">
        <v>173</v>
      </c>
      <c r="E59" s="1">
        <v>221</v>
      </c>
      <c r="F59" s="1">
        <v>195</v>
      </c>
      <c r="G59" s="1">
        <v>166</v>
      </c>
      <c r="H59" s="1">
        <v>176</v>
      </c>
      <c r="I59" s="1">
        <f t="shared" si="0"/>
        <v>183.85714285714286</v>
      </c>
      <c r="J59" s="1">
        <f t="shared" si="1"/>
        <v>18.658586686639939</v>
      </c>
      <c r="K59" s="1"/>
      <c r="L59" s="1"/>
      <c r="M59" s="1"/>
      <c r="N59" s="1"/>
    </row>
    <row r="60" spans="1:14" x14ac:dyDescent="0.45">
      <c r="A60" s="43">
        <v>0.48499999999999999</v>
      </c>
      <c r="B60" s="1">
        <v>195</v>
      </c>
      <c r="C60" s="1">
        <v>181</v>
      </c>
      <c r="D60" s="1">
        <v>185</v>
      </c>
      <c r="E60" s="1">
        <v>181</v>
      </c>
      <c r="F60" s="1">
        <v>169</v>
      </c>
      <c r="G60" s="1">
        <v>169</v>
      </c>
      <c r="H60" s="1">
        <v>187</v>
      </c>
      <c r="I60" s="1">
        <f t="shared" si="0"/>
        <v>181</v>
      </c>
      <c r="J60" s="1">
        <f t="shared" si="1"/>
        <v>9.4516312525052157</v>
      </c>
      <c r="K60" s="1"/>
      <c r="L60" s="1"/>
      <c r="M60" s="1"/>
      <c r="N60" s="1"/>
    </row>
    <row r="61" spans="1:14" x14ac:dyDescent="0.45">
      <c r="A61" s="43">
        <v>0.49</v>
      </c>
      <c r="B61" s="1">
        <v>204</v>
      </c>
      <c r="C61" s="1">
        <v>171</v>
      </c>
      <c r="D61" s="1">
        <v>179</v>
      </c>
      <c r="E61" s="1">
        <v>177</v>
      </c>
      <c r="F61" s="1">
        <v>204</v>
      </c>
      <c r="G61" s="1">
        <v>178</v>
      </c>
      <c r="H61" s="1">
        <v>184</v>
      </c>
      <c r="I61" s="1">
        <f t="shared" si="0"/>
        <v>185.28571428571428</v>
      </c>
      <c r="J61" s="1">
        <f t="shared" si="1"/>
        <v>13.338094388058661</v>
      </c>
      <c r="K61" s="1"/>
      <c r="L61" s="1"/>
      <c r="M61" s="1"/>
      <c r="N61" s="1"/>
    </row>
    <row r="62" spans="1:14" x14ac:dyDescent="0.45">
      <c r="A62" s="43">
        <v>0.495</v>
      </c>
      <c r="B62" s="1">
        <v>184</v>
      </c>
      <c r="C62" s="1">
        <v>188</v>
      </c>
      <c r="D62" s="1">
        <v>155</v>
      </c>
      <c r="E62" s="1">
        <v>169</v>
      </c>
      <c r="F62" s="1">
        <v>155</v>
      </c>
      <c r="G62" s="1">
        <v>181</v>
      </c>
      <c r="H62" s="1">
        <v>178</v>
      </c>
      <c r="I62" s="1">
        <f t="shared" si="0"/>
        <v>172.85714285714286</v>
      </c>
      <c r="J62" s="1">
        <f t="shared" si="1"/>
        <v>13.533028380331473</v>
      </c>
      <c r="K62" s="1"/>
      <c r="L62" s="1"/>
      <c r="M62" s="1"/>
      <c r="N62" s="1"/>
    </row>
    <row r="63" spans="1:14" x14ac:dyDescent="0.45">
      <c r="A63" s="43">
        <v>0.5</v>
      </c>
      <c r="B63" s="1">
        <v>169</v>
      </c>
      <c r="C63" s="1">
        <v>176</v>
      </c>
      <c r="D63" s="1">
        <v>182</v>
      </c>
      <c r="E63" s="1">
        <v>194</v>
      </c>
      <c r="F63" s="1">
        <v>169</v>
      </c>
      <c r="G63" s="1">
        <v>171</v>
      </c>
      <c r="H63" s="1">
        <v>193</v>
      </c>
      <c r="I63" s="1">
        <f t="shared" si="0"/>
        <v>179.14285714285714</v>
      </c>
      <c r="J63" s="1">
        <f t="shared" si="1"/>
        <v>10.823255385643321</v>
      </c>
      <c r="K63" s="1"/>
      <c r="L63" s="1"/>
      <c r="M63" s="1"/>
      <c r="N63" s="1"/>
    </row>
    <row r="64" spans="1:14" x14ac:dyDescent="0.45">
      <c r="A64" s="43">
        <v>0.505</v>
      </c>
      <c r="B64" s="1">
        <v>182</v>
      </c>
      <c r="C64" s="1">
        <v>168</v>
      </c>
      <c r="D64" s="1">
        <v>182</v>
      </c>
      <c r="E64" s="1">
        <v>160</v>
      </c>
      <c r="F64" s="1">
        <v>165</v>
      </c>
      <c r="G64" s="1">
        <v>186</v>
      </c>
      <c r="H64" s="1">
        <v>158</v>
      </c>
      <c r="I64" s="1">
        <f t="shared" si="0"/>
        <v>171.57142857142858</v>
      </c>
      <c r="J64" s="1">
        <f t="shared" si="1"/>
        <v>11.544943234408485</v>
      </c>
      <c r="K64" s="1"/>
      <c r="L64" s="1"/>
      <c r="M64" s="1"/>
      <c r="N64" s="1"/>
    </row>
    <row r="65" spans="1:14" x14ac:dyDescent="0.45">
      <c r="A65" s="43">
        <v>0.51</v>
      </c>
      <c r="B65" s="1">
        <v>161</v>
      </c>
      <c r="C65" s="1">
        <v>170</v>
      </c>
      <c r="D65" s="1">
        <v>171</v>
      </c>
      <c r="E65" s="1">
        <v>176</v>
      </c>
      <c r="F65" s="1">
        <v>181</v>
      </c>
      <c r="G65" s="1">
        <v>170</v>
      </c>
      <c r="H65" s="1">
        <v>192</v>
      </c>
      <c r="I65" s="1">
        <f t="shared" si="0"/>
        <v>174.42857142857142</v>
      </c>
      <c r="J65" s="1">
        <f t="shared" si="1"/>
        <v>9.880235200593539</v>
      </c>
      <c r="K65" s="1"/>
      <c r="L65" s="1"/>
      <c r="M65" s="1"/>
      <c r="N65" s="1"/>
    </row>
    <row r="66" spans="1:14" x14ac:dyDescent="0.45">
      <c r="A66" s="43">
        <v>0.51500000000000001</v>
      </c>
      <c r="B66" s="1">
        <v>181</v>
      </c>
      <c r="C66" s="1">
        <v>160</v>
      </c>
      <c r="D66" s="1">
        <v>202</v>
      </c>
      <c r="E66" s="1">
        <v>157</v>
      </c>
      <c r="F66" s="1">
        <v>209</v>
      </c>
      <c r="G66" s="1">
        <v>148</v>
      </c>
      <c r="H66" s="1">
        <v>192</v>
      </c>
      <c r="I66" s="1">
        <f t="shared" si="0"/>
        <v>178.42857142857142</v>
      </c>
      <c r="J66" s="1">
        <f t="shared" si="1"/>
        <v>23.82475703168971</v>
      </c>
      <c r="K66" s="1"/>
      <c r="L66" s="1"/>
      <c r="M66" s="1"/>
      <c r="N66" s="1"/>
    </row>
    <row r="67" spans="1:14" x14ac:dyDescent="0.45">
      <c r="A67" s="43">
        <v>0.52</v>
      </c>
      <c r="B67" s="1">
        <v>176</v>
      </c>
      <c r="C67" s="1">
        <v>167</v>
      </c>
      <c r="D67" s="1">
        <v>185</v>
      </c>
      <c r="E67" s="1">
        <v>176</v>
      </c>
      <c r="F67" s="1">
        <v>148</v>
      </c>
      <c r="G67" s="1">
        <v>195</v>
      </c>
      <c r="H67" s="1">
        <v>165</v>
      </c>
      <c r="I67" s="1">
        <f t="shared" si="0"/>
        <v>173.14285714285714</v>
      </c>
      <c r="J67" s="1">
        <f t="shared" si="1"/>
        <v>15.115428888264814</v>
      </c>
      <c r="K67" s="1"/>
      <c r="L67" s="1"/>
      <c r="M67" s="1"/>
      <c r="N67" s="1"/>
    </row>
    <row r="68" spans="1:14" x14ac:dyDescent="0.45">
      <c r="A68" s="43">
        <v>0.52500000000000002</v>
      </c>
      <c r="B68" s="1">
        <v>154</v>
      </c>
      <c r="C68" s="1">
        <v>157</v>
      </c>
      <c r="D68" s="1">
        <v>180</v>
      </c>
      <c r="E68" s="1">
        <v>171</v>
      </c>
      <c r="F68" s="1">
        <v>183</v>
      </c>
      <c r="G68" s="1">
        <v>168</v>
      </c>
      <c r="H68" s="1">
        <v>159</v>
      </c>
      <c r="I68" s="1">
        <f t="shared" si="0"/>
        <v>167.42857142857142</v>
      </c>
      <c r="J68" s="1">
        <f t="shared" si="1"/>
        <v>11.355720186425032</v>
      </c>
      <c r="K68" s="1"/>
      <c r="L68" s="1"/>
      <c r="M68" s="1"/>
      <c r="N68" s="1"/>
    </row>
    <row r="69" spans="1:14" x14ac:dyDescent="0.45">
      <c r="A69" s="43">
        <v>0.53</v>
      </c>
      <c r="B69" s="1">
        <v>172</v>
      </c>
      <c r="C69" s="1">
        <v>162</v>
      </c>
      <c r="D69" s="1">
        <v>165</v>
      </c>
      <c r="E69" s="1">
        <v>176</v>
      </c>
      <c r="F69" s="1">
        <v>170</v>
      </c>
      <c r="G69" s="1">
        <v>151</v>
      </c>
      <c r="H69" s="1">
        <v>160</v>
      </c>
      <c r="I69" s="1">
        <f t="shared" si="0"/>
        <v>165.14285714285714</v>
      </c>
      <c r="J69" s="1">
        <f t="shared" si="1"/>
        <v>8.4148394999265328</v>
      </c>
      <c r="K69" s="1"/>
      <c r="L69" s="1"/>
      <c r="M69" s="1"/>
      <c r="N69" s="1"/>
    </row>
    <row r="70" spans="1:14" x14ac:dyDescent="0.45">
      <c r="A70" s="43">
        <v>0.53500000000000003</v>
      </c>
      <c r="B70" s="1">
        <v>165</v>
      </c>
      <c r="C70" s="1">
        <v>182</v>
      </c>
      <c r="D70" s="1">
        <v>151</v>
      </c>
      <c r="E70" s="1">
        <v>176</v>
      </c>
      <c r="F70" s="1">
        <v>166</v>
      </c>
      <c r="G70" s="1">
        <v>145</v>
      </c>
      <c r="H70" s="1">
        <v>151</v>
      </c>
      <c r="I70" s="1">
        <f t="shared" si="0"/>
        <v>162.28571428571428</v>
      </c>
      <c r="J70" s="1">
        <f t="shared" si="1"/>
        <v>13.852969425533354</v>
      </c>
      <c r="K70" s="1"/>
      <c r="L70" s="1"/>
      <c r="M70" s="1"/>
      <c r="N70" s="1"/>
    </row>
    <row r="71" spans="1:14" x14ac:dyDescent="0.45">
      <c r="A71" s="43">
        <v>0.54</v>
      </c>
      <c r="B71" s="1">
        <v>152</v>
      </c>
      <c r="C71" s="1">
        <v>153</v>
      </c>
      <c r="D71" s="1">
        <v>157</v>
      </c>
      <c r="E71" s="1">
        <v>154</v>
      </c>
      <c r="F71" s="1">
        <v>169</v>
      </c>
      <c r="G71" s="1">
        <v>171</v>
      </c>
      <c r="H71" s="1">
        <v>174</v>
      </c>
      <c r="I71" s="1">
        <f t="shared" si="0"/>
        <v>161.42857142857142</v>
      </c>
      <c r="J71" s="1">
        <f t="shared" si="1"/>
        <v>9.5018795133233649</v>
      </c>
      <c r="K71" s="1"/>
      <c r="L71" s="1"/>
      <c r="M71" s="1"/>
      <c r="N71" s="1"/>
    </row>
    <row r="72" spans="1:14" x14ac:dyDescent="0.45">
      <c r="A72" s="43">
        <v>0.54500000000000004</v>
      </c>
      <c r="B72" s="1">
        <v>174</v>
      </c>
      <c r="C72" s="1">
        <v>149</v>
      </c>
      <c r="D72" s="1">
        <v>133</v>
      </c>
      <c r="E72" s="1">
        <v>138</v>
      </c>
      <c r="F72" s="1">
        <v>152</v>
      </c>
      <c r="G72" s="1">
        <v>150</v>
      </c>
      <c r="H72" s="1">
        <v>149</v>
      </c>
      <c r="I72" s="1">
        <f t="shared" si="0"/>
        <v>149.28571428571428</v>
      </c>
      <c r="J72" s="1">
        <f t="shared" si="1"/>
        <v>12.983506020002014</v>
      </c>
      <c r="K72" s="1"/>
      <c r="L72" s="1"/>
      <c r="M72" s="1"/>
      <c r="N72" s="1"/>
    </row>
    <row r="73" spans="1:14" x14ac:dyDescent="0.45">
      <c r="A73" s="43">
        <v>0.55000000000000004</v>
      </c>
      <c r="B73" s="1">
        <v>155</v>
      </c>
      <c r="C73" s="1">
        <v>146</v>
      </c>
      <c r="D73" s="1">
        <v>166</v>
      </c>
      <c r="E73" s="1">
        <v>140</v>
      </c>
      <c r="F73" s="1">
        <v>154</v>
      </c>
      <c r="G73" s="1">
        <v>138</v>
      </c>
      <c r="H73" s="1">
        <v>172</v>
      </c>
      <c r="I73" s="1">
        <f t="shared" si="0"/>
        <v>153</v>
      </c>
      <c r="J73" s="1">
        <f t="shared" si="1"/>
        <v>12.767145334803704</v>
      </c>
      <c r="K73" s="1"/>
      <c r="L73" s="1"/>
      <c r="M73" s="1"/>
      <c r="N73" s="1"/>
    </row>
    <row r="74" spans="1:14" x14ac:dyDescent="0.45">
      <c r="A74" s="43">
        <v>0.55500000000000005</v>
      </c>
      <c r="B74" s="1">
        <v>122</v>
      </c>
      <c r="C74" s="1">
        <v>149</v>
      </c>
      <c r="D74" s="1">
        <v>148</v>
      </c>
      <c r="E74" s="1">
        <v>147</v>
      </c>
      <c r="F74" s="1">
        <v>165</v>
      </c>
      <c r="G74" s="1">
        <v>142</v>
      </c>
      <c r="H74" s="1">
        <v>134</v>
      </c>
      <c r="I74" s="1">
        <f t="shared" si="0"/>
        <v>143.85714285714286</v>
      </c>
      <c r="J74" s="1">
        <f t="shared" si="1"/>
        <v>13.409307357560413</v>
      </c>
      <c r="K74" s="1"/>
      <c r="L74" s="1"/>
      <c r="M74" s="1"/>
      <c r="N74" s="1"/>
    </row>
    <row r="75" spans="1:14" x14ac:dyDescent="0.45">
      <c r="A75" s="43">
        <v>0.56000000000000005</v>
      </c>
      <c r="B75" s="1">
        <v>154</v>
      </c>
      <c r="C75" s="1">
        <v>140</v>
      </c>
      <c r="D75" s="1">
        <v>149</v>
      </c>
      <c r="E75" s="1">
        <v>117</v>
      </c>
      <c r="F75" s="1">
        <v>136</v>
      </c>
      <c r="G75" s="1">
        <v>162</v>
      </c>
      <c r="H75" s="1">
        <v>133</v>
      </c>
      <c r="I75" s="1">
        <f t="shared" si="0"/>
        <v>141.57142857142858</v>
      </c>
      <c r="J75" s="1">
        <f t="shared" si="1"/>
        <v>14.931590034299125</v>
      </c>
      <c r="K75" s="1"/>
      <c r="L75" s="1"/>
      <c r="M75" s="1"/>
      <c r="N75" s="1"/>
    </row>
    <row r="76" spans="1:14" x14ac:dyDescent="0.45">
      <c r="A76" s="43">
        <v>0.56499999999999995</v>
      </c>
      <c r="B76" s="1">
        <v>143</v>
      </c>
      <c r="C76" s="1">
        <v>123</v>
      </c>
      <c r="D76" s="1">
        <v>138</v>
      </c>
      <c r="E76" s="1">
        <v>144</v>
      </c>
      <c r="F76" s="1">
        <v>144</v>
      </c>
      <c r="G76" s="1">
        <v>169</v>
      </c>
      <c r="H76" s="1">
        <v>145</v>
      </c>
      <c r="I76" s="1">
        <f t="shared" si="0"/>
        <v>143.71428571428572</v>
      </c>
      <c r="J76" s="1">
        <f t="shared" si="1"/>
        <v>13.561148989107151</v>
      </c>
      <c r="K76" s="1"/>
      <c r="L76" s="1"/>
      <c r="M76" s="1"/>
      <c r="N76" s="1"/>
    </row>
    <row r="77" spans="1:14" x14ac:dyDescent="0.45">
      <c r="A77" s="43">
        <v>0.56999999999999995</v>
      </c>
      <c r="B77" s="1">
        <v>132</v>
      </c>
      <c r="C77" s="1">
        <v>122</v>
      </c>
      <c r="D77" s="1">
        <v>128</v>
      </c>
      <c r="E77" s="1">
        <v>138</v>
      </c>
      <c r="F77" s="1">
        <v>123</v>
      </c>
      <c r="G77" s="1">
        <v>134</v>
      </c>
      <c r="H77" s="1">
        <v>143</v>
      </c>
      <c r="I77" s="1">
        <f t="shared" si="0"/>
        <v>131.42857142857142</v>
      </c>
      <c r="J77" s="1">
        <f t="shared" si="1"/>
        <v>7.699721701835351</v>
      </c>
      <c r="K77" s="1"/>
      <c r="L77" s="1"/>
      <c r="M77" s="1"/>
      <c r="N77" s="1"/>
    </row>
    <row r="78" spans="1:14" x14ac:dyDescent="0.45">
      <c r="A78" s="43">
        <v>0.57499999999999996</v>
      </c>
      <c r="B78" s="1">
        <v>133</v>
      </c>
      <c r="C78" s="1">
        <v>138</v>
      </c>
      <c r="D78" s="1">
        <v>132</v>
      </c>
      <c r="E78" s="1">
        <v>135</v>
      </c>
      <c r="F78" s="1">
        <v>134</v>
      </c>
      <c r="G78" s="1">
        <v>159</v>
      </c>
      <c r="H78" s="1">
        <v>131</v>
      </c>
      <c r="I78" s="1">
        <f t="shared" si="0"/>
        <v>137.42857142857142</v>
      </c>
      <c r="J78" s="1">
        <f t="shared" si="1"/>
        <v>9.778499251881529</v>
      </c>
      <c r="K78" s="1"/>
      <c r="L78" s="1"/>
      <c r="M78" s="1"/>
      <c r="N78" s="1"/>
    </row>
    <row r="79" spans="1:14" x14ac:dyDescent="0.45">
      <c r="A79" s="43">
        <v>0.57999999999999996</v>
      </c>
      <c r="B79" s="1">
        <v>129</v>
      </c>
      <c r="C79" s="1">
        <v>154</v>
      </c>
      <c r="D79" s="1">
        <v>146</v>
      </c>
      <c r="E79" s="1">
        <v>145</v>
      </c>
      <c r="F79" s="1">
        <v>127</v>
      </c>
      <c r="G79" s="1">
        <v>127</v>
      </c>
      <c r="H79" s="1">
        <v>137</v>
      </c>
      <c r="I79" s="1">
        <f t="shared" si="0"/>
        <v>137.85714285714286</v>
      </c>
      <c r="J79" s="1">
        <f t="shared" si="1"/>
        <v>10.745984853711198</v>
      </c>
      <c r="K79" s="1"/>
      <c r="L79" s="1"/>
      <c r="M79" s="1"/>
      <c r="N79" s="1"/>
    </row>
    <row r="80" spans="1:14" x14ac:dyDescent="0.45">
      <c r="A80" s="43">
        <v>0.58499999999999996</v>
      </c>
      <c r="B80" s="1">
        <v>141</v>
      </c>
      <c r="C80" s="1">
        <v>121</v>
      </c>
      <c r="D80" s="1">
        <v>104</v>
      </c>
      <c r="E80" s="1">
        <v>143</v>
      </c>
      <c r="F80" s="1">
        <v>125</v>
      </c>
      <c r="G80" s="1">
        <v>128</v>
      </c>
      <c r="H80" s="1">
        <v>142</v>
      </c>
      <c r="I80" s="1">
        <f t="shared" si="0"/>
        <v>129.14285714285714</v>
      </c>
      <c r="J80" s="1">
        <f t="shared" si="1"/>
        <v>14.229412864773824</v>
      </c>
      <c r="K80" s="1"/>
      <c r="L80" s="1"/>
      <c r="M80" s="1"/>
      <c r="N80" s="1"/>
    </row>
    <row r="81" spans="1:14" x14ac:dyDescent="0.45">
      <c r="A81" s="43">
        <v>0.59</v>
      </c>
      <c r="B81" s="1">
        <v>119</v>
      </c>
      <c r="C81" s="1">
        <v>127</v>
      </c>
      <c r="D81" s="1">
        <v>113</v>
      </c>
      <c r="E81" s="1">
        <v>142</v>
      </c>
      <c r="F81" s="1">
        <v>137</v>
      </c>
      <c r="G81" s="1">
        <v>127</v>
      </c>
      <c r="H81" s="1">
        <v>131</v>
      </c>
      <c r="I81" s="1">
        <f t="shared" si="0"/>
        <v>128</v>
      </c>
      <c r="J81" s="1">
        <f t="shared" si="1"/>
        <v>9.9498743710661994</v>
      </c>
      <c r="K81" s="1"/>
      <c r="L81" s="1"/>
      <c r="M81" s="1"/>
      <c r="N81" s="1"/>
    </row>
    <row r="82" spans="1:14" x14ac:dyDescent="0.45">
      <c r="A82" s="43">
        <v>0.59499999999999997</v>
      </c>
      <c r="B82" s="1">
        <v>116</v>
      </c>
      <c r="C82" s="1">
        <v>141</v>
      </c>
      <c r="D82" s="1">
        <v>140</v>
      </c>
      <c r="E82" s="1">
        <v>119</v>
      </c>
      <c r="F82" s="1">
        <v>132</v>
      </c>
      <c r="G82" s="1">
        <v>140</v>
      </c>
      <c r="H82" s="1">
        <v>117</v>
      </c>
      <c r="I82" s="1">
        <f t="shared" si="0"/>
        <v>129.28571428571428</v>
      </c>
      <c r="J82" s="1">
        <f t="shared" si="1"/>
        <v>11.600492600378164</v>
      </c>
      <c r="K82" s="1"/>
      <c r="L82" s="1"/>
      <c r="M82" s="1"/>
      <c r="N82" s="1"/>
    </row>
    <row r="83" spans="1:14" x14ac:dyDescent="0.45">
      <c r="A83" s="43">
        <v>0.6</v>
      </c>
      <c r="B83" s="1">
        <v>123</v>
      </c>
      <c r="C83" s="1">
        <v>131</v>
      </c>
      <c r="D83" s="1">
        <v>120</v>
      </c>
      <c r="E83" s="1">
        <v>107</v>
      </c>
      <c r="F83" s="1">
        <v>116</v>
      </c>
      <c r="G83" s="1">
        <v>102</v>
      </c>
      <c r="H83" s="1">
        <v>131</v>
      </c>
      <c r="I83" s="1">
        <f t="shared" si="0"/>
        <v>118.57142857142857</v>
      </c>
      <c r="J83" s="1">
        <f t="shared" si="1"/>
        <v>11.148350294358098</v>
      </c>
      <c r="K83" s="1"/>
      <c r="L83" s="1"/>
      <c r="M83" s="1"/>
      <c r="N83" s="1"/>
    </row>
    <row r="84" spans="1:14" x14ac:dyDescent="0.45">
      <c r="A84" s="43">
        <v>0.61</v>
      </c>
      <c r="B84" s="1">
        <v>114</v>
      </c>
      <c r="C84" s="1">
        <v>104</v>
      </c>
      <c r="D84" s="1">
        <v>131</v>
      </c>
      <c r="E84" s="1">
        <v>118</v>
      </c>
      <c r="F84" s="1">
        <v>100</v>
      </c>
      <c r="G84" s="1">
        <v>108</v>
      </c>
      <c r="H84" s="1">
        <v>115</v>
      </c>
      <c r="I84" s="1">
        <f t="shared" si="0"/>
        <v>112.85714285714286</v>
      </c>
      <c r="J84" s="1">
        <f t="shared" si="1"/>
        <v>10.237652260627131</v>
      </c>
      <c r="K84" s="1"/>
      <c r="L84" s="1"/>
      <c r="M84" s="1"/>
      <c r="N84" s="1"/>
    </row>
    <row r="85" spans="1:14" x14ac:dyDescent="0.45">
      <c r="A85" s="43">
        <v>0.62</v>
      </c>
      <c r="B85" s="1">
        <v>83</v>
      </c>
      <c r="C85" s="1">
        <v>88</v>
      </c>
      <c r="D85" s="1">
        <v>94</v>
      </c>
      <c r="E85" s="1">
        <v>102</v>
      </c>
      <c r="F85" s="1">
        <v>92</v>
      </c>
      <c r="G85" s="1">
        <v>94</v>
      </c>
      <c r="H85" s="1">
        <v>107</v>
      </c>
      <c r="I85" s="1">
        <f t="shared" si="0"/>
        <v>94.285714285714292</v>
      </c>
      <c r="J85" s="1">
        <f t="shared" si="1"/>
        <v>8.097618697581936</v>
      </c>
      <c r="K85" s="1"/>
      <c r="L85" s="1"/>
      <c r="M85" s="1"/>
      <c r="N85" s="1"/>
    </row>
    <row r="86" spans="1:14" x14ac:dyDescent="0.45">
      <c r="A86" s="43">
        <v>0.63</v>
      </c>
      <c r="B86" s="1">
        <v>86</v>
      </c>
      <c r="C86" s="1">
        <v>95</v>
      </c>
      <c r="D86" s="1">
        <v>92</v>
      </c>
      <c r="E86" s="1">
        <v>101</v>
      </c>
      <c r="F86" s="1">
        <v>89</v>
      </c>
      <c r="G86" s="1">
        <v>87</v>
      </c>
      <c r="H86" s="1">
        <v>89</v>
      </c>
      <c r="I86" s="1">
        <f t="shared" si="0"/>
        <v>91.285714285714292</v>
      </c>
      <c r="J86" s="1">
        <f t="shared" si="1"/>
        <v>5.2508502712826015</v>
      </c>
      <c r="K86" s="1"/>
      <c r="L86" s="1"/>
      <c r="M86" s="1"/>
      <c r="N86" s="1"/>
    </row>
    <row r="87" spans="1:14" x14ac:dyDescent="0.45">
      <c r="A87" s="43">
        <v>0.64</v>
      </c>
      <c r="B87" s="1">
        <v>78</v>
      </c>
      <c r="C87" s="1">
        <v>75</v>
      </c>
      <c r="D87" s="1">
        <v>64</v>
      </c>
      <c r="E87" s="1">
        <v>81</v>
      </c>
      <c r="F87" s="1">
        <v>80</v>
      </c>
      <c r="G87" s="1">
        <v>81</v>
      </c>
      <c r="H87" s="1">
        <v>79</v>
      </c>
      <c r="I87" s="1">
        <f t="shared" si="0"/>
        <v>76.857142857142861</v>
      </c>
      <c r="J87" s="1">
        <f t="shared" si="1"/>
        <v>6.0395521751360404</v>
      </c>
      <c r="K87" s="1"/>
      <c r="L87" s="1"/>
      <c r="M87" s="1"/>
      <c r="N87" s="1"/>
    </row>
    <row r="88" spans="1:14" x14ac:dyDescent="0.45">
      <c r="A88" s="43">
        <v>0.65</v>
      </c>
      <c r="B88" s="1">
        <v>77</v>
      </c>
      <c r="C88" s="1">
        <v>76</v>
      </c>
      <c r="D88" s="1">
        <v>71</v>
      </c>
      <c r="E88" s="1">
        <v>82</v>
      </c>
      <c r="F88" s="1">
        <v>80</v>
      </c>
      <c r="G88" s="1">
        <v>71</v>
      </c>
      <c r="H88" s="1">
        <v>83</v>
      </c>
      <c r="I88" s="1">
        <f t="shared" ref="I88:I118" si="2">(AVERAGE(B88:H88))</f>
        <v>77.142857142857139</v>
      </c>
      <c r="J88" s="1">
        <f t="shared" ref="J88:J118" si="3">STDEV(B88:H88)</f>
        <v>4.8795003647426656</v>
      </c>
      <c r="K88" s="1"/>
      <c r="L88" s="1"/>
      <c r="M88" s="1"/>
      <c r="N88" s="1"/>
    </row>
    <row r="89" spans="1:14" x14ac:dyDescent="0.45">
      <c r="A89" s="43">
        <v>0.66</v>
      </c>
      <c r="B89" s="1">
        <v>74</v>
      </c>
      <c r="C89" s="1">
        <v>76</v>
      </c>
      <c r="D89" s="1">
        <v>70</v>
      </c>
      <c r="E89" s="1">
        <v>74</v>
      </c>
      <c r="F89" s="1">
        <v>73</v>
      </c>
      <c r="G89" s="1">
        <v>59</v>
      </c>
      <c r="H89" s="1">
        <v>73</v>
      </c>
      <c r="I89" s="1">
        <f t="shared" si="2"/>
        <v>71.285714285714292</v>
      </c>
      <c r="J89" s="1">
        <f t="shared" si="3"/>
        <v>5.7071383872680519</v>
      </c>
      <c r="K89" s="1"/>
      <c r="L89" s="1"/>
      <c r="M89" s="1"/>
      <c r="N89" s="1"/>
    </row>
    <row r="90" spans="1:14" x14ac:dyDescent="0.45">
      <c r="A90" s="43">
        <v>0.67</v>
      </c>
      <c r="B90" s="1">
        <v>49</v>
      </c>
      <c r="C90" s="1">
        <v>76</v>
      </c>
      <c r="D90" s="1">
        <v>75</v>
      </c>
      <c r="E90" s="1">
        <v>73</v>
      </c>
      <c r="F90" s="1">
        <v>45</v>
      </c>
      <c r="G90" s="1">
        <v>65</v>
      </c>
      <c r="H90" s="1">
        <v>61</v>
      </c>
      <c r="I90" s="1">
        <f t="shared" si="2"/>
        <v>63.428571428571431</v>
      </c>
      <c r="J90" s="1">
        <f t="shared" si="3"/>
        <v>12.514753198487284</v>
      </c>
      <c r="K90" s="1"/>
      <c r="L90" s="1"/>
      <c r="M90" s="1"/>
      <c r="N90" s="1"/>
    </row>
    <row r="91" spans="1:14" x14ac:dyDescent="0.45">
      <c r="A91" s="43">
        <v>0.68</v>
      </c>
      <c r="B91" s="1">
        <v>52</v>
      </c>
      <c r="C91" s="1">
        <v>54</v>
      </c>
      <c r="D91" s="1">
        <v>67</v>
      </c>
      <c r="E91" s="1">
        <v>59</v>
      </c>
      <c r="F91" s="1">
        <v>64</v>
      </c>
      <c r="G91" s="1">
        <v>65</v>
      </c>
      <c r="H91" s="1">
        <v>58</v>
      </c>
      <c r="I91" s="1">
        <f t="shared" si="2"/>
        <v>59.857142857142854</v>
      </c>
      <c r="J91" s="1">
        <f t="shared" si="3"/>
        <v>5.6987885095159019</v>
      </c>
      <c r="K91" s="1"/>
      <c r="L91" s="1"/>
      <c r="M91" s="1"/>
      <c r="N91" s="1"/>
    </row>
    <row r="92" spans="1:14" x14ac:dyDescent="0.45">
      <c r="A92" s="43">
        <v>0.69</v>
      </c>
      <c r="B92" s="1">
        <v>59</v>
      </c>
      <c r="C92" s="1">
        <v>60</v>
      </c>
      <c r="D92" s="1">
        <v>52</v>
      </c>
      <c r="E92" s="1">
        <v>45</v>
      </c>
      <c r="F92" s="1">
        <v>65</v>
      </c>
      <c r="G92" s="1">
        <v>49</v>
      </c>
      <c r="H92" s="1">
        <v>48</v>
      </c>
      <c r="I92" s="1">
        <f t="shared" si="2"/>
        <v>54</v>
      </c>
      <c r="J92" s="1">
        <f t="shared" si="3"/>
        <v>7.3936910042729442</v>
      </c>
      <c r="K92" s="1"/>
      <c r="L92" s="1"/>
      <c r="M92" s="1"/>
      <c r="N92" s="1"/>
    </row>
    <row r="93" spans="1:14" x14ac:dyDescent="0.45">
      <c r="A93" s="43">
        <v>0.7</v>
      </c>
      <c r="B93" s="1">
        <v>57</v>
      </c>
      <c r="C93" s="1">
        <v>47</v>
      </c>
      <c r="D93" s="1">
        <v>62</v>
      </c>
      <c r="E93" s="1">
        <v>53</v>
      </c>
      <c r="F93" s="1">
        <v>53</v>
      </c>
      <c r="G93" s="1">
        <v>38</v>
      </c>
      <c r="H93" s="1">
        <v>46</v>
      </c>
      <c r="I93" s="1">
        <f t="shared" si="2"/>
        <v>50.857142857142854</v>
      </c>
      <c r="J93" s="1">
        <f t="shared" si="3"/>
        <v>7.9041881604748134</v>
      </c>
      <c r="K93" s="1"/>
      <c r="L93" s="1"/>
      <c r="M93" s="1"/>
      <c r="N93" s="1"/>
    </row>
    <row r="94" spans="1:14" x14ac:dyDescent="0.45">
      <c r="A94" s="43">
        <v>0.71</v>
      </c>
      <c r="B94" s="1"/>
      <c r="C94" s="1"/>
      <c r="D94" s="1"/>
      <c r="E94" s="1"/>
      <c r="F94" s="1"/>
      <c r="G94" s="1"/>
      <c r="H94" s="1"/>
      <c r="I94" s="1" t="e">
        <f t="shared" si="2"/>
        <v>#DIV/0!</v>
      </c>
      <c r="J94" s="1" t="e">
        <f t="shared" si="3"/>
        <v>#DIV/0!</v>
      </c>
      <c r="K94" s="1"/>
      <c r="L94" s="1"/>
      <c r="M94" s="1"/>
      <c r="N94" s="1"/>
    </row>
    <row r="95" spans="1:14" x14ac:dyDescent="0.45">
      <c r="A95" s="43">
        <v>0.72</v>
      </c>
      <c r="B95" s="1"/>
      <c r="C95" s="1"/>
      <c r="D95" s="1"/>
      <c r="E95" s="1"/>
      <c r="F95" s="1"/>
      <c r="G95" s="1"/>
      <c r="H95" s="1"/>
      <c r="I95" s="1" t="e">
        <f t="shared" si="2"/>
        <v>#DIV/0!</v>
      </c>
      <c r="J95" s="1" t="e">
        <f t="shared" si="3"/>
        <v>#DIV/0!</v>
      </c>
      <c r="K95" s="1"/>
      <c r="L95" s="1"/>
      <c r="M95" s="1"/>
      <c r="N95" s="1"/>
    </row>
    <row r="96" spans="1:14" x14ac:dyDescent="0.45">
      <c r="A96" s="43">
        <v>0.73</v>
      </c>
      <c r="B96" s="1">
        <v>33</v>
      </c>
      <c r="C96" s="1">
        <v>27</v>
      </c>
      <c r="D96" s="1">
        <v>36</v>
      </c>
      <c r="E96" s="1">
        <v>36</v>
      </c>
      <c r="F96" s="1">
        <v>31</v>
      </c>
      <c r="G96" s="1">
        <v>25</v>
      </c>
      <c r="H96" s="1">
        <v>31</v>
      </c>
      <c r="I96" s="1">
        <f t="shared" si="2"/>
        <v>31.285714285714285</v>
      </c>
      <c r="J96" s="1">
        <f t="shared" si="3"/>
        <v>4.1918287860346339</v>
      </c>
      <c r="K96" s="1"/>
      <c r="L96" s="1"/>
      <c r="M96" s="1"/>
      <c r="N96" s="1"/>
    </row>
    <row r="97" spans="1:14" x14ac:dyDescent="0.45">
      <c r="A97" s="43">
        <v>0.74</v>
      </c>
      <c r="B97" s="1"/>
      <c r="C97" s="1"/>
      <c r="D97" s="1"/>
      <c r="E97" s="1"/>
      <c r="F97" s="1"/>
      <c r="G97" s="1"/>
      <c r="H97" s="1"/>
      <c r="I97" s="1" t="e">
        <f t="shared" si="2"/>
        <v>#DIV/0!</v>
      </c>
      <c r="J97" s="1" t="e">
        <f t="shared" si="3"/>
        <v>#DIV/0!</v>
      </c>
      <c r="K97" s="1"/>
      <c r="L97" s="1"/>
      <c r="M97" s="1"/>
      <c r="N97" s="1"/>
    </row>
    <row r="98" spans="1:14" x14ac:dyDescent="0.45">
      <c r="A98" s="43">
        <v>0.75</v>
      </c>
      <c r="B98" s="1">
        <v>25</v>
      </c>
      <c r="C98" s="1">
        <v>20</v>
      </c>
      <c r="D98" s="1">
        <v>18</v>
      </c>
      <c r="E98" s="1">
        <v>12</v>
      </c>
      <c r="F98" s="1">
        <v>27</v>
      </c>
      <c r="G98" s="1">
        <v>22</v>
      </c>
      <c r="H98" s="1">
        <v>18</v>
      </c>
      <c r="I98" s="1">
        <f t="shared" si="2"/>
        <v>20.285714285714285</v>
      </c>
      <c r="J98" s="1">
        <f t="shared" si="3"/>
        <v>4.9904671028634109</v>
      </c>
      <c r="K98" s="1"/>
      <c r="L98" s="1"/>
      <c r="M98" s="1"/>
      <c r="N98" s="1"/>
    </row>
    <row r="99" spans="1:14" x14ac:dyDescent="0.45">
      <c r="A99" s="43">
        <v>0.76</v>
      </c>
      <c r="B99" s="1"/>
      <c r="C99" s="1"/>
      <c r="D99" s="1"/>
      <c r="E99" s="1"/>
      <c r="F99" s="1"/>
      <c r="G99" s="1"/>
      <c r="H99" s="1"/>
      <c r="I99" s="1" t="e">
        <f t="shared" si="2"/>
        <v>#DIV/0!</v>
      </c>
      <c r="J99" s="1" t="e">
        <f t="shared" si="3"/>
        <v>#DIV/0!</v>
      </c>
      <c r="K99" s="1"/>
      <c r="L99" s="1"/>
      <c r="M99" s="1"/>
      <c r="N99" s="1"/>
    </row>
    <row r="100" spans="1:14" x14ac:dyDescent="0.45">
      <c r="A100" s="43">
        <v>0.77</v>
      </c>
      <c r="B100" s="1"/>
      <c r="C100" s="1"/>
      <c r="D100" s="1"/>
      <c r="E100" s="1"/>
      <c r="F100" s="1"/>
      <c r="G100" s="1"/>
      <c r="H100" s="1"/>
      <c r="I100" s="1" t="e">
        <f t="shared" si="2"/>
        <v>#DIV/0!</v>
      </c>
      <c r="J100" s="1" t="e">
        <f t="shared" si="3"/>
        <v>#DIV/0!</v>
      </c>
      <c r="K100" s="1"/>
      <c r="L100" s="1"/>
      <c r="M100" s="1"/>
      <c r="N100" s="1"/>
    </row>
    <row r="101" spans="1:14" x14ac:dyDescent="0.45">
      <c r="A101" s="43">
        <v>0.78</v>
      </c>
      <c r="B101" s="1">
        <v>15</v>
      </c>
      <c r="C101" s="1">
        <v>13</v>
      </c>
      <c r="D101" s="1">
        <v>13</v>
      </c>
      <c r="E101" s="1">
        <v>16</v>
      </c>
      <c r="F101" s="1">
        <v>14</v>
      </c>
      <c r="G101" s="1">
        <v>13</v>
      </c>
      <c r="H101" s="1">
        <v>13</v>
      </c>
      <c r="I101" s="1">
        <f t="shared" si="2"/>
        <v>13.857142857142858</v>
      </c>
      <c r="J101" s="1">
        <f t="shared" si="3"/>
        <v>1.2149857925879117</v>
      </c>
      <c r="K101" s="1"/>
      <c r="L101" s="1"/>
      <c r="M101" s="1"/>
      <c r="N101" s="1"/>
    </row>
    <row r="102" spans="1:14" x14ac:dyDescent="0.45">
      <c r="A102" s="43">
        <v>0.79</v>
      </c>
      <c r="B102" s="1"/>
      <c r="C102" s="1"/>
      <c r="D102" s="1"/>
      <c r="E102" s="1"/>
      <c r="F102" s="1"/>
      <c r="G102" s="1"/>
      <c r="H102" s="1"/>
      <c r="I102" s="1" t="e">
        <f t="shared" si="2"/>
        <v>#DIV/0!</v>
      </c>
      <c r="J102" s="1" t="e">
        <f t="shared" si="3"/>
        <v>#DIV/0!</v>
      </c>
      <c r="K102" s="1"/>
      <c r="L102" s="1"/>
      <c r="M102" s="1"/>
      <c r="N102" s="1"/>
    </row>
    <row r="103" spans="1:14" x14ac:dyDescent="0.45">
      <c r="A103" s="43">
        <v>0.8</v>
      </c>
      <c r="B103" s="1">
        <v>13</v>
      </c>
      <c r="C103" s="1">
        <v>7</v>
      </c>
      <c r="D103" s="1">
        <v>11</v>
      </c>
      <c r="E103" s="1">
        <v>12</v>
      </c>
      <c r="F103" s="1">
        <v>10</v>
      </c>
      <c r="G103" s="1">
        <v>11</v>
      </c>
      <c r="H103" s="1">
        <v>10</v>
      </c>
      <c r="I103" s="1">
        <f t="shared" si="2"/>
        <v>10.571428571428571</v>
      </c>
      <c r="J103" s="1">
        <f t="shared" si="3"/>
        <v>1.9023794624226815</v>
      </c>
      <c r="K103" s="1"/>
      <c r="L103" s="1"/>
      <c r="M103" s="1"/>
      <c r="N103" s="1"/>
    </row>
    <row r="104" spans="1:14" x14ac:dyDescent="0.45">
      <c r="A104" s="43">
        <v>0.81</v>
      </c>
      <c r="B104" s="1"/>
      <c r="C104" s="1"/>
      <c r="D104" s="1"/>
      <c r="E104" s="1"/>
      <c r="F104" s="1"/>
      <c r="G104" s="1"/>
      <c r="H104" s="1"/>
      <c r="I104" s="1" t="e">
        <f t="shared" si="2"/>
        <v>#DIV/0!</v>
      </c>
      <c r="J104" s="1" t="e">
        <f t="shared" si="3"/>
        <v>#DIV/0!</v>
      </c>
      <c r="K104" s="1"/>
      <c r="L104" s="1"/>
      <c r="M104" s="1"/>
      <c r="N104" s="1"/>
    </row>
    <row r="105" spans="1:14" x14ac:dyDescent="0.45">
      <c r="A105" s="43">
        <v>0.82</v>
      </c>
      <c r="B105" s="1"/>
      <c r="C105" s="1"/>
      <c r="D105" s="1"/>
      <c r="E105" s="1"/>
      <c r="F105" s="1"/>
      <c r="G105" s="1"/>
      <c r="H105" s="1"/>
      <c r="I105" s="1" t="e">
        <f t="shared" si="2"/>
        <v>#DIV/0!</v>
      </c>
      <c r="J105" s="1" t="e">
        <f t="shared" si="3"/>
        <v>#DIV/0!</v>
      </c>
      <c r="K105" s="1"/>
      <c r="L105" s="1"/>
      <c r="M105" s="1"/>
      <c r="N105" s="1"/>
    </row>
    <row r="106" spans="1:14" x14ac:dyDescent="0.45">
      <c r="A106" s="43">
        <v>0.83</v>
      </c>
      <c r="B106" s="1">
        <v>7</v>
      </c>
      <c r="C106" s="1">
        <v>3</v>
      </c>
      <c r="D106" s="1">
        <v>7</v>
      </c>
      <c r="E106" s="1">
        <v>4</v>
      </c>
      <c r="F106" s="1">
        <v>4</v>
      </c>
      <c r="G106" s="1">
        <v>2</v>
      </c>
      <c r="H106" s="1">
        <v>8</v>
      </c>
      <c r="I106" s="1">
        <f t="shared" si="2"/>
        <v>5</v>
      </c>
      <c r="J106" s="1">
        <f t="shared" si="3"/>
        <v>2.3094010767585029</v>
      </c>
      <c r="K106" s="1"/>
      <c r="L106" s="1"/>
      <c r="M106" s="1"/>
      <c r="N106" s="1"/>
    </row>
    <row r="107" spans="1:14" x14ac:dyDescent="0.45">
      <c r="A107" s="43">
        <v>0.84</v>
      </c>
      <c r="B107" s="1"/>
      <c r="C107" s="1"/>
      <c r="D107" s="1"/>
      <c r="E107" s="1"/>
      <c r="F107" s="1"/>
      <c r="G107" s="1"/>
      <c r="H107" s="1"/>
      <c r="I107" s="1" t="e">
        <f t="shared" si="2"/>
        <v>#DIV/0!</v>
      </c>
      <c r="J107" s="1" t="e">
        <f t="shared" si="3"/>
        <v>#DIV/0!</v>
      </c>
      <c r="K107" s="1"/>
      <c r="L107" s="1"/>
      <c r="M107" s="1"/>
      <c r="N107" s="1"/>
    </row>
    <row r="108" spans="1:14" x14ac:dyDescent="0.45">
      <c r="A108" s="43">
        <v>0.85</v>
      </c>
      <c r="B108" s="1">
        <v>3</v>
      </c>
      <c r="C108" s="1">
        <v>7</v>
      </c>
      <c r="D108" s="1">
        <v>7</v>
      </c>
      <c r="E108" s="1">
        <v>4</v>
      </c>
      <c r="F108" s="1">
        <v>5</v>
      </c>
      <c r="G108" s="1">
        <v>3</v>
      </c>
      <c r="H108" s="1">
        <v>4</v>
      </c>
      <c r="I108" s="1">
        <f t="shared" si="2"/>
        <v>4.7142857142857144</v>
      </c>
      <c r="J108" s="1">
        <f t="shared" si="3"/>
        <v>1.7043362064926928</v>
      </c>
      <c r="K108" s="1"/>
      <c r="L108" s="1"/>
      <c r="M108" s="1"/>
      <c r="N108" s="1"/>
    </row>
    <row r="109" spans="1:14" x14ac:dyDescent="0.45">
      <c r="A109" s="43">
        <v>0.86</v>
      </c>
      <c r="B109" s="1"/>
      <c r="C109" s="1"/>
      <c r="D109" s="1"/>
      <c r="E109" s="1"/>
      <c r="F109" s="1"/>
      <c r="G109" s="1"/>
      <c r="H109" s="1"/>
      <c r="I109" s="1" t="e">
        <f t="shared" si="2"/>
        <v>#DIV/0!</v>
      </c>
      <c r="J109" s="1" t="e">
        <f t="shared" si="3"/>
        <v>#DIV/0!</v>
      </c>
      <c r="K109" s="1"/>
      <c r="L109" s="1"/>
      <c r="M109" s="1"/>
      <c r="N109" s="1"/>
    </row>
    <row r="110" spans="1:14" x14ac:dyDescent="0.45">
      <c r="A110" s="43">
        <v>0.87</v>
      </c>
      <c r="B110" s="1"/>
      <c r="C110" s="1"/>
      <c r="D110" s="1"/>
      <c r="E110" s="1"/>
      <c r="F110" s="1"/>
      <c r="G110" s="1"/>
      <c r="H110" s="1"/>
      <c r="I110" s="1" t="e">
        <f t="shared" si="2"/>
        <v>#DIV/0!</v>
      </c>
      <c r="J110" s="1" t="e">
        <f t="shared" si="3"/>
        <v>#DIV/0!</v>
      </c>
      <c r="K110" s="1"/>
      <c r="L110" s="1"/>
      <c r="M110" s="1"/>
      <c r="N110" s="1"/>
    </row>
    <row r="111" spans="1:14" x14ac:dyDescent="0.45">
      <c r="A111" s="43">
        <v>0.88</v>
      </c>
      <c r="B111" s="1">
        <v>3</v>
      </c>
      <c r="C111" s="1">
        <v>3</v>
      </c>
      <c r="D111" s="1">
        <v>4</v>
      </c>
      <c r="E111" s="1">
        <v>6</v>
      </c>
      <c r="F111" s="1">
        <v>5</v>
      </c>
      <c r="G111" s="1">
        <v>6</v>
      </c>
      <c r="H111" s="1">
        <v>2</v>
      </c>
      <c r="I111" s="1">
        <f t="shared" si="2"/>
        <v>4.1428571428571432</v>
      </c>
      <c r="J111" s="1">
        <f t="shared" si="3"/>
        <v>1.5735915849388864</v>
      </c>
      <c r="K111" s="1"/>
      <c r="L111" s="1"/>
      <c r="M111" s="1"/>
      <c r="N111" s="1"/>
    </row>
    <row r="112" spans="1:14" x14ac:dyDescent="0.45">
      <c r="A112" s="43">
        <v>0.89</v>
      </c>
      <c r="B112" s="1"/>
      <c r="C112" s="1"/>
      <c r="D112" s="1"/>
      <c r="E112" s="1"/>
      <c r="F112" s="1"/>
      <c r="G112" s="1"/>
      <c r="H112" s="1"/>
      <c r="I112" s="1" t="e">
        <f t="shared" si="2"/>
        <v>#DIV/0!</v>
      </c>
      <c r="J112" s="1" t="e">
        <f t="shared" si="3"/>
        <v>#DIV/0!</v>
      </c>
      <c r="K112" s="1"/>
      <c r="L112" s="1"/>
      <c r="M112" s="1"/>
      <c r="N112" s="1"/>
    </row>
    <row r="113" spans="1:14" x14ac:dyDescent="0.45">
      <c r="A113" s="43">
        <v>0.9</v>
      </c>
      <c r="B113" s="1">
        <v>8</v>
      </c>
      <c r="C113" s="1">
        <v>5</v>
      </c>
      <c r="D113" s="1">
        <v>7</v>
      </c>
      <c r="E113" s="1">
        <v>4</v>
      </c>
      <c r="F113" s="1">
        <v>8</v>
      </c>
      <c r="G113" s="1">
        <v>6</v>
      </c>
      <c r="H113" s="1">
        <v>4</v>
      </c>
      <c r="I113" s="1">
        <f t="shared" si="2"/>
        <v>6</v>
      </c>
      <c r="J113" s="1">
        <f t="shared" si="3"/>
        <v>1.7320508075688772</v>
      </c>
      <c r="K113" s="1"/>
      <c r="L113" s="1"/>
      <c r="M113" s="1"/>
      <c r="N113" s="1"/>
    </row>
    <row r="114" spans="1:14" x14ac:dyDescent="0.45">
      <c r="A114" s="43">
        <v>0.91</v>
      </c>
      <c r="B114" s="1"/>
      <c r="C114" s="1"/>
      <c r="D114" s="1"/>
      <c r="E114" s="1"/>
      <c r="F114" s="1"/>
      <c r="G114" s="1"/>
      <c r="H114" s="1"/>
      <c r="I114" s="1" t="e">
        <f t="shared" si="2"/>
        <v>#DIV/0!</v>
      </c>
      <c r="J114" s="1" t="e">
        <f t="shared" si="3"/>
        <v>#DIV/0!</v>
      </c>
      <c r="K114" s="1"/>
      <c r="L114" s="1"/>
      <c r="M114" s="1"/>
      <c r="N114" s="1"/>
    </row>
    <row r="115" spans="1:14" x14ac:dyDescent="0.45">
      <c r="A115" s="43">
        <v>0.92</v>
      </c>
      <c r="B115" s="1"/>
      <c r="C115" s="1"/>
      <c r="D115" s="1"/>
      <c r="E115" s="1"/>
      <c r="F115" s="1"/>
      <c r="G115" s="1"/>
      <c r="H115" s="1"/>
      <c r="I115" s="1" t="e">
        <f t="shared" si="2"/>
        <v>#DIV/0!</v>
      </c>
      <c r="J115" s="1" t="e">
        <f t="shared" si="3"/>
        <v>#DIV/0!</v>
      </c>
      <c r="K115" s="1"/>
      <c r="L115" s="1"/>
      <c r="M115" s="1"/>
      <c r="N115" s="1"/>
    </row>
    <row r="116" spans="1:14" x14ac:dyDescent="0.45">
      <c r="A116" s="43">
        <v>0.93</v>
      </c>
      <c r="B116" s="1">
        <v>10</v>
      </c>
      <c r="C116" s="1">
        <v>10</v>
      </c>
      <c r="D116" s="1">
        <v>7</v>
      </c>
      <c r="E116" s="1">
        <v>7</v>
      </c>
      <c r="F116" s="1">
        <v>13</v>
      </c>
      <c r="G116" s="1">
        <v>11</v>
      </c>
      <c r="H116" s="1">
        <v>10</v>
      </c>
      <c r="I116" s="1">
        <f t="shared" si="2"/>
        <v>9.7142857142857135</v>
      </c>
      <c r="J116" s="1">
        <f t="shared" si="3"/>
        <v>2.1380899352993956</v>
      </c>
      <c r="K116" s="1"/>
      <c r="L116" s="1"/>
      <c r="M116" s="1"/>
      <c r="N116" s="1"/>
    </row>
    <row r="117" spans="1:14" x14ac:dyDescent="0.45">
      <c r="A117" s="43">
        <v>0.94</v>
      </c>
      <c r="B117" s="1"/>
      <c r="C117" s="1"/>
      <c r="D117" s="1"/>
      <c r="E117" s="1"/>
      <c r="F117" s="1"/>
      <c r="G117" s="1"/>
      <c r="H117" s="1"/>
      <c r="I117" s="1" t="e">
        <f t="shared" si="2"/>
        <v>#DIV/0!</v>
      </c>
      <c r="J117" s="1" t="e">
        <f t="shared" si="3"/>
        <v>#DIV/0!</v>
      </c>
      <c r="K117" s="1"/>
      <c r="L117" s="1"/>
      <c r="M117" s="1"/>
      <c r="N117" s="1"/>
    </row>
    <row r="118" spans="1:14" x14ac:dyDescent="0.45">
      <c r="A118" s="43">
        <v>0.95</v>
      </c>
      <c r="B118" s="1">
        <v>15</v>
      </c>
      <c r="C118" s="1">
        <v>20</v>
      </c>
      <c r="D118" s="1">
        <v>23</v>
      </c>
      <c r="E118" s="1">
        <v>25</v>
      </c>
      <c r="F118" s="1">
        <v>12</v>
      </c>
      <c r="G118" s="1">
        <v>10</v>
      </c>
      <c r="H118" s="1">
        <v>23</v>
      </c>
      <c r="I118" s="1">
        <f t="shared" si="2"/>
        <v>18.285714285714285</v>
      </c>
      <c r="J118" s="1">
        <f t="shared" si="3"/>
        <v>5.9361683970466386</v>
      </c>
      <c r="K118" s="1"/>
      <c r="L118" s="1"/>
      <c r="M118" s="1"/>
      <c r="N118" s="1"/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A4" zoomScale="65" zoomScaleNormal="160" workbookViewId="0">
      <selection activeCell="E69" sqref="E69"/>
    </sheetView>
  </sheetViews>
  <sheetFormatPr defaultColWidth="11.07421875" defaultRowHeight="17.5" x14ac:dyDescent="0.45"/>
  <cols>
    <col min="1" max="1" width="25.3828125" customWidth="1"/>
    <col min="12" max="12" width="12.69140625" customWidth="1"/>
  </cols>
  <sheetData>
    <row r="1" spans="1:19" x14ac:dyDescent="0.45">
      <c r="A1" s="35" t="s">
        <v>42</v>
      </c>
      <c r="B1" s="1" t="s">
        <v>43</v>
      </c>
      <c r="C1" s="1" t="s">
        <v>44</v>
      </c>
      <c r="D1" s="1" t="s">
        <v>49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27</v>
      </c>
      <c r="J1" s="1" t="s">
        <v>32</v>
      </c>
      <c r="K1" s="1"/>
      <c r="L1" s="1"/>
      <c r="M1" s="1"/>
      <c r="N1" s="1"/>
    </row>
    <row r="2" spans="1:19" x14ac:dyDescent="0.45">
      <c r="A2" s="35">
        <v>0</v>
      </c>
      <c r="B2" s="1">
        <v>3</v>
      </c>
      <c r="C2" s="1">
        <v>4</v>
      </c>
      <c r="D2" s="1">
        <v>1</v>
      </c>
      <c r="E2" s="1">
        <v>1</v>
      </c>
      <c r="F2" s="1">
        <v>4</v>
      </c>
      <c r="G2" s="1">
        <v>2</v>
      </c>
      <c r="H2" s="1">
        <v>1</v>
      </c>
      <c r="I2" s="1">
        <f>(AVERAGE(B2:H2))</f>
        <v>2.2857142857142856</v>
      </c>
      <c r="J2" s="1">
        <f>STDEV(B2:H2)</f>
        <v>1.3801311186847085</v>
      </c>
      <c r="K2" s="1"/>
      <c r="L2" s="1"/>
      <c r="M2" s="1"/>
      <c r="N2" s="1"/>
    </row>
    <row r="3" spans="1:19" ht="18" thickBot="1" x14ac:dyDescent="0.5">
      <c r="A3" s="35">
        <v>0.01</v>
      </c>
      <c r="B3" s="1">
        <v>6</v>
      </c>
      <c r="C3" s="1">
        <v>3</v>
      </c>
      <c r="D3" s="1">
        <v>2</v>
      </c>
      <c r="E3" s="1">
        <v>2</v>
      </c>
      <c r="F3" s="1">
        <v>2</v>
      </c>
      <c r="G3" s="1">
        <v>4</v>
      </c>
      <c r="H3" s="1">
        <v>7</v>
      </c>
      <c r="I3" s="1">
        <f t="shared" ref="I3:I66" si="0">(AVERAGE(B3:H3))</f>
        <v>3.7142857142857144</v>
      </c>
      <c r="J3" s="1">
        <f t="shared" ref="J3:J66" si="1">STDEV(B3:H3)</f>
        <v>2.0586634591635513</v>
      </c>
      <c r="K3" s="1"/>
      <c r="L3" s="1"/>
      <c r="M3" s="1"/>
      <c r="N3" s="1"/>
    </row>
    <row r="4" spans="1:19" x14ac:dyDescent="0.45">
      <c r="A4" s="35">
        <v>0.02</v>
      </c>
      <c r="B4" s="1">
        <v>4</v>
      </c>
      <c r="C4" s="1">
        <v>5</v>
      </c>
      <c r="D4" s="1">
        <v>2</v>
      </c>
      <c r="E4" s="1">
        <v>5</v>
      </c>
      <c r="F4" s="1">
        <v>4</v>
      </c>
      <c r="G4" s="1">
        <v>4</v>
      </c>
      <c r="H4" s="1">
        <v>1</v>
      </c>
      <c r="I4" s="1">
        <f t="shared" si="0"/>
        <v>3.5714285714285716</v>
      </c>
      <c r="J4" s="1">
        <f t="shared" si="1"/>
        <v>1.5118578920369086</v>
      </c>
      <c r="L4" s="7"/>
      <c r="M4" s="50" t="s">
        <v>22</v>
      </c>
      <c r="N4" s="50"/>
      <c r="O4" s="51"/>
      <c r="Q4" s="7" t="s">
        <v>53</v>
      </c>
      <c r="R4" s="8" t="s">
        <v>54</v>
      </c>
      <c r="S4" s="9"/>
    </row>
    <row r="5" spans="1:19" x14ac:dyDescent="0.45">
      <c r="A5" s="35">
        <v>0.03</v>
      </c>
      <c r="B5" s="1">
        <v>11</v>
      </c>
      <c r="C5" s="1">
        <v>7</v>
      </c>
      <c r="D5" s="1">
        <v>6</v>
      </c>
      <c r="E5" s="1">
        <v>11</v>
      </c>
      <c r="F5" s="1">
        <v>5</v>
      </c>
      <c r="G5" s="1">
        <v>6</v>
      </c>
      <c r="H5" s="1">
        <v>7</v>
      </c>
      <c r="I5" s="1">
        <f t="shared" si="0"/>
        <v>7.5714285714285712</v>
      </c>
      <c r="J5" s="1">
        <f t="shared" si="1"/>
        <v>2.4397501823713332</v>
      </c>
      <c r="L5" s="10" t="s">
        <v>50</v>
      </c>
      <c r="M5" s="52">
        <v>0.26600000000000001</v>
      </c>
      <c r="N5" s="52"/>
      <c r="O5" s="53"/>
      <c r="Q5" s="46">
        <v>14</v>
      </c>
      <c r="R5" s="48">
        <v>3</v>
      </c>
      <c r="S5" s="11" t="s">
        <v>55</v>
      </c>
    </row>
    <row r="6" spans="1:19" x14ac:dyDescent="0.45">
      <c r="A6" s="35">
        <v>0.04</v>
      </c>
      <c r="B6" s="1">
        <v>6</v>
      </c>
      <c r="C6" s="1">
        <v>14</v>
      </c>
      <c r="D6" s="1">
        <v>9</v>
      </c>
      <c r="E6" s="1">
        <v>11</v>
      </c>
      <c r="F6" s="1">
        <v>9</v>
      </c>
      <c r="G6" s="1">
        <v>7</v>
      </c>
      <c r="H6" s="1">
        <v>7</v>
      </c>
      <c r="I6" s="1">
        <f t="shared" si="0"/>
        <v>9</v>
      </c>
      <c r="J6" s="1">
        <f t="shared" si="1"/>
        <v>2.7688746209726918</v>
      </c>
      <c r="L6" s="10" t="s">
        <v>51</v>
      </c>
      <c r="M6" s="36">
        <v>0.25</v>
      </c>
      <c r="N6" s="36">
        <v>0.22800000000000001</v>
      </c>
      <c r="O6" s="37">
        <v>0.214</v>
      </c>
      <c r="Q6" s="46"/>
      <c r="R6" s="48"/>
      <c r="S6" s="11" t="s">
        <v>56</v>
      </c>
    </row>
    <row r="7" spans="1:19" ht="18" thickBot="1" x14ac:dyDescent="0.5">
      <c r="A7" s="35">
        <v>0.05</v>
      </c>
      <c r="B7" s="1">
        <v>11</v>
      </c>
      <c r="C7" s="1">
        <v>5</v>
      </c>
      <c r="D7" s="1">
        <v>10</v>
      </c>
      <c r="E7" s="1">
        <v>13</v>
      </c>
      <c r="F7" s="1">
        <v>9</v>
      </c>
      <c r="G7" s="1">
        <v>13</v>
      </c>
      <c r="H7" s="1">
        <v>9</v>
      </c>
      <c r="I7" s="1">
        <f t="shared" si="0"/>
        <v>10</v>
      </c>
      <c r="J7" s="1">
        <f t="shared" si="1"/>
        <v>2.7688746209726918</v>
      </c>
      <c r="L7" s="12" t="s">
        <v>52</v>
      </c>
      <c r="M7" s="38">
        <v>0.38</v>
      </c>
      <c r="N7" s="38">
        <v>0.41199999999999998</v>
      </c>
      <c r="O7" s="39">
        <v>0.4</v>
      </c>
      <c r="Q7" s="46"/>
      <c r="R7" s="48"/>
      <c r="S7" s="11" t="s">
        <v>57</v>
      </c>
    </row>
    <row r="8" spans="1:19" x14ac:dyDescent="0.45">
      <c r="A8" s="35">
        <v>0.06</v>
      </c>
      <c r="B8" s="1">
        <v>22</v>
      </c>
      <c r="C8" s="1">
        <v>15</v>
      </c>
      <c r="D8" s="1">
        <v>18</v>
      </c>
      <c r="E8" s="1">
        <v>15</v>
      </c>
      <c r="F8" s="1">
        <v>12</v>
      </c>
      <c r="G8" s="1">
        <v>6</v>
      </c>
      <c r="H8" s="1">
        <v>11</v>
      </c>
      <c r="I8" s="1">
        <f t="shared" si="0"/>
        <v>14.142857142857142</v>
      </c>
      <c r="J8" s="1">
        <f t="shared" si="1"/>
        <v>5.1455019654248</v>
      </c>
      <c r="L8" s="1"/>
      <c r="M8" s="1"/>
      <c r="N8" s="1"/>
      <c r="O8" s="1"/>
      <c r="Q8" s="46"/>
      <c r="R8" s="48">
        <v>4</v>
      </c>
      <c r="S8" s="11" t="s">
        <v>55</v>
      </c>
    </row>
    <row r="9" spans="1:19" ht="18" thickBot="1" x14ac:dyDescent="0.5">
      <c r="A9" s="35">
        <v>7.0000000000000007E-2</v>
      </c>
      <c r="B9" s="1">
        <v>13</v>
      </c>
      <c r="C9" s="1">
        <v>18</v>
      </c>
      <c r="D9" s="1">
        <v>9</v>
      </c>
      <c r="E9" s="1">
        <v>20</v>
      </c>
      <c r="F9" s="1">
        <v>16</v>
      </c>
      <c r="G9" s="1">
        <v>20</v>
      </c>
      <c r="H9" s="1">
        <v>17</v>
      </c>
      <c r="I9" s="1">
        <f t="shared" si="0"/>
        <v>16.142857142857142</v>
      </c>
      <c r="J9" s="1">
        <f t="shared" si="1"/>
        <v>3.9761191895520205</v>
      </c>
      <c r="L9" s="1"/>
      <c r="M9" s="1"/>
      <c r="N9" s="1"/>
      <c r="O9" s="1"/>
      <c r="Q9" s="46"/>
      <c r="R9" s="48"/>
      <c r="S9" s="11" t="s">
        <v>56</v>
      </c>
    </row>
    <row r="10" spans="1:19" x14ac:dyDescent="0.45">
      <c r="A10" s="35">
        <v>0.08</v>
      </c>
      <c r="B10" s="1">
        <v>8</v>
      </c>
      <c r="C10" s="1">
        <v>19</v>
      </c>
      <c r="D10" s="1">
        <v>8</v>
      </c>
      <c r="E10" s="1">
        <v>18</v>
      </c>
      <c r="F10" s="1">
        <v>15</v>
      </c>
      <c r="G10" s="1">
        <v>12</v>
      </c>
      <c r="H10" s="1">
        <v>19</v>
      </c>
      <c r="I10" s="1">
        <f t="shared" si="0"/>
        <v>14.142857142857142</v>
      </c>
      <c r="J10" s="1">
        <f t="shared" si="1"/>
        <v>4.8795003647426665</v>
      </c>
      <c r="L10" s="7" t="s">
        <v>53</v>
      </c>
      <c r="M10" s="9">
        <v>14</v>
      </c>
      <c r="N10" s="1"/>
      <c r="O10" s="1"/>
      <c r="Q10" s="46"/>
      <c r="R10" s="48"/>
      <c r="S10" s="11" t="s">
        <v>57</v>
      </c>
    </row>
    <row r="11" spans="1:19" x14ac:dyDescent="0.45">
      <c r="A11" s="35">
        <v>0.09</v>
      </c>
      <c r="B11" s="1">
        <v>14</v>
      </c>
      <c r="C11" s="1">
        <v>21</v>
      </c>
      <c r="D11" s="1">
        <v>19</v>
      </c>
      <c r="E11" s="1">
        <v>17</v>
      </c>
      <c r="F11" s="1">
        <v>25</v>
      </c>
      <c r="G11" s="1">
        <v>16</v>
      </c>
      <c r="H11" s="1">
        <v>17</v>
      </c>
      <c r="I11" s="1">
        <f t="shared" si="0"/>
        <v>18.428571428571427</v>
      </c>
      <c r="J11" s="1">
        <f t="shared" si="1"/>
        <v>3.644957377763737</v>
      </c>
      <c r="L11" s="10" t="s">
        <v>54</v>
      </c>
      <c r="M11" s="11">
        <v>5</v>
      </c>
      <c r="N11" s="1"/>
      <c r="O11" s="1"/>
      <c r="Q11" s="46"/>
      <c r="R11" s="48">
        <v>5</v>
      </c>
      <c r="S11" s="11" t="s">
        <v>55</v>
      </c>
    </row>
    <row r="12" spans="1:19" ht="18" thickBot="1" x14ac:dyDescent="0.5">
      <c r="A12" s="35">
        <v>0.1</v>
      </c>
      <c r="B12" s="1">
        <v>17</v>
      </c>
      <c r="C12" s="1">
        <v>25</v>
      </c>
      <c r="D12" s="1">
        <v>27</v>
      </c>
      <c r="E12" s="1">
        <v>20</v>
      </c>
      <c r="F12" s="1">
        <v>24</v>
      </c>
      <c r="G12" s="1">
        <v>30</v>
      </c>
      <c r="H12" s="1">
        <v>29</v>
      </c>
      <c r="I12" s="1">
        <f t="shared" si="0"/>
        <v>24.571428571428573</v>
      </c>
      <c r="J12" s="1">
        <f t="shared" si="1"/>
        <v>4.7207747548166523</v>
      </c>
      <c r="L12" s="12" t="s">
        <v>40</v>
      </c>
      <c r="M12" s="15">
        <v>720</v>
      </c>
      <c r="N12" s="1"/>
      <c r="O12" s="1"/>
      <c r="Q12" s="46"/>
      <c r="R12" s="48"/>
      <c r="S12" s="11" t="s">
        <v>56</v>
      </c>
    </row>
    <row r="13" spans="1:19" ht="18" thickBot="1" x14ac:dyDescent="0.5">
      <c r="A13" s="35">
        <v>0.11</v>
      </c>
      <c r="B13" s="1">
        <v>32</v>
      </c>
      <c r="C13" s="1">
        <v>33</v>
      </c>
      <c r="D13" s="1">
        <v>22</v>
      </c>
      <c r="E13" s="1">
        <v>25</v>
      </c>
      <c r="F13" s="1">
        <v>26</v>
      </c>
      <c r="G13" s="1">
        <v>26</v>
      </c>
      <c r="H13" s="1">
        <v>30</v>
      </c>
      <c r="I13" s="1">
        <f t="shared" si="0"/>
        <v>27.714285714285715</v>
      </c>
      <c r="J13" s="1">
        <f t="shared" si="1"/>
        <v>4.0296519996266751</v>
      </c>
      <c r="K13" s="1"/>
      <c r="L13" s="1"/>
      <c r="M13" s="1"/>
      <c r="N13" s="1"/>
      <c r="Q13" s="46"/>
      <c r="R13" s="48"/>
      <c r="S13" s="11" t="s">
        <v>57</v>
      </c>
    </row>
    <row r="14" spans="1:19" ht="18" thickBot="1" x14ac:dyDescent="0.5">
      <c r="A14" s="35">
        <v>0.12</v>
      </c>
      <c r="B14" s="1">
        <v>35</v>
      </c>
      <c r="C14" s="1">
        <v>37</v>
      </c>
      <c r="D14" s="1">
        <v>25</v>
      </c>
      <c r="E14" s="1">
        <v>34</v>
      </c>
      <c r="F14" s="1">
        <v>29</v>
      </c>
      <c r="G14" s="1">
        <v>31</v>
      </c>
      <c r="H14" s="1">
        <v>36</v>
      </c>
      <c r="I14" s="1">
        <f t="shared" si="0"/>
        <v>32.428571428571431</v>
      </c>
      <c r="J14" s="1">
        <f t="shared" si="1"/>
        <v>4.3149794459588744</v>
      </c>
      <c r="K14" s="1"/>
      <c r="L14" s="54" t="s">
        <v>20</v>
      </c>
      <c r="M14" s="55"/>
      <c r="N14" s="1"/>
      <c r="Q14" s="46">
        <v>15</v>
      </c>
      <c r="R14" s="48">
        <v>3</v>
      </c>
      <c r="S14" s="11" t="s">
        <v>55</v>
      </c>
    </row>
    <row r="15" spans="1:19" x14ac:dyDescent="0.45">
      <c r="A15" s="35">
        <v>0.13</v>
      </c>
      <c r="B15" s="1">
        <v>42</v>
      </c>
      <c r="C15" s="1">
        <v>36</v>
      </c>
      <c r="D15" s="1">
        <v>37</v>
      </c>
      <c r="E15" s="1">
        <v>37</v>
      </c>
      <c r="F15" s="1">
        <v>33</v>
      </c>
      <c r="G15" s="1">
        <v>45</v>
      </c>
      <c r="H15" s="1">
        <v>38</v>
      </c>
      <c r="I15" s="1">
        <f t="shared" si="0"/>
        <v>38.285714285714285</v>
      </c>
      <c r="J15" s="1">
        <f t="shared" si="1"/>
        <v>3.9880774697543058</v>
      </c>
      <c r="K15" s="1"/>
      <c r="Q15" s="46"/>
      <c r="R15" s="48"/>
      <c r="S15" s="11" t="s">
        <v>56</v>
      </c>
    </row>
    <row r="16" spans="1:19" x14ac:dyDescent="0.45">
      <c r="A16" s="35">
        <v>0.14000000000000001</v>
      </c>
      <c r="B16" s="1">
        <v>38</v>
      </c>
      <c r="C16" s="1">
        <v>42</v>
      </c>
      <c r="D16" s="1">
        <v>43</v>
      </c>
      <c r="E16" s="1">
        <v>29</v>
      </c>
      <c r="F16" s="1">
        <v>39</v>
      </c>
      <c r="G16" s="1">
        <v>32</v>
      </c>
      <c r="H16" s="1">
        <v>28</v>
      </c>
      <c r="I16" s="1">
        <f>(AVERAGE(B16:H16))</f>
        <v>35.857142857142854</v>
      </c>
      <c r="J16" s="1">
        <f>STDEV(B16:H16)</f>
        <v>6.1489449346634952</v>
      </c>
      <c r="K16" s="1"/>
      <c r="Q16" s="46"/>
      <c r="R16" s="48"/>
      <c r="S16" s="11" t="s">
        <v>57</v>
      </c>
    </row>
    <row r="17" spans="1:19" x14ac:dyDescent="0.45">
      <c r="A17" s="35">
        <v>0.15</v>
      </c>
      <c r="B17" s="1">
        <v>61</v>
      </c>
      <c r="C17" s="1">
        <v>53</v>
      </c>
      <c r="D17" s="1">
        <v>49</v>
      </c>
      <c r="E17" s="1">
        <v>47</v>
      </c>
      <c r="F17" s="1">
        <v>42</v>
      </c>
      <c r="G17" s="1">
        <v>52</v>
      </c>
      <c r="H17" s="1">
        <v>44</v>
      </c>
      <c r="I17" s="1">
        <f t="shared" si="0"/>
        <v>49.714285714285715</v>
      </c>
      <c r="J17" s="1">
        <f t="shared" si="1"/>
        <v>6.3695705170308576</v>
      </c>
      <c r="K17" s="1"/>
      <c r="Q17" s="46"/>
      <c r="R17" s="48">
        <v>4</v>
      </c>
      <c r="S17" s="11" t="s">
        <v>55</v>
      </c>
    </row>
    <row r="18" spans="1:19" x14ac:dyDescent="0.45">
      <c r="A18" s="35">
        <v>0.16</v>
      </c>
      <c r="B18" s="1">
        <v>58</v>
      </c>
      <c r="C18" s="1">
        <v>41</v>
      </c>
      <c r="D18" s="1">
        <v>55</v>
      </c>
      <c r="E18" s="1">
        <v>55</v>
      </c>
      <c r="F18" s="1">
        <v>46</v>
      </c>
      <c r="G18" s="1">
        <v>56</v>
      </c>
      <c r="H18" s="1">
        <v>57</v>
      </c>
      <c r="I18" s="1">
        <f t="shared" si="0"/>
        <v>52.571428571428569</v>
      </c>
      <c r="J18" s="1">
        <f t="shared" si="1"/>
        <v>6.4512826336355555</v>
      </c>
      <c r="K18" s="1"/>
      <c r="Q18" s="46"/>
      <c r="R18" s="48"/>
      <c r="S18" s="11" t="s">
        <v>56</v>
      </c>
    </row>
    <row r="19" spans="1:19" x14ac:dyDescent="0.45">
      <c r="A19" s="35">
        <v>0.17</v>
      </c>
      <c r="B19" s="1">
        <v>63</v>
      </c>
      <c r="C19" s="1">
        <v>69</v>
      </c>
      <c r="D19" s="1">
        <v>57</v>
      </c>
      <c r="E19" s="1">
        <v>63</v>
      </c>
      <c r="F19" s="1">
        <v>57</v>
      </c>
      <c r="G19" s="1">
        <v>60</v>
      </c>
      <c r="H19" s="1">
        <v>58</v>
      </c>
      <c r="I19" s="1">
        <f t="shared" si="0"/>
        <v>61</v>
      </c>
      <c r="J19" s="1">
        <f t="shared" si="1"/>
        <v>4.358898943540674</v>
      </c>
      <c r="K19" s="1"/>
      <c r="Q19" s="46"/>
      <c r="R19" s="48"/>
      <c r="S19" s="11" t="s">
        <v>57</v>
      </c>
    </row>
    <row r="20" spans="1:19" x14ac:dyDescent="0.45">
      <c r="A20" s="35">
        <v>0.18</v>
      </c>
      <c r="B20" s="1">
        <v>56</v>
      </c>
      <c r="C20" s="1">
        <v>55</v>
      </c>
      <c r="D20" s="1">
        <v>64</v>
      </c>
      <c r="E20" s="1">
        <v>49</v>
      </c>
      <c r="F20" s="1">
        <v>56</v>
      </c>
      <c r="G20" s="1">
        <v>60</v>
      </c>
      <c r="H20" s="1">
        <v>56</v>
      </c>
      <c r="I20" s="1">
        <f t="shared" si="0"/>
        <v>56.571428571428569</v>
      </c>
      <c r="J20" s="1">
        <f t="shared" si="1"/>
        <v>4.6136443605586122</v>
      </c>
      <c r="K20" s="1"/>
      <c r="Q20" s="46"/>
      <c r="R20" s="48">
        <v>5</v>
      </c>
      <c r="S20" s="11" t="s">
        <v>55</v>
      </c>
    </row>
    <row r="21" spans="1:19" x14ac:dyDescent="0.45">
      <c r="A21" s="35">
        <v>0.19</v>
      </c>
      <c r="B21" s="1">
        <v>63</v>
      </c>
      <c r="C21" s="1">
        <v>76</v>
      </c>
      <c r="D21" s="1">
        <v>64</v>
      </c>
      <c r="E21" s="1">
        <v>72</v>
      </c>
      <c r="F21" s="1">
        <v>74</v>
      </c>
      <c r="G21" s="1">
        <v>72</v>
      </c>
      <c r="H21" s="1">
        <v>57</v>
      </c>
      <c r="I21" s="1">
        <f t="shared" si="0"/>
        <v>68.285714285714292</v>
      </c>
      <c r="J21" s="1">
        <f t="shared" si="1"/>
        <v>6.9931939701942989</v>
      </c>
      <c r="K21" s="1"/>
      <c r="Q21" s="46"/>
      <c r="R21" s="48"/>
      <c r="S21" s="11" t="s">
        <v>56</v>
      </c>
    </row>
    <row r="22" spans="1:19" x14ac:dyDescent="0.45">
      <c r="A22" s="35">
        <v>0.2</v>
      </c>
      <c r="B22" s="1">
        <v>75</v>
      </c>
      <c r="C22" s="1">
        <v>73</v>
      </c>
      <c r="D22" s="1">
        <v>72</v>
      </c>
      <c r="E22" s="1">
        <v>68</v>
      </c>
      <c r="F22" s="1">
        <v>82</v>
      </c>
      <c r="G22" s="1">
        <v>78</v>
      </c>
      <c r="H22" s="1">
        <v>64</v>
      </c>
      <c r="I22" s="1">
        <f t="shared" si="0"/>
        <v>73.142857142857139</v>
      </c>
      <c r="J22" s="1">
        <f t="shared" si="1"/>
        <v>6.0118929750002321</v>
      </c>
      <c r="K22" s="1"/>
      <c r="Q22" s="46"/>
      <c r="R22" s="48"/>
      <c r="S22" s="11" t="s">
        <v>57</v>
      </c>
    </row>
    <row r="23" spans="1:19" x14ac:dyDescent="0.45">
      <c r="A23" s="35">
        <v>0.21</v>
      </c>
      <c r="B23" s="1">
        <v>90</v>
      </c>
      <c r="C23" s="1">
        <v>85</v>
      </c>
      <c r="D23" s="1">
        <v>85</v>
      </c>
      <c r="E23" s="1">
        <v>102</v>
      </c>
      <c r="F23" s="1">
        <v>70</v>
      </c>
      <c r="G23" s="1">
        <v>79</v>
      </c>
      <c r="H23" s="1">
        <v>78</v>
      </c>
      <c r="I23" s="1">
        <f t="shared" si="0"/>
        <v>84.142857142857139</v>
      </c>
      <c r="J23" s="1">
        <f t="shared" si="1"/>
        <v>10.155927192672143</v>
      </c>
      <c r="K23" s="1"/>
      <c r="Q23" s="46">
        <v>16</v>
      </c>
      <c r="R23" s="48">
        <v>3</v>
      </c>
      <c r="S23" s="11" t="s">
        <v>55</v>
      </c>
    </row>
    <row r="24" spans="1:19" x14ac:dyDescent="0.45">
      <c r="A24" s="35">
        <v>0.22</v>
      </c>
      <c r="B24" s="1">
        <v>89</v>
      </c>
      <c r="C24" s="1">
        <v>98</v>
      </c>
      <c r="D24" s="1">
        <v>111</v>
      </c>
      <c r="E24" s="1">
        <v>85</v>
      </c>
      <c r="F24" s="1">
        <v>73</v>
      </c>
      <c r="G24" s="1">
        <v>106</v>
      </c>
      <c r="H24" s="1">
        <v>89</v>
      </c>
      <c r="I24" s="1">
        <f t="shared" si="0"/>
        <v>93</v>
      </c>
      <c r="J24" s="1">
        <f t="shared" si="1"/>
        <v>13</v>
      </c>
      <c r="K24" s="1"/>
      <c r="L24" s="1"/>
      <c r="M24" s="1"/>
      <c r="N24" s="1"/>
      <c r="Q24" s="46"/>
      <c r="R24" s="48"/>
      <c r="S24" s="11" t="s">
        <v>56</v>
      </c>
    </row>
    <row r="25" spans="1:19" x14ac:dyDescent="0.45">
      <c r="A25" s="35">
        <v>0.23</v>
      </c>
      <c r="B25" s="1">
        <v>83</v>
      </c>
      <c r="C25" s="1">
        <v>97</v>
      </c>
      <c r="D25" s="1">
        <v>88</v>
      </c>
      <c r="E25" s="1">
        <v>92</v>
      </c>
      <c r="F25" s="1">
        <v>108</v>
      </c>
      <c r="G25" s="1">
        <v>77</v>
      </c>
      <c r="H25" s="1">
        <v>95</v>
      </c>
      <c r="I25" s="1">
        <f t="shared" si="0"/>
        <v>91.428571428571431</v>
      </c>
      <c r="J25" s="1">
        <f t="shared" si="1"/>
        <v>10.080627342534148</v>
      </c>
      <c r="K25" s="1"/>
      <c r="L25" s="1"/>
      <c r="M25" s="1"/>
      <c r="N25" s="1"/>
      <c r="Q25" s="46"/>
      <c r="R25" s="48"/>
      <c r="S25" s="11" t="s">
        <v>57</v>
      </c>
    </row>
    <row r="26" spans="1:19" x14ac:dyDescent="0.45">
      <c r="A26" s="35">
        <v>0.24</v>
      </c>
      <c r="B26" s="1">
        <v>97</v>
      </c>
      <c r="C26" s="1">
        <v>96</v>
      </c>
      <c r="D26" s="1">
        <v>93</v>
      </c>
      <c r="E26" s="1">
        <v>107</v>
      </c>
      <c r="F26" s="1">
        <v>73</v>
      </c>
      <c r="G26" s="1">
        <v>105</v>
      </c>
      <c r="H26" s="1">
        <v>101</v>
      </c>
      <c r="I26" s="1">
        <f t="shared" si="0"/>
        <v>96</v>
      </c>
      <c r="J26" s="1">
        <f t="shared" si="1"/>
        <v>11.298967504452195</v>
      </c>
      <c r="K26" s="1"/>
      <c r="L26" s="1"/>
      <c r="M26" s="1"/>
      <c r="N26" s="1"/>
      <c r="Q26" s="46"/>
      <c r="R26" s="48">
        <v>4</v>
      </c>
      <c r="S26" s="11" t="s">
        <v>55</v>
      </c>
    </row>
    <row r="27" spans="1:19" x14ac:dyDescent="0.45">
      <c r="A27" s="35">
        <v>0.25</v>
      </c>
      <c r="B27" s="1">
        <v>94</v>
      </c>
      <c r="C27" s="1">
        <v>122</v>
      </c>
      <c r="D27" s="1">
        <v>101</v>
      </c>
      <c r="E27" s="1">
        <v>106</v>
      </c>
      <c r="F27" s="1">
        <v>98</v>
      </c>
      <c r="G27" s="1">
        <v>121</v>
      </c>
      <c r="H27" s="1">
        <v>101</v>
      </c>
      <c r="I27" s="1">
        <f t="shared" si="0"/>
        <v>106.14285714285714</v>
      </c>
      <c r="J27" s="1">
        <f t="shared" si="1"/>
        <v>11.096975134821973</v>
      </c>
      <c r="K27" s="1"/>
      <c r="L27" s="1"/>
      <c r="M27" s="1"/>
      <c r="N27" s="1"/>
      <c r="Q27" s="46"/>
      <c r="R27" s="48"/>
      <c r="S27" s="11" t="s">
        <v>56</v>
      </c>
    </row>
    <row r="28" spans="1:19" x14ac:dyDescent="0.45">
      <c r="A28" s="35">
        <v>0.26</v>
      </c>
      <c r="B28" s="1">
        <v>102</v>
      </c>
      <c r="C28" s="1">
        <v>101</v>
      </c>
      <c r="D28" s="1">
        <v>114</v>
      </c>
      <c r="E28" s="1">
        <v>117</v>
      </c>
      <c r="F28" s="1">
        <v>103</v>
      </c>
      <c r="G28" s="1">
        <v>104</v>
      </c>
      <c r="H28" s="1">
        <v>124</v>
      </c>
      <c r="I28" s="1">
        <f t="shared" si="0"/>
        <v>109.28571428571429</v>
      </c>
      <c r="J28" s="1">
        <f t="shared" si="1"/>
        <v>9.0132178070928273</v>
      </c>
      <c r="K28" s="1"/>
      <c r="L28" s="1"/>
      <c r="M28" s="1"/>
      <c r="N28" s="1"/>
      <c r="Q28" s="46"/>
      <c r="R28" s="48"/>
      <c r="S28" s="11" t="s">
        <v>57</v>
      </c>
    </row>
    <row r="29" spans="1:19" x14ac:dyDescent="0.45">
      <c r="A29" s="35">
        <v>0.27</v>
      </c>
      <c r="B29" s="1">
        <v>104</v>
      </c>
      <c r="C29" s="1">
        <v>99</v>
      </c>
      <c r="D29" s="1">
        <v>118</v>
      </c>
      <c r="E29" s="1">
        <v>126</v>
      </c>
      <c r="F29" s="1">
        <v>112</v>
      </c>
      <c r="G29" s="1">
        <v>123</v>
      </c>
      <c r="H29" s="1">
        <v>119</v>
      </c>
      <c r="I29" s="1">
        <f t="shared" si="0"/>
        <v>114.42857142857143</v>
      </c>
      <c r="J29" s="1">
        <f t="shared" si="1"/>
        <v>9.9474811360655995</v>
      </c>
      <c r="K29" s="1"/>
      <c r="L29" s="1"/>
      <c r="M29" s="1"/>
      <c r="N29" s="1"/>
      <c r="Q29" s="46"/>
      <c r="R29" s="48">
        <v>5</v>
      </c>
      <c r="S29" s="11" t="s">
        <v>55</v>
      </c>
    </row>
    <row r="30" spans="1:19" x14ac:dyDescent="0.45">
      <c r="A30" s="35">
        <v>0.28000000000000003</v>
      </c>
      <c r="B30" s="1">
        <v>144</v>
      </c>
      <c r="C30" s="1">
        <v>111</v>
      </c>
      <c r="D30" s="1">
        <v>132</v>
      </c>
      <c r="E30" s="1">
        <v>127</v>
      </c>
      <c r="F30" s="1">
        <v>120</v>
      </c>
      <c r="G30" s="1">
        <v>117</v>
      </c>
      <c r="H30" s="1">
        <v>104</v>
      </c>
      <c r="I30" s="1">
        <f t="shared" si="0"/>
        <v>122.14285714285714</v>
      </c>
      <c r="J30" s="1">
        <f t="shared" si="1"/>
        <v>13.43414271459816</v>
      </c>
      <c r="K30" s="1"/>
      <c r="L30" s="1"/>
      <c r="M30" s="1"/>
      <c r="N30" s="1"/>
      <c r="Q30" s="46"/>
      <c r="R30" s="48"/>
      <c r="S30" s="11" t="s">
        <v>56</v>
      </c>
    </row>
    <row r="31" spans="1:19" ht="18" thickBot="1" x14ac:dyDescent="0.5">
      <c r="A31" s="35">
        <v>0.28999999999999998</v>
      </c>
      <c r="B31" s="1">
        <v>152</v>
      </c>
      <c r="C31" s="1">
        <v>149</v>
      </c>
      <c r="D31" s="1">
        <v>126</v>
      </c>
      <c r="E31" s="1">
        <v>128</v>
      </c>
      <c r="F31" s="1">
        <v>118</v>
      </c>
      <c r="G31" s="1">
        <v>131</v>
      </c>
      <c r="H31" s="1">
        <v>114</v>
      </c>
      <c r="I31" s="1">
        <f t="shared" si="0"/>
        <v>131.14285714285714</v>
      </c>
      <c r="J31" s="1">
        <f t="shared" si="1"/>
        <v>14.473292316407861</v>
      </c>
      <c r="K31" s="1"/>
      <c r="L31" s="1"/>
      <c r="M31" s="1"/>
      <c r="N31" s="1"/>
      <c r="Q31" s="47"/>
      <c r="R31" s="49"/>
      <c r="S31" s="15" t="s">
        <v>57</v>
      </c>
    </row>
    <row r="32" spans="1:19" x14ac:dyDescent="0.45">
      <c r="A32" s="35">
        <v>0.3</v>
      </c>
      <c r="B32" s="1">
        <v>136</v>
      </c>
      <c r="C32" s="1">
        <v>102</v>
      </c>
      <c r="D32" s="1">
        <v>122</v>
      </c>
      <c r="E32" s="1">
        <v>140</v>
      </c>
      <c r="F32" s="1">
        <v>121</v>
      </c>
      <c r="G32" s="1">
        <v>130</v>
      </c>
      <c r="H32" s="1">
        <v>131</v>
      </c>
      <c r="I32" s="1">
        <f t="shared" si="0"/>
        <v>126</v>
      </c>
      <c r="J32" s="1">
        <f t="shared" si="1"/>
        <v>12.609520212918492</v>
      </c>
      <c r="K32" s="1"/>
      <c r="L32" s="1"/>
      <c r="M32" s="1"/>
      <c r="N32" s="1"/>
    </row>
    <row r="33" spans="1:14" x14ac:dyDescent="0.45">
      <c r="A33" s="35">
        <v>0.31</v>
      </c>
      <c r="B33" s="1">
        <v>121</v>
      </c>
      <c r="C33" s="1">
        <v>148</v>
      </c>
      <c r="D33" s="1">
        <v>122</v>
      </c>
      <c r="E33" s="1">
        <v>120</v>
      </c>
      <c r="F33" s="1">
        <v>122</v>
      </c>
      <c r="G33" s="1">
        <v>132</v>
      </c>
      <c r="H33" s="1">
        <v>145</v>
      </c>
      <c r="I33" s="1">
        <f t="shared" si="0"/>
        <v>130</v>
      </c>
      <c r="J33" s="1">
        <f t="shared" si="1"/>
        <v>11.986103064243467</v>
      </c>
      <c r="K33" s="1"/>
      <c r="L33" s="1"/>
      <c r="M33" s="1"/>
      <c r="N33" s="1"/>
    </row>
    <row r="34" spans="1:14" x14ac:dyDescent="0.45">
      <c r="A34" s="35">
        <v>0.32</v>
      </c>
      <c r="B34" s="1">
        <v>132</v>
      </c>
      <c r="C34" s="1">
        <v>132</v>
      </c>
      <c r="D34" s="1">
        <v>147</v>
      </c>
      <c r="E34" s="1">
        <v>129</v>
      </c>
      <c r="F34" s="1">
        <v>121</v>
      </c>
      <c r="G34" s="1">
        <v>143</v>
      </c>
      <c r="H34" s="1">
        <v>151</v>
      </c>
      <c r="I34" s="1">
        <f t="shared" si="0"/>
        <v>136.42857142857142</v>
      </c>
      <c r="J34" s="1">
        <f t="shared" si="1"/>
        <v>10.799029938797634</v>
      </c>
      <c r="K34" s="1"/>
      <c r="L34" s="1"/>
      <c r="M34" s="1"/>
      <c r="N34" s="1"/>
    </row>
    <row r="35" spans="1:14" x14ac:dyDescent="0.45">
      <c r="A35" s="35">
        <v>0.33</v>
      </c>
      <c r="B35" s="1">
        <v>135</v>
      </c>
      <c r="C35" s="1">
        <v>145</v>
      </c>
      <c r="D35" s="1">
        <v>118</v>
      </c>
      <c r="E35" s="1">
        <v>144</v>
      </c>
      <c r="F35" s="1">
        <v>109</v>
      </c>
      <c r="G35" s="1">
        <v>147</v>
      </c>
      <c r="H35" s="1">
        <v>136</v>
      </c>
      <c r="I35" s="1">
        <f t="shared" si="0"/>
        <v>133.42857142857142</v>
      </c>
      <c r="J35" s="1">
        <f t="shared" si="1"/>
        <v>14.570027943889297</v>
      </c>
      <c r="K35" s="1"/>
      <c r="L35" s="1"/>
      <c r="M35" s="1"/>
      <c r="N35" s="1"/>
    </row>
    <row r="36" spans="1:14" x14ac:dyDescent="0.45">
      <c r="A36" s="35">
        <v>0.34</v>
      </c>
      <c r="B36" s="1">
        <v>126</v>
      </c>
      <c r="C36" s="1">
        <v>140</v>
      </c>
      <c r="D36" s="1">
        <v>135</v>
      </c>
      <c r="E36" s="1">
        <v>143</v>
      </c>
      <c r="F36" s="1">
        <v>129</v>
      </c>
      <c r="G36" s="1">
        <v>117</v>
      </c>
      <c r="H36" s="1">
        <v>128</v>
      </c>
      <c r="I36" s="1">
        <f t="shared" si="0"/>
        <v>131.14285714285714</v>
      </c>
      <c r="J36" s="1">
        <f t="shared" si="1"/>
        <v>8.8962271296801507</v>
      </c>
      <c r="K36" s="1"/>
      <c r="L36" s="1"/>
      <c r="M36" s="1"/>
      <c r="N36" s="1"/>
    </row>
    <row r="37" spans="1:14" x14ac:dyDescent="0.45">
      <c r="A37" s="35">
        <v>0.35</v>
      </c>
      <c r="B37" s="1">
        <v>161</v>
      </c>
      <c r="C37" s="1">
        <v>165</v>
      </c>
      <c r="D37" s="1">
        <v>138</v>
      </c>
      <c r="E37" s="1">
        <v>120</v>
      </c>
      <c r="F37" s="1">
        <v>133</v>
      </c>
      <c r="G37" s="1">
        <v>143</v>
      </c>
      <c r="H37" s="1">
        <v>123</v>
      </c>
      <c r="I37" s="1">
        <f t="shared" si="0"/>
        <v>140.42857142857142</v>
      </c>
      <c r="J37" s="1">
        <f t="shared" si="1"/>
        <v>17.395949172696739</v>
      </c>
      <c r="K37" s="1"/>
      <c r="L37" s="1"/>
      <c r="M37" s="1"/>
      <c r="N37" s="1"/>
    </row>
    <row r="38" spans="1:14" x14ac:dyDescent="0.45">
      <c r="A38" s="35">
        <v>0.36</v>
      </c>
      <c r="B38" s="1">
        <v>126</v>
      </c>
      <c r="C38" s="1">
        <v>108</v>
      </c>
      <c r="D38" s="1">
        <v>133</v>
      </c>
      <c r="E38" s="1">
        <v>121</v>
      </c>
      <c r="F38" s="1">
        <v>132</v>
      </c>
      <c r="G38" s="1">
        <v>123</v>
      </c>
      <c r="H38" s="1">
        <v>133</v>
      </c>
      <c r="I38" s="1">
        <f t="shared" si="0"/>
        <v>125.14285714285714</v>
      </c>
      <c r="J38" s="1">
        <f t="shared" si="1"/>
        <v>9.0079330116768261</v>
      </c>
      <c r="K38" s="1"/>
      <c r="L38" s="1"/>
      <c r="M38" s="1"/>
      <c r="N38" s="1"/>
    </row>
    <row r="39" spans="1:14" x14ac:dyDescent="0.45">
      <c r="A39" s="35">
        <v>0.37</v>
      </c>
      <c r="B39" s="1">
        <v>138</v>
      </c>
      <c r="C39" s="1">
        <v>142</v>
      </c>
      <c r="D39" s="1">
        <v>150</v>
      </c>
      <c r="E39" s="1">
        <v>123</v>
      </c>
      <c r="F39" s="1">
        <v>138</v>
      </c>
      <c r="G39" s="1">
        <v>121</v>
      </c>
      <c r="H39" s="1">
        <v>138</v>
      </c>
      <c r="I39" s="1">
        <f t="shared" ref="I39:I63" si="2">(AVERAGE(B39:H39))</f>
        <v>135.71428571428572</v>
      </c>
      <c r="J39" s="1">
        <f t="shared" ref="J39:J63" si="3">STDEV(B39:H39)</f>
        <v>10.307186582093836</v>
      </c>
      <c r="K39" s="1"/>
      <c r="L39" s="1"/>
      <c r="M39" s="1"/>
      <c r="N39" s="1"/>
    </row>
    <row r="40" spans="1:14" x14ac:dyDescent="0.45">
      <c r="A40" s="35">
        <v>0.38</v>
      </c>
      <c r="B40" s="1">
        <v>147</v>
      </c>
      <c r="C40" s="1">
        <v>120</v>
      </c>
      <c r="D40" s="1">
        <v>113</v>
      </c>
      <c r="E40" s="1">
        <v>141</v>
      </c>
      <c r="F40" s="1">
        <v>140</v>
      </c>
      <c r="G40" s="1">
        <v>139</v>
      </c>
      <c r="H40" s="1">
        <v>114</v>
      </c>
      <c r="I40" s="1">
        <f t="shared" si="2"/>
        <v>130.57142857142858</v>
      </c>
      <c r="J40" s="1">
        <f t="shared" si="3"/>
        <v>14.33942284818494</v>
      </c>
      <c r="K40" s="1"/>
      <c r="L40" s="1"/>
      <c r="M40" s="1"/>
      <c r="N40" s="1"/>
    </row>
    <row r="41" spans="1:14" x14ac:dyDescent="0.45">
      <c r="A41" s="35">
        <v>0.39</v>
      </c>
      <c r="B41" s="1">
        <v>135</v>
      </c>
      <c r="C41" s="1">
        <v>132</v>
      </c>
      <c r="D41" s="1">
        <v>135</v>
      </c>
      <c r="E41" s="1">
        <v>119</v>
      </c>
      <c r="F41" s="1">
        <v>142</v>
      </c>
      <c r="G41" s="1">
        <v>138</v>
      </c>
      <c r="H41" s="1">
        <v>125</v>
      </c>
      <c r="I41" s="1">
        <f t="shared" si="2"/>
        <v>132.28571428571428</v>
      </c>
      <c r="J41" s="1">
        <f t="shared" si="3"/>
        <v>7.8679579246944309</v>
      </c>
      <c r="K41" s="1"/>
      <c r="L41" s="1"/>
      <c r="M41" s="1"/>
      <c r="N41" s="1"/>
    </row>
    <row r="42" spans="1:14" x14ac:dyDescent="0.45">
      <c r="A42" s="35">
        <v>0.4</v>
      </c>
      <c r="B42" s="1">
        <v>121</v>
      </c>
      <c r="C42" s="1">
        <v>124</v>
      </c>
      <c r="D42" s="1">
        <v>129</v>
      </c>
      <c r="E42" s="1">
        <v>139</v>
      </c>
      <c r="F42" s="1">
        <v>129</v>
      </c>
      <c r="G42" s="1">
        <v>115</v>
      </c>
      <c r="H42" s="1">
        <v>127</v>
      </c>
      <c r="I42" s="1">
        <f t="shared" si="2"/>
        <v>126.28571428571429</v>
      </c>
      <c r="J42" s="1">
        <f t="shared" si="3"/>
        <v>7.4992063072097999</v>
      </c>
      <c r="K42" s="1"/>
      <c r="L42" s="1"/>
      <c r="M42" s="1"/>
      <c r="N42" s="1"/>
    </row>
    <row r="43" spans="1:14" x14ac:dyDescent="0.45">
      <c r="A43" s="35">
        <v>0.41</v>
      </c>
      <c r="B43" s="1">
        <v>128</v>
      </c>
      <c r="C43" s="1">
        <v>115</v>
      </c>
      <c r="D43" s="1">
        <v>121</v>
      </c>
      <c r="E43" s="1">
        <v>121</v>
      </c>
      <c r="F43" s="1">
        <v>129</v>
      </c>
      <c r="G43" s="1">
        <v>115</v>
      </c>
      <c r="H43" s="1">
        <v>108</v>
      </c>
      <c r="I43" s="1">
        <f t="shared" si="2"/>
        <v>119.57142857142857</v>
      </c>
      <c r="J43" s="1">
        <f t="shared" si="3"/>
        <v>7.524562952029016</v>
      </c>
      <c r="K43" s="1"/>
      <c r="L43" s="1"/>
      <c r="M43" s="1"/>
      <c r="N43" s="1"/>
    </row>
    <row r="44" spans="1:14" x14ac:dyDescent="0.45">
      <c r="A44" s="35">
        <v>0.42</v>
      </c>
      <c r="B44" s="1">
        <v>123</v>
      </c>
      <c r="C44" s="1">
        <v>127</v>
      </c>
      <c r="D44" s="1">
        <v>114</v>
      </c>
      <c r="E44" s="1">
        <v>126</v>
      </c>
      <c r="F44" s="1">
        <v>105</v>
      </c>
      <c r="G44" s="1">
        <v>123</v>
      </c>
      <c r="H44" s="1">
        <v>117</v>
      </c>
      <c r="I44" s="1">
        <f t="shared" si="2"/>
        <v>119.28571428571429</v>
      </c>
      <c r="J44" s="1">
        <f t="shared" si="3"/>
        <v>7.846746368491119</v>
      </c>
      <c r="K44" s="1"/>
      <c r="L44" s="1"/>
      <c r="M44" s="1"/>
      <c r="N44" s="1"/>
    </row>
    <row r="45" spans="1:14" x14ac:dyDescent="0.45">
      <c r="A45" s="35">
        <v>0.43</v>
      </c>
      <c r="B45" s="1">
        <v>110</v>
      </c>
      <c r="C45" s="1">
        <v>111</v>
      </c>
      <c r="D45" s="1">
        <v>116</v>
      </c>
      <c r="E45" s="1">
        <v>125</v>
      </c>
      <c r="F45" s="1">
        <v>109</v>
      </c>
      <c r="G45" s="1">
        <v>119</v>
      </c>
      <c r="H45" s="1">
        <v>125</v>
      </c>
      <c r="I45" s="1">
        <f t="shared" si="2"/>
        <v>116.42857142857143</v>
      </c>
      <c r="J45" s="1">
        <f t="shared" si="3"/>
        <v>6.8278142636606347</v>
      </c>
      <c r="K45" s="1"/>
      <c r="L45" s="1"/>
      <c r="M45" s="1"/>
      <c r="N45" s="1"/>
    </row>
    <row r="46" spans="1:14" x14ac:dyDescent="0.45">
      <c r="A46" s="35">
        <v>0.44</v>
      </c>
      <c r="B46" s="1">
        <v>112</v>
      </c>
      <c r="C46" s="1">
        <v>121</v>
      </c>
      <c r="D46" s="1">
        <v>101</v>
      </c>
      <c r="E46" s="1">
        <v>111</v>
      </c>
      <c r="F46" s="1">
        <v>97</v>
      </c>
      <c r="G46" s="1">
        <v>107</v>
      </c>
      <c r="H46" s="1">
        <v>103</v>
      </c>
      <c r="I46" s="1">
        <f t="shared" si="2"/>
        <v>107.42857142857143</v>
      </c>
      <c r="J46" s="1">
        <f t="shared" si="3"/>
        <v>8.0385973663971768</v>
      </c>
      <c r="K46" s="1"/>
      <c r="L46" s="1"/>
      <c r="M46" s="1"/>
      <c r="N46" s="1"/>
    </row>
    <row r="47" spans="1:14" x14ac:dyDescent="0.45">
      <c r="A47" s="35">
        <v>0.45</v>
      </c>
      <c r="B47" s="1">
        <v>111</v>
      </c>
      <c r="C47" s="1">
        <v>107</v>
      </c>
      <c r="D47" s="1">
        <v>79</v>
      </c>
      <c r="E47" s="1">
        <v>82</v>
      </c>
      <c r="F47" s="1">
        <v>105</v>
      </c>
      <c r="G47" s="1">
        <v>97</v>
      </c>
      <c r="H47" s="1">
        <v>109</v>
      </c>
      <c r="I47" s="1">
        <f t="shared" si="2"/>
        <v>98.571428571428569</v>
      </c>
      <c r="J47" s="1">
        <f t="shared" si="3"/>
        <v>13.138456820306116</v>
      </c>
      <c r="K47" s="1"/>
      <c r="L47" s="1"/>
      <c r="M47" s="1"/>
      <c r="N47" s="1"/>
    </row>
    <row r="48" spans="1:14" x14ac:dyDescent="0.45">
      <c r="A48" s="35">
        <v>0.46</v>
      </c>
      <c r="B48" s="1">
        <v>83</v>
      </c>
      <c r="C48" s="1">
        <v>92</v>
      </c>
      <c r="D48" s="1">
        <v>94</v>
      </c>
      <c r="E48" s="1">
        <v>91</v>
      </c>
      <c r="F48" s="1">
        <v>93</v>
      </c>
      <c r="G48" s="1">
        <v>88</v>
      </c>
      <c r="H48" s="1">
        <v>101</v>
      </c>
      <c r="I48" s="1">
        <f t="shared" si="2"/>
        <v>91.714285714285708</v>
      </c>
      <c r="J48" s="1">
        <f t="shared" si="3"/>
        <v>5.5291435658181802</v>
      </c>
      <c r="K48" s="1"/>
      <c r="L48" s="1"/>
      <c r="M48" s="1"/>
      <c r="N48" s="1"/>
    </row>
    <row r="49" spans="1:14" x14ac:dyDescent="0.45">
      <c r="A49" s="35">
        <v>0.47</v>
      </c>
      <c r="B49" s="1">
        <v>86</v>
      </c>
      <c r="C49" s="1">
        <v>90</v>
      </c>
      <c r="D49" s="1">
        <v>103</v>
      </c>
      <c r="E49" s="1">
        <v>97</v>
      </c>
      <c r="F49" s="1">
        <v>102</v>
      </c>
      <c r="G49" s="1">
        <v>92</v>
      </c>
      <c r="H49" s="1">
        <v>98</v>
      </c>
      <c r="I49" s="1">
        <f t="shared" si="2"/>
        <v>95.428571428571431</v>
      </c>
      <c r="J49" s="1">
        <f t="shared" si="3"/>
        <v>6.3207895829857321</v>
      </c>
      <c r="K49" s="1"/>
      <c r="L49" s="1"/>
      <c r="M49" s="1"/>
      <c r="N49" s="1"/>
    </row>
    <row r="50" spans="1:14" x14ac:dyDescent="0.45">
      <c r="A50" s="35">
        <v>0.48</v>
      </c>
      <c r="B50" s="1">
        <v>98</v>
      </c>
      <c r="C50" s="1">
        <v>76</v>
      </c>
      <c r="D50" s="1">
        <v>73</v>
      </c>
      <c r="E50" s="1">
        <v>85</v>
      </c>
      <c r="F50" s="1">
        <v>92</v>
      </c>
      <c r="G50" s="1">
        <v>90</v>
      </c>
      <c r="H50" s="1">
        <v>72</v>
      </c>
      <c r="I50" s="1">
        <f t="shared" si="2"/>
        <v>83.714285714285708</v>
      </c>
      <c r="J50" s="1">
        <f t="shared" si="3"/>
        <v>10.209705932988246</v>
      </c>
      <c r="K50" s="1"/>
      <c r="L50" s="1"/>
      <c r="M50" s="1"/>
      <c r="N50" s="1"/>
    </row>
    <row r="51" spans="1:14" x14ac:dyDescent="0.45">
      <c r="A51" s="35">
        <v>0.49</v>
      </c>
      <c r="B51" s="1">
        <v>74</v>
      </c>
      <c r="C51" s="1">
        <v>76</v>
      </c>
      <c r="D51" s="1">
        <v>71</v>
      </c>
      <c r="E51" s="1">
        <v>87</v>
      </c>
      <c r="F51" s="1">
        <v>80</v>
      </c>
      <c r="G51" s="1">
        <v>92</v>
      </c>
      <c r="H51" s="1">
        <v>82</v>
      </c>
      <c r="I51" s="1">
        <f t="shared" si="2"/>
        <v>80.285714285714292</v>
      </c>
      <c r="J51" s="1">
        <f t="shared" si="3"/>
        <v>7.4097747539828704</v>
      </c>
      <c r="K51" s="1"/>
      <c r="L51" s="1"/>
      <c r="M51" s="1"/>
      <c r="N51" s="1"/>
    </row>
    <row r="52" spans="1:14" x14ac:dyDescent="0.45">
      <c r="A52" s="35">
        <v>0.5</v>
      </c>
      <c r="B52" s="1">
        <v>78</v>
      </c>
      <c r="C52" s="1">
        <v>91</v>
      </c>
      <c r="D52" s="1">
        <v>79</v>
      </c>
      <c r="E52" s="1">
        <v>78</v>
      </c>
      <c r="F52" s="1">
        <v>76</v>
      </c>
      <c r="G52" s="1">
        <v>67</v>
      </c>
      <c r="H52" s="1">
        <v>80</v>
      </c>
      <c r="I52" s="1">
        <f t="shared" si="2"/>
        <v>78.428571428571431</v>
      </c>
      <c r="J52" s="1">
        <f t="shared" si="3"/>
        <v>7.0440789049419106</v>
      </c>
      <c r="K52" s="1"/>
      <c r="L52" s="1"/>
      <c r="M52" s="1"/>
      <c r="N52" s="1"/>
    </row>
    <row r="53" spans="1:14" x14ac:dyDescent="0.45">
      <c r="A53" s="35">
        <v>0.51</v>
      </c>
      <c r="B53" s="1">
        <v>77</v>
      </c>
      <c r="C53" s="1">
        <v>80</v>
      </c>
      <c r="D53" s="1">
        <v>71</v>
      </c>
      <c r="E53" s="1">
        <v>79</v>
      </c>
      <c r="F53" s="1">
        <v>82</v>
      </c>
      <c r="G53" s="1">
        <v>73</v>
      </c>
      <c r="H53" s="1">
        <v>77</v>
      </c>
      <c r="I53" s="1">
        <f t="shared" si="2"/>
        <v>77</v>
      </c>
      <c r="J53" s="1">
        <f t="shared" si="3"/>
        <v>3.872983346207417</v>
      </c>
      <c r="K53" s="1"/>
      <c r="L53" s="1"/>
      <c r="M53" s="1"/>
      <c r="N53" s="1"/>
    </row>
    <row r="54" spans="1:14" x14ac:dyDescent="0.45">
      <c r="A54" s="35">
        <v>0.52</v>
      </c>
      <c r="B54" s="1">
        <v>58</v>
      </c>
      <c r="C54" s="1">
        <v>55</v>
      </c>
      <c r="D54" s="1">
        <v>72</v>
      </c>
      <c r="E54" s="1">
        <v>72</v>
      </c>
      <c r="F54" s="1">
        <v>67</v>
      </c>
      <c r="G54" s="1">
        <v>72</v>
      </c>
      <c r="H54" s="1">
        <v>77</v>
      </c>
      <c r="I54" s="1">
        <f t="shared" si="2"/>
        <v>67.571428571428569</v>
      </c>
      <c r="J54" s="1">
        <f t="shared" si="3"/>
        <v>8.1416039135857243</v>
      </c>
      <c r="K54" s="1"/>
      <c r="L54" s="1"/>
      <c r="M54" s="1"/>
      <c r="N54" s="1"/>
    </row>
    <row r="55" spans="1:14" x14ac:dyDescent="0.45">
      <c r="A55" s="35">
        <v>0.53</v>
      </c>
      <c r="B55" s="1">
        <v>59</v>
      </c>
      <c r="C55" s="1">
        <v>58</v>
      </c>
      <c r="D55" s="1">
        <v>54</v>
      </c>
      <c r="E55" s="1">
        <v>47</v>
      </c>
      <c r="F55" s="1">
        <v>64</v>
      </c>
      <c r="G55" s="1">
        <v>59</v>
      </c>
      <c r="H55" s="1">
        <v>48</v>
      </c>
      <c r="I55" s="1">
        <f t="shared" si="2"/>
        <v>55.571428571428569</v>
      </c>
      <c r="J55" s="1">
        <f t="shared" si="3"/>
        <v>6.2411842588070607</v>
      </c>
      <c r="K55" s="1"/>
      <c r="L55" s="1"/>
      <c r="M55" s="1"/>
      <c r="N55" s="1"/>
    </row>
    <row r="56" spans="1:14" x14ac:dyDescent="0.45">
      <c r="A56" s="35">
        <v>0.54</v>
      </c>
      <c r="B56" s="1">
        <v>56</v>
      </c>
      <c r="C56" s="1">
        <v>54</v>
      </c>
      <c r="D56" s="1">
        <v>45</v>
      </c>
      <c r="E56" s="1">
        <v>61</v>
      </c>
      <c r="F56" s="1">
        <v>54</v>
      </c>
      <c r="G56" s="1">
        <v>63</v>
      </c>
      <c r="H56" s="1">
        <v>78</v>
      </c>
      <c r="I56" s="1">
        <f t="shared" si="2"/>
        <v>58.714285714285715</v>
      </c>
      <c r="J56" s="1">
        <f t="shared" si="3"/>
        <v>10.291003930849609</v>
      </c>
      <c r="K56" s="1"/>
      <c r="L56" s="1"/>
      <c r="M56" s="1"/>
      <c r="N56" s="1"/>
    </row>
    <row r="57" spans="1:14" x14ac:dyDescent="0.45">
      <c r="A57" s="35">
        <v>0.55000000000000004</v>
      </c>
      <c r="B57" s="1">
        <v>45</v>
      </c>
      <c r="C57" s="1">
        <v>41</v>
      </c>
      <c r="D57" s="1">
        <v>47</v>
      </c>
      <c r="E57" s="1">
        <v>62</v>
      </c>
      <c r="F57" s="1">
        <v>41</v>
      </c>
      <c r="G57" s="1">
        <v>47</v>
      </c>
      <c r="H57" s="1">
        <v>56</v>
      </c>
      <c r="I57" s="1">
        <f t="shared" si="2"/>
        <v>48.428571428571431</v>
      </c>
      <c r="J57" s="1">
        <f t="shared" si="3"/>
        <v>7.8285192907544383</v>
      </c>
      <c r="K57" s="1"/>
      <c r="L57" s="1"/>
      <c r="M57" s="1"/>
      <c r="N57" s="1"/>
    </row>
    <row r="58" spans="1:14" x14ac:dyDescent="0.45">
      <c r="A58" s="35">
        <v>0.56000000000000005</v>
      </c>
      <c r="B58" s="1">
        <v>38</v>
      </c>
      <c r="C58" s="1">
        <v>47</v>
      </c>
      <c r="D58" s="1">
        <v>48</v>
      </c>
      <c r="E58" s="1">
        <v>43</v>
      </c>
      <c r="F58" s="1">
        <v>43</v>
      </c>
      <c r="G58" s="1">
        <v>41</v>
      </c>
      <c r="H58" s="1">
        <v>35</v>
      </c>
      <c r="I58" s="1">
        <f t="shared" si="2"/>
        <v>42.142857142857146</v>
      </c>
      <c r="J58" s="1">
        <f t="shared" si="3"/>
        <v>4.634241089562618</v>
      </c>
      <c r="K58" s="1"/>
      <c r="L58" s="1"/>
      <c r="M58" s="1"/>
      <c r="N58" s="1"/>
    </row>
    <row r="59" spans="1:14" x14ac:dyDescent="0.45">
      <c r="A59" s="35">
        <v>0.56999999999999995</v>
      </c>
      <c r="B59" s="1">
        <v>32</v>
      </c>
      <c r="C59" s="1">
        <v>34</v>
      </c>
      <c r="D59" s="1">
        <v>35</v>
      </c>
      <c r="E59" s="1">
        <v>39</v>
      </c>
      <c r="F59" s="1">
        <v>29</v>
      </c>
      <c r="G59" s="1">
        <v>37</v>
      </c>
      <c r="H59" s="1">
        <v>30</v>
      </c>
      <c r="I59" s="1">
        <f t="shared" si="2"/>
        <v>33.714285714285715</v>
      </c>
      <c r="J59" s="1">
        <f t="shared" si="3"/>
        <v>3.6384193323605838</v>
      </c>
      <c r="K59" s="1"/>
      <c r="L59" s="1"/>
      <c r="M59" s="1"/>
      <c r="N59" s="1"/>
    </row>
    <row r="60" spans="1:14" x14ac:dyDescent="0.45">
      <c r="A60" s="35">
        <v>0.57999999999999996</v>
      </c>
      <c r="B60" s="1">
        <v>39</v>
      </c>
      <c r="C60" s="1">
        <v>42</v>
      </c>
      <c r="D60" s="1">
        <v>39</v>
      </c>
      <c r="E60" s="1">
        <v>40</v>
      </c>
      <c r="F60" s="1">
        <v>41</v>
      </c>
      <c r="G60" s="1">
        <v>42</v>
      </c>
      <c r="H60" s="1">
        <v>35</v>
      </c>
      <c r="I60" s="1">
        <f t="shared" si="2"/>
        <v>39.714285714285715</v>
      </c>
      <c r="J60" s="1">
        <f t="shared" si="3"/>
        <v>2.4299715851758235</v>
      </c>
      <c r="K60" s="1"/>
      <c r="L60" s="1"/>
      <c r="M60" s="1"/>
      <c r="N60" s="1"/>
    </row>
    <row r="61" spans="1:14" x14ac:dyDescent="0.45">
      <c r="A61" s="35">
        <v>0.59</v>
      </c>
      <c r="B61" s="1">
        <v>28</v>
      </c>
      <c r="C61" s="1">
        <v>31</v>
      </c>
      <c r="D61" s="1">
        <v>39</v>
      </c>
      <c r="E61" s="1">
        <v>38</v>
      </c>
      <c r="F61" s="1">
        <v>22</v>
      </c>
      <c r="G61" s="1">
        <v>28</v>
      </c>
      <c r="H61" s="1">
        <v>29</v>
      </c>
      <c r="I61" s="1">
        <f t="shared" si="2"/>
        <v>30.714285714285715</v>
      </c>
      <c r="J61" s="1">
        <f t="shared" si="3"/>
        <v>5.9920582360956676</v>
      </c>
      <c r="K61" s="1"/>
      <c r="L61" s="1"/>
      <c r="M61" s="1"/>
      <c r="N61" s="1"/>
    </row>
    <row r="62" spans="1:14" x14ac:dyDescent="0.45">
      <c r="A62" s="35">
        <v>0.6</v>
      </c>
      <c r="B62" s="1">
        <v>22</v>
      </c>
      <c r="C62" s="1">
        <v>26</v>
      </c>
      <c r="D62" s="1">
        <v>28</v>
      </c>
      <c r="E62" s="1">
        <v>39</v>
      </c>
      <c r="F62" s="1">
        <v>24</v>
      </c>
      <c r="G62" s="1">
        <v>32</v>
      </c>
      <c r="H62" s="1">
        <v>31</v>
      </c>
      <c r="I62" s="1">
        <f t="shared" si="2"/>
        <v>28.857142857142858</v>
      </c>
      <c r="J62" s="1">
        <f t="shared" si="3"/>
        <v>5.7279598296010992</v>
      </c>
      <c r="K62" s="1"/>
      <c r="L62" s="1"/>
      <c r="M62" s="1"/>
      <c r="N62" s="1"/>
    </row>
    <row r="63" spans="1:14" x14ac:dyDescent="0.45">
      <c r="A63" s="35">
        <v>0.61</v>
      </c>
      <c r="B63" s="1">
        <v>19</v>
      </c>
      <c r="C63" s="1">
        <v>22</v>
      </c>
      <c r="D63" s="1">
        <v>28</v>
      </c>
      <c r="E63" s="1">
        <v>16</v>
      </c>
      <c r="F63" s="1">
        <v>14</v>
      </c>
      <c r="G63" s="1">
        <v>23</v>
      </c>
      <c r="H63" s="1">
        <v>28</v>
      </c>
      <c r="I63" s="1">
        <f t="shared" si="2"/>
        <v>21.428571428571427</v>
      </c>
      <c r="J63" s="1">
        <f t="shared" si="3"/>
        <v>5.472876844254853</v>
      </c>
      <c r="K63" s="1"/>
      <c r="L63" s="1"/>
      <c r="M63" s="1"/>
      <c r="N63" s="1"/>
    </row>
    <row r="64" spans="1:14" x14ac:dyDescent="0.45">
      <c r="A64" s="35">
        <v>0.62</v>
      </c>
      <c r="B64" s="1">
        <v>23</v>
      </c>
      <c r="C64" s="1">
        <v>24</v>
      </c>
      <c r="D64" s="1">
        <v>21</v>
      </c>
      <c r="E64" s="1">
        <v>20</v>
      </c>
      <c r="F64" s="1">
        <v>20</v>
      </c>
      <c r="G64" s="1">
        <v>22</v>
      </c>
      <c r="H64" s="1">
        <v>20</v>
      </c>
      <c r="I64" s="1">
        <f t="shared" si="0"/>
        <v>21.428571428571427</v>
      </c>
      <c r="J64" s="1">
        <f t="shared" si="1"/>
        <v>1.6183471874253743</v>
      </c>
      <c r="K64" s="1"/>
      <c r="L64" s="1"/>
      <c r="M64" s="1"/>
      <c r="N64" s="1"/>
    </row>
    <row r="65" spans="1:14" x14ac:dyDescent="0.45">
      <c r="A65" s="35">
        <v>0.63</v>
      </c>
      <c r="B65" s="1">
        <v>13</v>
      </c>
      <c r="C65" s="1">
        <v>21</v>
      </c>
      <c r="D65" s="1">
        <v>15</v>
      </c>
      <c r="E65" s="1">
        <v>15</v>
      </c>
      <c r="F65" s="1">
        <v>11</v>
      </c>
      <c r="G65" s="1">
        <v>20</v>
      </c>
      <c r="H65" s="1">
        <v>17</v>
      </c>
      <c r="I65" s="1">
        <f t="shared" si="0"/>
        <v>16</v>
      </c>
      <c r="J65" s="1">
        <f t="shared" si="1"/>
        <v>3.6055512754639891</v>
      </c>
      <c r="K65" s="1"/>
      <c r="L65" s="1"/>
      <c r="M65" s="1"/>
      <c r="N65" s="1"/>
    </row>
    <row r="66" spans="1:14" x14ac:dyDescent="0.45">
      <c r="A66" s="35">
        <v>0.64</v>
      </c>
      <c r="B66" s="1">
        <v>13</v>
      </c>
      <c r="C66" s="1">
        <v>12</v>
      </c>
      <c r="D66" s="1">
        <v>18</v>
      </c>
      <c r="E66" s="1">
        <v>13</v>
      </c>
      <c r="F66" s="1">
        <v>14</v>
      </c>
      <c r="G66" s="1">
        <v>10</v>
      </c>
      <c r="H66" s="1">
        <v>15</v>
      </c>
      <c r="I66" s="1">
        <f t="shared" si="0"/>
        <v>13.571428571428571</v>
      </c>
      <c r="J66" s="1">
        <f t="shared" si="1"/>
        <v>2.507132682112037</v>
      </c>
      <c r="K66" s="1"/>
      <c r="L66" s="1"/>
      <c r="M66" s="1"/>
      <c r="N66" s="1"/>
    </row>
    <row r="67" spans="1:14" x14ac:dyDescent="0.45">
      <c r="A67" s="35">
        <v>0.65</v>
      </c>
      <c r="B67" s="1">
        <v>10</v>
      </c>
      <c r="C67" s="1">
        <v>10</v>
      </c>
      <c r="D67" s="1">
        <v>9</v>
      </c>
      <c r="E67" s="1">
        <v>12</v>
      </c>
      <c r="F67" s="1">
        <v>5</v>
      </c>
      <c r="G67" s="1">
        <v>8</v>
      </c>
      <c r="H67" s="1">
        <v>9</v>
      </c>
      <c r="I67" s="1">
        <f t="shared" ref="I67:I82" si="4">(AVERAGE(B67:H67))</f>
        <v>9</v>
      </c>
      <c r="J67" s="1">
        <f t="shared" ref="J67:J82" si="5">STDEV(B67:H67)</f>
        <v>2.1602468994692869</v>
      </c>
      <c r="K67" s="1"/>
      <c r="L67" s="1"/>
      <c r="M67" s="1"/>
      <c r="N67" s="1"/>
    </row>
    <row r="68" spans="1:14" x14ac:dyDescent="0.45">
      <c r="A68" s="35">
        <v>0.66</v>
      </c>
      <c r="B68" s="1">
        <v>15</v>
      </c>
      <c r="C68" s="1">
        <v>10</v>
      </c>
      <c r="D68" s="1">
        <v>14</v>
      </c>
      <c r="E68" s="1">
        <v>7</v>
      </c>
      <c r="F68" s="1">
        <v>7</v>
      </c>
      <c r="G68" s="1">
        <v>10</v>
      </c>
      <c r="H68" s="1">
        <v>8</v>
      </c>
      <c r="I68" s="1">
        <f t="shared" si="4"/>
        <v>10.142857142857142</v>
      </c>
      <c r="J68" s="1">
        <f t="shared" si="5"/>
        <v>3.2366943748507491</v>
      </c>
      <c r="K68" s="1"/>
      <c r="L68" s="1"/>
      <c r="M68" s="1"/>
      <c r="N68" s="1"/>
    </row>
    <row r="69" spans="1:14" x14ac:dyDescent="0.45">
      <c r="A69" s="35">
        <v>0.67</v>
      </c>
      <c r="B69" s="1">
        <v>9</v>
      </c>
      <c r="C69" s="1">
        <v>11</v>
      </c>
      <c r="D69" s="1">
        <v>7</v>
      </c>
      <c r="E69" s="1">
        <v>10</v>
      </c>
      <c r="F69" s="1">
        <v>5</v>
      </c>
      <c r="G69" s="1">
        <v>11</v>
      </c>
      <c r="H69" s="1">
        <v>6</v>
      </c>
      <c r="I69" s="1">
        <f t="shared" si="4"/>
        <v>8.4285714285714288</v>
      </c>
      <c r="J69" s="1">
        <f t="shared" si="5"/>
        <v>2.4397501823713332</v>
      </c>
      <c r="K69" s="1"/>
      <c r="L69" s="1"/>
      <c r="M69" s="1"/>
      <c r="N69" s="1"/>
    </row>
    <row r="70" spans="1:14" x14ac:dyDescent="0.45">
      <c r="A70" s="35">
        <v>0.68</v>
      </c>
      <c r="B70" s="1">
        <v>12</v>
      </c>
      <c r="C70" s="1">
        <v>9</v>
      </c>
      <c r="D70" s="1">
        <v>8</v>
      </c>
      <c r="E70" s="1">
        <v>5</v>
      </c>
      <c r="F70" s="1">
        <v>8</v>
      </c>
      <c r="G70" s="1">
        <v>2</v>
      </c>
      <c r="H70" s="1">
        <v>1</v>
      </c>
      <c r="I70" s="1">
        <f t="shared" si="4"/>
        <v>6.4285714285714288</v>
      </c>
      <c r="J70" s="1">
        <f t="shared" si="5"/>
        <v>3.9520940802374152</v>
      </c>
      <c r="K70" s="1"/>
      <c r="L70" s="1"/>
      <c r="M70" s="1"/>
      <c r="N70" s="1"/>
    </row>
    <row r="71" spans="1:14" x14ac:dyDescent="0.45">
      <c r="A71" s="35">
        <v>0.69</v>
      </c>
      <c r="B71" s="1">
        <v>2</v>
      </c>
      <c r="C71" s="1">
        <v>11</v>
      </c>
      <c r="D71" s="1">
        <v>8</v>
      </c>
      <c r="E71" s="1">
        <v>6</v>
      </c>
      <c r="F71" s="1">
        <v>5</v>
      </c>
      <c r="G71" s="1">
        <v>8</v>
      </c>
      <c r="H71" s="1">
        <v>9</v>
      </c>
      <c r="I71" s="1">
        <f t="shared" si="4"/>
        <v>7</v>
      </c>
      <c r="J71" s="1">
        <f t="shared" si="5"/>
        <v>2.9439202887759488</v>
      </c>
      <c r="K71" s="1"/>
      <c r="L71" s="1"/>
      <c r="M71" s="1"/>
      <c r="N71" s="1"/>
    </row>
    <row r="72" spans="1:14" x14ac:dyDescent="0.45">
      <c r="A72" s="35">
        <v>0.7</v>
      </c>
      <c r="B72" s="1">
        <v>4</v>
      </c>
      <c r="C72" s="1">
        <v>5</v>
      </c>
      <c r="D72" s="1">
        <v>6</v>
      </c>
      <c r="E72" s="1">
        <v>10</v>
      </c>
      <c r="F72" s="1">
        <v>11</v>
      </c>
      <c r="G72" s="1">
        <v>4</v>
      </c>
      <c r="H72" s="1">
        <v>8</v>
      </c>
      <c r="I72" s="1">
        <f t="shared" si="4"/>
        <v>6.8571428571428568</v>
      </c>
      <c r="J72" s="1">
        <f t="shared" si="5"/>
        <v>2.8535691936340251</v>
      </c>
      <c r="K72" s="1"/>
      <c r="L72" s="1"/>
      <c r="M72" s="1"/>
      <c r="N72" s="1"/>
    </row>
    <row r="73" spans="1:14" x14ac:dyDescent="0.45">
      <c r="A73" s="35">
        <v>0.73</v>
      </c>
      <c r="B73" s="1">
        <v>6</v>
      </c>
      <c r="C73" s="1">
        <v>5</v>
      </c>
      <c r="D73" s="1">
        <v>4</v>
      </c>
      <c r="E73" s="1">
        <v>13</v>
      </c>
      <c r="F73" s="1">
        <v>7</v>
      </c>
      <c r="G73" s="1">
        <v>3</v>
      </c>
      <c r="H73" s="1">
        <v>5</v>
      </c>
      <c r="I73" s="1">
        <f t="shared" si="4"/>
        <v>6.1428571428571432</v>
      </c>
      <c r="J73" s="1">
        <f t="shared" si="5"/>
        <v>3.2877840272018788</v>
      </c>
      <c r="K73" s="1"/>
      <c r="L73" s="1"/>
      <c r="M73" s="1"/>
      <c r="N73" s="1"/>
    </row>
    <row r="74" spans="1:14" x14ac:dyDescent="0.45">
      <c r="A74" s="35">
        <v>0.75</v>
      </c>
      <c r="B74" s="1">
        <v>6</v>
      </c>
      <c r="C74" s="1">
        <v>3</v>
      </c>
      <c r="D74" s="1">
        <v>4</v>
      </c>
      <c r="E74" s="1">
        <v>6</v>
      </c>
      <c r="F74" s="1">
        <v>6</v>
      </c>
      <c r="G74" s="1">
        <v>3</v>
      </c>
      <c r="H74" s="1">
        <v>10</v>
      </c>
      <c r="I74" s="1">
        <f t="shared" si="4"/>
        <v>5.4285714285714288</v>
      </c>
      <c r="J74" s="1">
        <f t="shared" si="5"/>
        <v>2.4397501823713332</v>
      </c>
      <c r="K74" s="1"/>
      <c r="L74" s="1"/>
      <c r="M74" s="1"/>
      <c r="N74" s="1"/>
    </row>
    <row r="75" spans="1:14" x14ac:dyDescent="0.45">
      <c r="A75" s="35">
        <v>0.78</v>
      </c>
      <c r="B75" s="1">
        <v>2</v>
      </c>
      <c r="C75" s="1">
        <v>1</v>
      </c>
      <c r="D75" s="1">
        <v>3</v>
      </c>
      <c r="E75" s="1">
        <v>4</v>
      </c>
      <c r="F75" s="1">
        <v>8</v>
      </c>
      <c r="G75" s="1">
        <v>7</v>
      </c>
      <c r="H75" s="1">
        <v>2</v>
      </c>
      <c r="I75" s="1">
        <f t="shared" si="4"/>
        <v>3.8571428571428572</v>
      </c>
      <c r="J75" s="1">
        <f t="shared" si="5"/>
        <v>2.6726124191242437</v>
      </c>
      <c r="K75" s="1"/>
      <c r="L75" s="1"/>
      <c r="M75" s="1"/>
      <c r="N75" s="1"/>
    </row>
    <row r="76" spans="1:14" x14ac:dyDescent="0.45">
      <c r="A76" s="35">
        <v>0.8</v>
      </c>
      <c r="B76" s="1">
        <v>6</v>
      </c>
      <c r="C76" s="1">
        <v>1</v>
      </c>
      <c r="D76" s="1">
        <v>4</v>
      </c>
      <c r="E76" s="1">
        <v>6</v>
      </c>
      <c r="F76" s="1">
        <v>9</v>
      </c>
      <c r="G76" s="1">
        <v>2</v>
      </c>
      <c r="H76" s="1">
        <v>6</v>
      </c>
      <c r="I76" s="1">
        <f t="shared" si="4"/>
        <v>4.8571428571428568</v>
      </c>
      <c r="J76" s="1">
        <f t="shared" si="5"/>
        <v>2.7342623276105891</v>
      </c>
      <c r="K76" s="1"/>
      <c r="L76" s="1"/>
      <c r="M76" s="1"/>
      <c r="N76" s="1"/>
    </row>
    <row r="77" spans="1:14" x14ac:dyDescent="0.45">
      <c r="A77" s="35">
        <v>0.83</v>
      </c>
      <c r="B77" s="1">
        <v>3</v>
      </c>
      <c r="C77" s="1">
        <v>6</v>
      </c>
      <c r="D77" s="1">
        <v>9</v>
      </c>
      <c r="E77" s="1">
        <v>4</v>
      </c>
      <c r="F77" s="1">
        <v>5</v>
      </c>
      <c r="G77" s="1">
        <v>7</v>
      </c>
      <c r="H77" s="1">
        <v>8</v>
      </c>
      <c r="I77" s="1">
        <f t="shared" si="4"/>
        <v>6</v>
      </c>
      <c r="J77" s="1">
        <f t="shared" si="5"/>
        <v>2.1602468994692869</v>
      </c>
      <c r="K77" s="1"/>
      <c r="L77" s="1"/>
      <c r="M77" s="1"/>
      <c r="N77" s="1"/>
    </row>
    <row r="78" spans="1:14" x14ac:dyDescent="0.45">
      <c r="A78" s="35">
        <v>0.85</v>
      </c>
      <c r="B78" s="1">
        <v>10</v>
      </c>
      <c r="C78" s="1">
        <v>6</v>
      </c>
      <c r="D78" s="1">
        <v>2</v>
      </c>
      <c r="E78" s="1">
        <v>8</v>
      </c>
      <c r="F78" s="1">
        <v>5</v>
      </c>
      <c r="G78" s="1">
        <v>5</v>
      </c>
      <c r="H78" s="1">
        <v>4</v>
      </c>
      <c r="I78" s="1">
        <f t="shared" si="4"/>
        <v>5.7142857142857144</v>
      </c>
      <c r="J78" s="1">
        <f t="shared" si="5"/>
        <v>2.6276913640612176</v>
      </c>
      <c r="K78" s="1"/>
      <c r="L78" s="1"/>
      <c r="M78" s="1"/>
      <c r="N78" s="1"/>
    </row>
    <row r="79" spans="1:14" x14ac:dyDescent="0.45">
      <c r="A79" s="35">
        <v>0.88</v>
      </c>
      <c r="B79" s="1">
        <v>7</v>
      </c>
      <c r="C79" s="1">
        <v>11</v>
      </c>
      <c r="D79" s="1">
        <v>9</v>
      </c>
      <c r="E79" s="1">
        <v>6</v>
      </c>
      <c r="F79" s="1">
        <v>9</v>
      </c>
      <c r="G79" s="1">
        <v>12</v>
      </c>
      <c r="H79" s="1">
        <v>9</v>
      </c>
      <c r="I79" s="1">
        <f t="shared" si="4"/>
        <v>9</v>
      </c>
      <c r="J79" s="1">
        <f t="shared" si="5"/>
        <v>2.0816659994661326</v>
      </c>
      <c r="K79" s="1"/>
      <c r="L79" s="1"/>
      <c r="M79" s="1"/>
      <c r="N79" s="1"/>
    </row>
    <row r="80" spans="1:14" x14ac:dyDescent="0.45">
      <c r="A80" s="35">
        <v>0.9</v>
      </c>
      <c r="B80" s="1">
        <v>5</v>
      </c>
      <c r="C80" s="1">
        <v>6</v>
      </c>
      <c r="D80" s="1">
        <v>3</v>
      </c>
      <c r="E80" s="1">
        <v>8</v>
      </c>
      <c r="F80" s="1">
        <v>4</v>
      </c>
      <c r="G80" s="1">
        <v>7</v>
      </c>
      <c r="H80" s="1">
        <v>7</v>
      </c>
      <c r="I80" s="1">
        <f t="shared" si="4"/>
        <v>5.7142857142857144</v>
      </c>
      <c r="J80" s="1">
        <f t="shared" si="5"/>
        <v>1.799470821684874</v>
      </c>
      <c r="K80" s="1"/>
      <c r="L80" s="1"/>
      <c r="M80" s="1"/>
      <c r="N80" s="1"/>
    </row>
    <row r="81" spans="1:14" x14ac:dyDescent="0.45">
      <c r="A81" s="35">
        <v>0.93</v>
      </c>
      <c r="B81" s="1">
        <v>15</v>
      </c>
      <c r="C81" s="1">
        <v>11</v>
      </c>
      <c r="D81" s="1">
        <v>6</v>
      </c>
      <c r="E81" s="1">
        <v>15</v>
      </c>
      <c r="F81" s="1">
        <v>9</v>
      </c>
      <c r="G81" s="1">
        <v>8</v>
      </c>
      <c r="H81" s="1">
        <v>8</v>
      </c>
      <c r="I81" s="1">
        <f t="shared" si="4"/>
        <v>10.285714285714286</v>
      </c>
      <c r="J81" s="1">
        <f t="shared" si="5"/>
        <v>3.5456210417116738</v>
      </c>
      <c r="K81" s="1"/>
      <c r="L81" s="1"/>
      <c r="M81" s="1"/>
      <c r="N81" s="1"/>
    </row>
    <row r="82" spans="1:14" x14ac:dyDescent="0.45">
      <c r="A82" s="35">
        <v>0.95</v>
      </c>
      <c r="B82" s="1">
        <v>15</v>
      </c>
      <c r="C82" s="1">
        <v>30</v>
      </c>
      <c r="D82" s="1">
        <v>26</v>
      </c>
      <c r="E82" s="1">
        <v>17</v>
      </c>
      <c r="F82" s="1">
        <v>18</v>
      </c>
      <c r="G82" s="1">
        <v>19</v>
      </c>
      <c r="H82" s="1">
        <v>23</v>
      </c>
      <c r="I82" s="1">
        <f t="shared" si="4"/>
        <v>21.142857142857142</v>
      </c>
      <c r="J82" s="1">
        <f t="shared" si="5"/>
        <v>5.398412465054621</v>
      </c>
      <c r="K82" s="1"/>
      <c r="L82" s="1"/>
      <c r="M82" s="1"/>
      <c r="N82" s="1"/>
    </row>
  </sheetData>
  <mergeCells count="15">
    <mergeCell ref="Q23:Q31"/>
    <mergeCell ref="R23:R25"/>
    <mergeCell ref="R26:R28"/>
    <mergeCell ref="R29:R31"/>
    <mergeCell ref="M4:O4"/>
    <mergeCell ref="M5:O5"/>
    <mergeCell ref="Q5:Q13"/>
    <mergeCell ref="R5:R7"/>
    <mergeCell ref="R8:R10"/>
    <mergeCell ref="R11:R13"/>
    <mergeCell ref="L14:M14"/>
    <mergeCell ref="Q14:Q22"/>
    <mergeCell ref="R14:R16"/>
    <mergeCell ref="R17:R19"/>
    <mergeCell ref="R20:R22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workbookViewId="0">
      <selection activeCell="K15" sqref="K15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15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78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92</v>
      </c>
      <c r="C3" s="1"/>
      <c r="D3" s="1"/>
      <c r="E3" s="10" t="s">
        <v>16</v>
      </c>
      <c r="F3" s="5">
        <f>(E8-E7)</f>
        <v>0.49509999999999998</v>
      </c>
      <c r="G3" s="5">
        <f>(E7-E9)</f>
        <v>0.36</v>
      </c>
      <c r="H3" s="4">
        <f>(100*F3/G3-100)</f>
        <v>37.527777777777771</v>
      </c>
      <c r="I3" s="11">
        <f>(100*G3/F3-100)</f>
        <v>-27.287416683498279</v>
      </c>
      <c r="J3" s="1"/>
      <c r="K3" s="10" t="s">
        <v>11</v>
      </c>
      <c r="L3" s="19">
        <v>0.33129999999999998</v>
      </c>
      <c r="N3" s="10" t="s">
        <v>19</v>
      </c>
      <c r="O3" s="25">
        <v>0.7</v>
      </c>
      <c r="P3" s="26">
        <v>1</v>
      </c>
    </row>
    <row r="4" spans="1:16" ht="18" thickBot="1" x14ac:dyDescent="0.5">
      <c r="A4" s="3">
        <v>0.02</v>
      </c>
      <c r="B4" s="1">
        <v>106</v>
      </c>
      <c r="C4" s="1"/>
      <c r="D4" s="1"/>
      <c r="E4" s="12" t="s">
        <v>17</v>
      </c>
      <c r="F4" s="13">
        <f>(F7-F8)</f>
        <v>0.85799999999999998</v>
      </c>
      <c r="G4" s="13">
        <f>(F7-F9)</f>
        <v>0.877</v>
      </c>
      <c r="H4" s="14">
        <f>(100*F4/G4-100)</f>
        <v>-2.1664766248574665</v>
      </c>
      <c r="I4" s="15">
        <f>(100*G4/F4-100)</f>
        <v>2.2144522144522227</v>
      </c>
      <c r="J4" s="1"/>
      <c r="K4" s="10" t="s">
        <v>13</v>
      </c>
      <c r="L4" s="19">
        <v>0.22900000000000001</v>
      </c>
      <c r="N4" s="12" t="s">
        <v>20</v>
      </c>
      <c r="O4" s="27">
        <v>1.52</v>
      </c>
      <c r="P4" s="28">
        <v>1</v>
      </c>
    </row>
    <row r="5" spans="1:16" ht="18" thickBot="1" x14ac:dyDescent="0.5">
      <c r="A5" s="3">
        <v>0.03</v>
      </c>
      <c r="B5" s="1">
        <v>121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0.41620000000000001</v>
      </c>
    </row>
    <row r="6" spans="1:16" x14ac:dyDescent="0.45">
      <c r="A6" s="3">
        <v>0.04</v>
      </c>
      <c r="B6" s="1">
        <v>138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x14ac:dyDescent="0.45">
      <c r="A7" s="3">
        <v>0.05</v>
      </c>
      <c r="B7" s="1">
        <v>154</v>
      </c>
      <c r="C7" s="1"/>
      <c r="D7" s="1"/>
      <c r="E7" s="23">
        <v>0.36</v>
      </c>
      <c r="F7" s="6">
        <v>0.877</v>
      </c>
      <c r="G7" s="11" t="s">
        <v>2</v>
      </c>
      <c r="H7" s="1"/>
      <c r="I7" s="1"/>
      <c r="J7" s="1"/>
      <c r="K7" s="1"/>
      <c r="L7" s="2"/>
    </row>
    <row r="8" spans="1:16" x14ac:dyDescent="0.45">
      <c r="A8" s="3">
        <v>0.06</v>
      </c>
      <c r="B8" s="1">
        <v>175</v>
      </c>
      <c r="C8" s="1"/>
      <c r="D8" s="1"/>
      <c r="E8" s="23">
        <v>0.85509999999999997</v>
      </c>
      <c r="F8" s="6">
        <v>1.9E-2</v>
      </c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196</v>
      </c>
      <c r="C9" s="1"/>
      <c r="D9" s="1"/>
      <c r="E9" s="24"/>
      <c r="F9" s="13"/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220</v>
      </c>
    </row>
    <row r="11" spans="1:16" x14ac:dyDescent="0.45">
      <c r="A11" s="3">
        <v>0.09</v>
      </c>
      <c r="B11" s="1">
        <v>242</v>
      </c>
    </row>
    <row r="12" spans="1:16" x14ac:dyDescent="0.45">
      <c r="A12" s="3">
        <v>0.1</v>
      </c>
      <c r="B12" s="1">
        <v>267</v>
      </c>
    </row>
    <row r="13" spans="1:16" x14ac:dyDescent="0.45">
      <c r="A13" s="3">
        <v>0.11</v>
      </c>
      <c r="B13" s="1">
        <v>292</v>
      </c>
    </row>
    <row r="14" spans="1:16" x14ac:dyDescent="0.45">
      <c r="A14" s="3">
        <v>0.12</v>
      </c>
      <c r="B14" s="1">
        <v>319</v>
      </c>
    </row>
    <row r="15" spans="1:16" x14ac:dyDescent="0.45">
      <c r="A15" s="3">
        <v>0.13</v>
      </c>
      <c r="B15" s="1">
        <v>345</v>
      </c>
    </row>
    <row r="16" spans="1:16" x14ac:dyDescent="0.45">
      <c r="A16" s="3">
        <v>0.14000000000000001</v>
      </c>
      <c r="B16" s="1">
        <v>376</v>
      </c>
    </row>
    <row r="17" spans="1:2" x14ac:dyDescent="0.45">
      <c r="A17" s="3">
        <v>0.15</v>
      </c>
      <c r="B17" s="1">
        <v>411</v>
      </c>
    </row>
    <row r="18" spans="1:2" x14ac:dyDescent="0.45">
      <c r="A18" s="3">
        <v>0.16</v>
      </c>
      <c r="B18" s="1">
        <v>452</v>
      </c>
    </row>
    <row r="19" spans="1:2" x14ac:dyDescent="0.45">
      <c r="A19" s="3">
        <v>0.17</v>
      </c>
      <c r="B19" s="1">
        <v>484</v>
      </c>
    </row>
    <row r="20" spans="1:2" x14ac:dyDescent="0.45">
      <c r="A20" s="3">
        <v>0.18</v>
      </c>
      <c r="B20" s="1">
        <v>520</v>
      </c>
    </row>
    <row r="21" spans="1:2" x14ac:dyDescent="0.45">
      <c r="A21" s="3">
        <v>0.19</v>
      </c>
      <c r="B21" s="1">
        <v>550</v>
      </c>
    </row>
    <row r="22" spans="1:2" x14ac:dyDescent="0.45">
      <c r="A22" s="3">
        <v>0.2</v>
      </c>
      <c r="B22" s="1">
        <v>584</v>
      </c>
    </row>
    <row r="23" spans="1:2" x14ac:dyDescent="0.45">
      <c r="A23" s="3">
        <v>0.21</v>
      </c>
      <c r="B23" s="1">
        <v>619</v>
      </c>
    </row>
    <row r="24" spans="1:2" x14ac:dyDescent="0.45">
      <c r="A24" s="3">
        <v>0.22</v>
      </c>
      <c r="B24" s="1">
        <v>650</v>
      </c>
    </row>
    <row r="25" spans="1:2" x14ac:dyDescent="0.45">
      <c r="A25" s="3">
        <v>0.23</v>
      </c>
      <c r="B25" s="1">
        <v>681</v>
      </c>
    </row>
    <row r="26" spans="1:2" x14ac:dyDescent="0.45">
      <c r="A26" s="3">
        <v>0.24</v>
      </c>
      <c r="B26" s="1">
        <v>710</v>
      </c>
    </row>
    <row r="27" spans="1:2" x14ac:dyDescent="0.45">
      <c r="A27" s="3">
        <v>0.25</v>
      </c>
      <c r="B27" s="1">
        <v>739</v>
      </c>
    </row>
    <row r="28" spans="1:2" x14ac:dyDescent="0.45">
      <c r="A28" s="3">
        <v>0.26</v>
      </c>
      <c r="B28" s="1">
        <v>765</v>
      </c>
    </row>
    <row r="29" spans="1:2" x14ac:dyDescent="0.45">
      <c r="A29" s="3">
        <v>0.27</v>
      </c>
      <c r="B29" s="1">
        <v>788</v>
      </c>
    </row>
    <row r="30" spans="1:2" x14ac:dyDescent="0.45">
      <c r="A30" s="3">
        <v>0.28000000000000003</v>
      </c>
      <c r="B30" s="1">
        <v>812</v>
      </c>
    </row>
    <row r="31" spans="1:2" x14ac:dyDescent="0.45">
      <c r="A31" s="3">
        <v>0.28999999999999998</v>
      </c>
      <c r="B31" s="1">
        <v>830</v>
      </c>
    </row>
    <row r="32" spans="1:2" x14ac:dyDescent="0.45">
      <c r="A32" s="3">
        <v>0.3</v>
      </c>
      <c r="B32" s="1">
        <v>848</v>
      </c>
    </row>
    <row r="33" spans="1:2" x14ac:dyDescent="0.45">
      <c r="A33" s="3">
        <v>0.31</v>
      </c>
      <c r="B33" s="1">
        <v>863</v>
      </c>
    </row>
    <row r="34" spans="1:2" x14ac:dyDescent="0.45">
      <c r="A34" s="3">
        <v>0.32</v>
      </c>
      <c r="B34" s="1">
        <v>874</v>
      </c>
    </row>
    <row r="35" spans="1:2" x14ac:dyDescent="0.45">
      <c r="A35" s="3">
        <v>0.33</v>
      </c>
      <c r="B35" s="1">
        <v>881</v>
      </c>
    </row>
    <row r="36" spans="1:2" x14ac:dyDescent="0.45">
      <c r="A36" s="3">
        <v>0.34</v>
      </c>
      <c r="B36" s="1">
        <v>884</v>
      </c>
    </row>
    <row r="37" spans="1:2" x14ac:dyDescent="0.45">
      <c r="A37" s="3">
        <v>0.35</v>
      </c>
      <c r="B37" s="1">
        <v>885</v>
      </c>
    </row>
    <row r="38" spans="1:2" x14ac:dyDescent="0.45">
      <c r="A38" s="3">
        <v>0.36</v>
      </c>
      <c r="B38" s="1">
        <v>877</v>
      </c>
    </row>
    <row r="39" spans="1:2" x14ac:dyDescent="0.45">
      <c r="A39" s="3">
        <v>0.37</v>
      </c>
      <c r="B39" s="1">
        <v>874</v>
      </c>
    </row>
    <row r="40" spans="1:2" x14ac:dyDescent="0.45">
      <c r="A40" s="3">
        <v>0.38</v>
      </c>
      <c r="B40" s="1">
        <v>872</v>
      </c>
    </row>
    <row r="41" spans="1:2" x14ac:dyDescent="0.45">
      <c r="A41" s="3">
        <v>0.39</v>
      </c>
      <c r="B41" s="1">
        <v>862</v>
      </c>
    </row>
    <row r="42" spans="1:2" x14ac:dyDescent="0.45">
      <c r="A42" s="3">
        <v>0.4</v>
      </c>
      <c r="B42" s="1">
        <v>849</v>
      </c>
    </row>
    <row r="43" spans="1:2" x14ac:dyDescent="0.45">
      <c r="A43" s="3">
        <v>0.41</v>
      </c>
      <c r="B43" s="1">
        <v>832</v>
      </c>
    </row>
    <row r="44" spans="1:2" x14ac:dyDescent="0.45">
      <c r="A44" s="3">
        <v>0.42</v>
      </c>
      <c r="B44" s="1">
        <v>812</v>
      </c>
    </row>
    <row r="45" spans="1:2" x14ac:dyDescent="0.45">
      <c r="A45" s="3">
        <v>0.43</v>
      </c>
      <c r="B45" s="1">
        <v>791</v>
      </c>
    </row>
    <row r="46" spans="1:2" x14ac:dyDescent="0.45">
      <c r="A46" s="3">
        <v>0.44</v>
      </c>
      <c r="B46" s="1">
        <v>765</v>
      </c>
    </row>
    <row r="47" spans="1:2" x14ac:dyDescent="0.45">
      <c r="A47" s="3">
        <v>0.45</v>
      </c>
      <c r="B47" s="1">
        <v>737</v>
      </c>
    </row>
    <row r="48" spans="1:2" x14ac:dyDescent="0.45">
      <c r="A48" s="3">
        <v>0.46</v>
      </c>
      <c r="B48" s="1">
        <v>713</v>
      </c>
    </row>
    <row r="49" spans="1:2" x14ac:dyDescent="0.45">
      <c r="A49" s="3">
        <v>0.47</v>
      </c>
      <c r="B49" s="1">
        <v>684</v>
      </c>
    </row>
    <row r="50" spans="1:2" x14ac:dyDescent="0.45">
      <c r="A50" s="3">
        <v>0.48</v>
      </c>
      <c r="B50" s="1">
        <v>657</v>
      </c>
    </row>
    <row r="51" spans="1:2" x14ac:dyDescent="0.45">
      <c r="A51" s="3">
        <v>0.49</v>
      </c>
      <c r="B51" s="1">
        <v>627</v>
      </c>
    </row>
    <row r="52" spans="1:2" x14ac:dyDescent="0.45">
      <c r="A52" s="3">
        <v>0.5</v>
      </c>
      <c r="B52" s="1">
        <v>595</v>
      </c>
    </row>
    <row r="53" spans="1:2" x14ac:dyDescent="0.45">
      <c r="A53" s="3">
        <v>0.51</v>
      </c>
      <c r="B53" s="1">
        <v>564</v>
      </c>
    </row>
    <row r="54" spans="1:2" x14ac:dyDescent="0.45">
      <c r="A54" s="3">
        <v>0.52</v>
      </c>
      <c r="B54" s="1">
        <v>532</v>
      </c>
    </row>
    <row r="55" spans="1:2" x14ac:dyDescent="0.45">
      <c r="A55" s="3">
        <v>0.53</v>
      </c>
      <c r="B55" s="1">
        <v>502</v>
      </c>
    </row>
    <row r="56" spans="1:2" x14ac:dyDescent="0.45">
      <c r="A56" s="3">
        <v>0.54</v>
      </c>
      <c r="B56" s="1">
        <v>470</v>
      </c>
    </row>
    <row r="57" spans="1:2" x14ac:dyDescent="0.45">
      <c r="A57" s="3">
        <v>0.55000000000000004</v>
      </c>
      <c r="B57" s="1">
        <v>440</v>
      </c>
    </row>
    <row r="58" spans="1:2" x14ac:dyDescent="0.45">
      <c r="A58" s="3">
        <v>0.56000000000000005</v>
      </c>
      <c r="B58" s="1">
        <v>411</v>
      </c>
    </row>
    <row r="59" spans="1:2" x14ac:dyDescent="0.45">
      <c r="A59" s="3">
        <v>0.56999999999999995</v>
      </c>
      <c r="B59" s="1">
        <v>382</v>
      </c>
    </row>
    <row r="60" spans="1:2" x14ac:dyDescent="0.45">
      <c r="A60" s="3">
        <v>0.57999999999999996</v>
      </c>
      <c r="B60" s="1">
        <v>353</v>
      </c>
    </row>
    <row r="61" spans="1:2" x14ac:dyDescent="0.45">
      <c r="A61" s="3">
        <v>0.59</v>
      </c>
      <c r="B61" s="1">
        <v>326</v>
      </c>
    </row>
    <row r="62" spans="1:2" x14ac:dyDescent="0.45">
      <c r="A62" s="3">
        <v>0.6</v>
      </c>
      <c r="B62" s="1">
        <v>300</v>
      </c>
    </row>
    <row r="63" spans="1:2" x14ac:dyDescent="0.45">
      <c r="A63" s="3">
        <v>0.61</v>
      </c>
      <c r="B63" s="1">
        <v>276</v>
      </c>
    </row>
    <row r="64" spans="1:2" x14ac:dyDescent="0.45">
      <c r="A64" s="3">
        <v>0.62</v>
      </c>
      <c r="B64" s="1">
        <v>253</v>
      </c>
    </row>
    <row r="65" spans="1:2" x14ac:dyDescent="0.45">
      <c r="A65" s="3">
        <v>0.63</v>
      </c>
      <c r="B65" s="1">
        <v>231</v>
      </c>
    </row>
    <row r="66" spans="1:2" x14ac:dyDescent="0.45">
      <c r="A66" s="3">
        <v>0.64</v>
      </c>
      <c r="B66" s="1">
        <v>209</v>
      </c>
    </row>
    <row r="67" spans="1:2" x14ac:dyDescent="0.45">
      <c r="A67" s="3">
        <v>0.65</v>
      </c>
      <c r="B67" s="1">
        <v>190</v>
      </c>
    </row>
    <row r="68" spans="1:2" x14ac:dyDescent="0.45">
      <c r="A68" s="3">
        <v>0.66</v>
      </c>
      <c r="B68" s="1">
        <v>172</v>
      </c>
    </row>
    <row r="69" spans="1:2" x14ac:dyDescent="0.45">
      <c r="A69" s="3">
        <v>0.67</v>
      </c>
      <c r="B69" s="1">
        <v>155</v>
      </c>
    </row>
    <row r="70" spans="1:2" x14ac:dyDescent="0.45">
      <c r="A70" s="3">
        <v>0.68</v>
      </c>
      <c r="B70" s="1">
        <v>142</v>
      </c>
    </row>
    <row r="71" spans="1:2" x14ac:dyDescent="0.45">
      <c r="A71" s="3">
        <v>0.69</v>
      </c>
      <c r="B71" s="1">
        <v>127</v>
      </c>
    </row>
    <row r="72" spans="1:2" x14ac:dyDescent="0.45">
      <c r="A72" s="3">
        <v>0.7</v>
      </c>
      <c r="B72" s="1">
        <v>113</v>
      </c>
    </row>
    <row r="73" spans="1:2" x14ac:dyDescent="0.45">
      <c r="A73" s="3">
        <v>0.71</v>
      </c>
      <c r="B73" s="1">
        <v>102</v>
      </c>
    </row>
    <row r="74" spans="1:2" x14ac:dyDescent="0.45">
      <c r="A74" s="3">
        <v>0.72</v>
      </c>
      <c r="B74" s="1">
        <v>89</v>
      </c>
    </row>
    <row r="75" spans="1:2" x14ac:dyDescent="0.45">
      <c r="A75" s="3">
        <v>0.73</v>
      </c>
      <c r="B75" s="1">
        <v>80</v>
      </c>
    </row>
    <row r="76" spans="1:2" x14ac:dyDescent="0.45">
      <c r="A76" s="3">
        <v>0.74</v>
      </c>
      <c r="B76" s="1">
        <v>71</v>
      </c>
    </row>
    <row r="77" spans="1:2" x14ac:dyDescent="0.45">
      <c r="A77" s="3">
        <v>0.75</v>
      </c>
      <c r="B77" s="1">
        <v>64</v>
      </c>
    </row>
    <row r="78" spans="1:2" x14ac:dyDescent="0.45">
      <c r="A78" s="3">
        <v>0.76000000000000101</v>
      </c>
      <c r="B78" s="1">
        <v>57</v>
      </c>
    </row>
    <row r="79" spans="1:2" x14ac:dyDescent="0.45">
      <c r="A79" s="3">
        <v>0.77000000000000102</v>
      </c>
      <c r="B79" s="1">
        <v>50</v>
      </c>
    </row>
    <row r="80" spans="1:2" x14ac:dyDescent="0.45">
      <c r="A80" s="3">
        <v>0.78000000000000103</v>
      </c>
      <c r="B80" s="1">
        <v>44</v>
      </c>
    </row>
    <row r="81" spans="1:2" x14ac:dyDescent="0.45">
      <c r="A81" s="3">
        <v>0.79000000000000103</v>
      </c>
      <c r="B81" s="1">
        <v>39</v>
      </c>
    </row>
    <row r="82" spans="1:2" x14ac:dyDescent="0.45">
      <c r="A82" s="3">
        <v>0.80000000000000104</v>
      </c>
      <c r="B82" s="1">
        <v>34</v>
      </c>
    </row>
    <row r="83" spans="1:2" x14ac:dyDescent="0.45">
      <c r="A83" s="3">
        <v>0.81000000000000105</v>
      </c>
      <c r="B83" s="1">
        <v>31</v>
      </c>
    </row>
    <row r="84" spans="1:2" x14ac:dyDescent="0.45">
      <c r="A84" s="3">
        <v>0.82000000000000095</v>
      </c>
      <c r="B84" s="1">
        <v>28</v>
      </c>
    </row>
    <row r="85" spans="1:2" x14ac:dyDescent="0.45">
      <c r="A85" s="3">
        <v>0.83000000000000096</v>
      </c>
      <c r="B85" s="1">
        <v>24</v>
      </c>
    </row>
    <row r="86" spans="1:2" x14ac:dyDescent="0.45">
      <c r="A86" s="3">
        <v>0.84000000000000097</v>
      </c>
      <c r="B86" s="1">
        <v>22</v>
      </c>
    </row>
    <row r="87" spans="1:2" x14ac:dyDescent="0.45">
      <c r="A87" s="3">
        <v>0.85000000000000098</v>
      </c>
      <c r="B87" s="1">
        <v>20</v>
      </c>
    </row>
    <row r="88" spans="1:2" x14ac:dyDescent="0.45">
      <c r="A88" s="3">
        <v>0.86000000000000099</v>
      </c>
      <c r="B88" s="1">
        <v>18</v>
      </c>
    </row>
    <row r="89" spans="1:2" x14ac:dyDescent="0.45">
      <c r="A89" s="3">
        <v>0.87000000000000099</v>
      </c>
      <c r="B89" s="1">
        <v>40</v>
      </c>
    </row>
    <row r="90" spans="1:2" x14ac:dyDescent="0.45">
      <c r="A90" s="3">
        <v>0.880000000000001</v>
      </c>
      <c r="B90" s="1">
        <v>81</v>
      </c>
    </row>
    <row r="91" spans="1:2" x14ac:dyDescent="0.45">
      <c r="A91" s="3">
        <v>0.89000000000000101</v>
      </c>
      <c r="B91" s="1">
        <v>137</v>
      </c>
    </row>
    <row r="92" spans="1:2" x14ac:dyDescent="0.45">
      <c r="A92" s="3">
        <v>0.90000000000000102</v>
      </c>
      <c r="B92" s="1">
        <v>203</v>
      </c>
    </row>
    <row r="93" spans="1:2" x14ac:dyDescent="0.45">
      <c r="A93" s="3">
        <v>0.91000000000000103</v>
      </c>
      <c r="B93" s="1">
        <v>296</v>
      </c>
    </row>
    <row r="94" spans="1:2" x14ac:dyDescent="0.45">
      <c r="A94" s="3">
        <v>0.92000000000000104</v>
      </c>
      <c r="B94" s="1"/>
    </row>
    <row r="95" spans="1:2" x14ac:dyDescent="0.45">
      <c r="A95" s="3">
        <v>0.93000000000000105</v>
      </c>
      <c r="B95" s="1"/>
    </row>
    <row r="96" spans="1:2" x14ac:dyDescent="0.45">
      <c r="A96" s="3">
        <v>0.94000000000000095</v>
      </c>
      <c r="B96" s="1"/>
    </row>
    <row r="97" spans="1:2" x14ac:dyDescent="0.45">
      <c r="A97" s="3">
        <v>0.95000000000000095</v>
      </c>
      <c r="B97" s="1"/>
    </row>
    <row r="98" spans="1:2" x14ac:dyDescent="0.45">
      <c r="A98" s="3">
        <v>0.96000000000000096</v>
      </c>
      <c r="B98" s="1"/>
    </row>
    <row r="99" spans="1:2" x14ac:dyDescent="0.45">
      <c r="A99" s="3">
        <v>0.97000000000000097</v>
      </c>
      <c r="B99" s="1"/>
    </row>
    <row r="100" spans="1:2" x14ac:dyDescent="0.45">
      <c r="A100" s="3">
        <v>0.98000000000000098</v>
      </c>
      <c r="B100" s="1"/>
    </row>
    <row r="101" spans="1:2" x14ac:dyDescent="0.45">
      <c r="A101" s="3">
        <v>0.99000000000000099</v>
      </c>
      <c r="B101" s="1"/>
    </row>
    <row r="102" spans="1:2" x14ac:dyDescent="0.45">
      <c r="A102" s="3">
        <v>1</v>
      </c>
      <c r="B102" s="1"/>
    </row>
    <row r="103" spans="1:2" x14ac:dyDescent="0.45">
      <c r="A103" s="3"/>
      <c r="B103" s="1"/>
    </row>
    <row r="104" spans="1:2" x14ac:dyDescent="0.45">
      <c r="A104" s="3"/>
      <c r="B104" s="1"/>
    </row>
    <row r="105" spans="1:2" x14ac:dyDescent="0.45">
      <c r="A105" s="3"/>
      <c r="B105" s="1"/>
    </row>
    <row r="106" spans="1:2" x14ac:dyDescent="0.45">
      <c r="A106" s="3"/>
      <c r="B106" s="1"/>
    </row>
    <row r="107" spans="1:2" x14ac:dyDescent="0.45">
      <c r="A107" s="3"/>
      <c r="B107" s="1"/>
    </row>
    <row r="108" spans="1:2" x14ac:dyDescent="0.45">
      <c r="A108" s="3"/>
      <c r="B108" s="1"/>
    </row>
    <row r="109" spans="1:2" x14ac:dyDescent="0.45">
      <c r="A109" s="3"/>
      <c r="B109" s="1"/>
    </row>
    <row r="110" spans="1:2" x14ac:dyDescent="0.45">
      <c r="A110" s="3"/>
      <c r="B110" s="1"/>
    </row>
    <row r="111" spans="1:2" x14ac:dyDescent="0.45">
      <c r="A111" s="3"/>
      <c r="B111" s="1"/>
    </row>
    <row r="112" spans="1:2" x14ac:dyDescent="0.45">
      <c r="A112" s="3"/>
      <c r="B112" s="1"/>
    </row>
    <row r="113" spans="1:2" x14ac:dyDescent="0.45">
      <c r="A113" s="3"/>
      <c r="B113" s="1"/>
    </row>
    <row r="114" spans="1:2" x14ac:dyDescent="0.45">
      <c r="A114" s="3"/>
      <c r="B114" s="1"/>
    </row>
    <row r="115" spans="1:2" x14ac:dyDescent="0.45">
      <c r="A115" s="3"/>
      <c r="B115" s="1"/>
    </row>
    <row r="116" spans="1:2" x14ac:dyDescent="0.45">
      <c r="A116" s="3"/>
      <c r="B116" s="1"/>
    </row>
    <row r="117" spans="1:2" x14ac:dyDescent="0.45">
      <c r="A117" s="3"/>
      <c r="B117" s="1"/>
    </row>
    <row r="118" spans="1:2" x14ac:dyDescent="0.45">
      <c r="A118" s="3"/>
      <c r="B118" s="1"/>
    </row>
    <row r="119" spans="1:2" x14ac:dyDescent="0.45">
      <c r="A119" s="3"/>
      <c r="B119" s="1"/>
    </row>
    <row r="120" spans="1:2" x14ac:dyDescent="0.45">
      <c r="A120" s="3"/>
      <c r="B120" s="1"/>
    </row>
    <row r="121" spans="1:2" x14ac:dyDescent="0.45">
      <c r="A121" s="3"/>
      <c r="B121" s="1"/>
    </row>
    <row r="122" spans="1:2" x14ac:dyDescent="0.45">
      <c r="A122" s="3"/>
      <c r="B122" s="1"/>
    </row>
    <row r="123" spans="1:2" x14ac:dyDescent="0.45">
      <c r="A123" s="3"/>
      <c r="B123" s="1"/>
    </row>
    <row r="124" spans="1:2" x14ac:dyDescent="0.45">
      <c r="A124" s="3"/>
      <c r="B124" s="1"/>
    </row>
    <row r="125" spans="1:2" x14ac:dyDescent="0.45">
      <c r="A125" s="3"/>
      <c r="B125" s="1"/>
    </row>
    <row r="126" spans="1:2" x14ac:dyDescent="0.45">
      <c r="A126" s="3"/>
      <c r="B126" s="1"/>
    </row>
    <row r="127" spans="1:2" x14ac:dyDescent="0.45">
      <c r="A127" s="3"/>
      <c r="B127" s="1"/>
    </row>
    <row r="128" spans="1:2" x14ac:dyDescent="0.45">
      <c r="A128" s="3"/>
      <c r="B128" s="1"/>
    </row>
    <row r="129" spans="1:2" x14ac:dyDescent="0.45">
      <c r="A129" s="3"/>
      <c r="B129" s="1"/>
    </row>
    <row r="130" spans="1:2" x14ac:dyDescent="0.45">
      <c r="A130" s="3"/>
      <c r="B130" s="1"/>
    </row>
    <row r="131" spans="1:2" x14ac:dyDescent="0.45">
      <c r="A131" s="3"/>
      <c r="B131" s="1"/>
    </row>
    <row r="132" spans="1:2" x14ac:dyDescent="0.45">
      <c r="A132" s="3"/>
      <c r="B132" s="1"/>
    </row>
    <row r="133" spans="1:2" x14ac:dyDescent="0.45">
      <c r="A133" s="3"/>
      <c r="B133" s="1"/>
    </row>
    <row r="134" spans="1:2" x14ac:dyDescent="0.45">
      <c r="A134" s="3"/>
      <c r="B134" s="1"/>
    </row>
    <row r="135" spans="1:2" x14ac:dyDescent="0.45">
      <c r="A135" s="3"/>
      <c r="B135" s="1"/>
    </row>
    <row r="136" spans="1:2" x14ac:dyDescent="0.45">
      <c r="A136" s="3"/>
      <c r="B136" s="1"/>
    </row>
    <row r="137" spans="1:2" x14ac:dyDescent="0.45">
      <c r="A137" s="3"/>
      <c r="B137" s="1"/>
    </row>
    <row r="138" spans="1:2" x14ac:dyDescent="0.45">
      <c r="A138" s="3"/>
      <c r="B138" s="1"/>
    </row>
    <row r="139" spans="1:2" x14ac:dyDescent="0.45">
      <c r="A139" s="3"/>
      <c r="B139" s="1"/>
    </row>
    <row r="140" spans="1:2" x14ac:dyDescent="0.45">
      <c r="A140" s="3"/>
      <c r="B140" s="1"/>
    </row>
    <row r="141" spans="1:2" x14ac:dyDescent="0.45">
      <c r="A141" s="3"/>
      <c r="B141" s="1"/>
    </row>
    <row r="142" spans="1:2" x14ac:dyDescent="0.45">
      <c r="A142" s="3"/>
      <c r="B142" s="1"/>
    </row>
    <row r="143" spans="1:2" x14ac:dyDescent="0.45">
      <c r="A143" s="3"/>
      <c r="B143" s="1"/>
    </row>
    <row r="144" spans="1:2" x14ac:dyDescent="0.45">
      <c r="A144" s="3"/>
      <c r="B144" s="1"/>
    </row>
    <row r="145" spans="1:2" x14ac:dyDescent="0.45">
      <c r="A145" s="3"/>
      <c r="B145" s="1"/>
    </row>
    <row r="146" spans="1:2" x14ac:dyDescent="0.45">
      <c r="A146" s="3"/>
      <c r="B146" s="1"/>
    </row>
    <row r="147" spans="1:2" x14ac:dyDescent="0.45">
      <c r="A147" s="3"/>
      <c r="B147" s="1"/>
    </row>
    <row r="148" spans="1:2" x14ac:dyDescent="0.45">
      <c r="A148" s="3"/>
      <c r="B148" s="1"/>
    </row>
    <row r="149" spans="1:2" x14ac:dyDescent="0.45">
      <c r="A149" s="3"/>
      <c r="B149" s="1"/>
    </row>
    <row r="150" spans="1:2" x14ac:dyDescent="0.45">
      <c r="A150" s="3"/>
      <c r="B150" s="1"/>
    </row>
    <row r="151" spans="1:2" x14ac:dyDescent="0.45">
      <c r="A151" s="3"/>
      <c r="B151" s="1"/>
    </row>
    <row r="152" spans="1:2" x14ac:dyDescent="0.45">
      <c r="A152" s="3"/>
      <c r="B152" s="1"/>
    </row>
    <row r="153" spans="1:2" x14ac:dyDescent="0.45">
      <c r="A153" s="3"/>
      <c r="B153" s="1"/>
    </row>
    <row r="154" spans="1:2" x14ac:dyDescent="0.45">
      <c r="A154" s="3"/>
      <c r="B154" s="1"/>
    </row>
    <row r="155" spans="1:2" x14ac:dyDescent="0.45">
      <c r="A155" s="3"/>
      <c r="B155" s="1"/>
    </row>
    <row r="156" spans="1:2" x14ac:dyDescent="0.45">
      <c r="A156" s="3"/>
      <c r="B156" s="1"/>
    </row>
    <row r="157" spans="1:2" x14ac:dyDescent="0.45">
      <c r="A157" s="3"/>
      <c r="B157" s="1"/>
    </row>
    <row r="158" spans="1:2" x14ac:dyDescent="0.45">
      <c r="A158" s="3"/>
      <c r="B158" s="1"/>
    </row>
    <row r="159" spans="1:2" x14ac:dyDescent="0.45">
      <c r="A159" s="3"/>
      <c r="B159" s="1"/>
    </row>
    <row r="160" spans="1:2" x14ac:dyDescent="0.45">
      <c r="A160" s="3"/>
      <c r="B160" s="1"/>
    </row>
    <row r="161" spans="1:2" x14ac:dyDescent="0.45">
      <c r="A161" s="3"/>
      <c r="B161" s="1"/>
    </row>
    <row r="162" spans="1:2" x14ac:dyDescent="0.45">
      <c r="A162" s="3"/>
      <c r="B162" s="1"/>
    </row>
    <row r="163" spans="1:2" x14ac:dyDescent="0.45">
      <c r="A163" s="3"/>
      <c r="B163" s="1"/>
    </row>
    <row r="164" spans="1:2" x14ac:dyDescent="0.45">
      <c r="A164" s="3"/>
      <c r="B164" s="1"/>
    </row>
    <row r="165" spans="1:2" x14ac:dyDescent="0.45">
      <c r="A165" s="3"/>
      <c r="B165" s="1"/>
    </row>
    <row r="166" spans="1:2" x14ac:dyDescent="0.45">
      <c r="A166" s="3"/>
      <c r="B166" s="1"/>
    </row>
    <row r="167" spans="1:2" x14ac:dyDescent="0.45">
      <c r="A167" s="3"/>
      <c r="B167" s="1"/>
    </row>
    <row r="168" spans="1:2" x14ac:dyDescent="0.45">
      <c r="A168" s="3"/>
      <c r="B168" s="1"/>
    </row>
    <row r="169" spans="1:2" x14ac:dyDescent="0.45">
      <c r="A169" s="3"/>
      <c r="B169" s="1"/>
    </row>
    <row r="170" spans="1:2" x14ac:dyDescent="0.45">
      <c r="A170" s="3"/>
      <c r="B170" s="1"/>
    </row>
    <row r="171" spans="1:2" x14ac:dyDescent="0.45">
      <c r="A171" s="3"/>
      <c r="B171" s="1"/>
    </row>
    <row r="172" spans="1:2" x14ac:dyDescent="0.45">
      <c r="A172" s="3"/>
      <c r="B172" s="1"/>
    </row>
    <row r="173" spans="1:2" x14ac:dyDescent="0.45">
      <c r="A173" s="3"/>
      <c r="B173" s="1"/>
    </row>
    <row r="174" spans="1:2" x14ac:dyDescent="0.45">
      <c r="A174" s="3"/>
      <c r="B174" s="1"/>
    </row>
    <row r="175" spans="1:2" x14ac:dyDescent="0.45">
      <c r="A175" s="3"/>
      <c r="B175" s="1"/>
    </row>
    <row r="176" spans="1:2" x14ac:dyDescent="0.45">
      <c r="A176" s="3"/>
      <c r="B176" s="1"/>
    </row>
    <row r="177" spans="1:2" x14ac:dyDescent="0.45">
      <c r="A177" s="3"/>
      <c r="B177" s="1"/>
    </row>
    <row r="178" spans="1:2" x14ac:dyDescent="0.45">
      <c r="A178" s="3"/>
      <c r="B178" s="1"/>
    </row>
    <row r="179" spans="1:2" x14ac:dyDescent="0.45">
      <c r="A179" s="3"/>
      <c r="B179" s="1"/>
    </row>
    <row r="180" spans="1:2" x14ac:dyDescent="0.45">
      <c r="A180" s="3"/>
      <c r="B180" s="1"/>
    </row>
    <row r="181" spans="1:2" x14ac:dyDescent="0.45">
      <c r="A181" s="3"/>
      <c r="B181" s="1"/>
    </row>
    <row r="182" spans="1:2" x14ac:dyDescent="0.45">
      <c r="A182" s="3"/>
      <c r="B182" s="1"/>
    </row>
    <row r="183" spans="1:2" x14ac:dyDescent="0.45">
      <c r="A183" s="3"/>
      <c r="B183" s="1"/>
    </row>
    <row r="184" spans="1:2" x14ac:dyDescent="0.45">
      <c r="A184" s="3"/>
      <c r="B184" s="1"/>
    </row>
    <row r="185" spans="1:2" x14ac:dyDescent="0.45">
      <c r="A185" s="3"/>
      <c r="B185" s="1"/>
    </row>
    <row r="186" spans="1:2" x14ac:dyDescent="0.45">
      <c r="A186" s="3"/>
      <c r="B186" s="1"/>
    </row>
    <row r="187" spans="1:2" x14ac:dyDescent="0.45">
      <c r="A187" s="3"/>
      <c r="B187" s="1"/>
    </row>
    <row r="188" spans="1:2" x14ac:dyDescent="0.45">
      <c r="A188" s="3"/>
      <c r="B188" s="1"/>
    </row>
    <row r="189" spans="1:2" x14ac:dyDescent="0.45">
      <c r="A189" s="3"/>
      <c r="B189" s="1"/>
    </row>
    <row r="190" spans="1:2" x14ac:dyDescent="0.45">
      <c r="A190" s="3"/>
      <c r="B190" s="1"/>
    </row>
    <row r="191" spans="1:2" x14ac:dyDescent="0.45">
      <c r="A191" s="3"/>
      <c r="B191" s="1"/>
    </row>
    <row r="192" spans="1:2" x14ac:dyDescent="0.45">
      <c r="A192" s="3"/>
      <c r="B192" s="1"/>
    </row>
    <row r="193" spans="1:2" x14ac:dyDescent="0.45">
      <c r="A193" s="3"/>
      <c r="B193" s="1"/>
    </row>
    <row r="194" spans="1:2" x14ac:dyDescent="0.45">
      <c r="A194" s="3"/>
      <c r="B194" s="1"/>
    </row>
    <row r="195" spans="1:2" x14ac:dyDescent="0.45">
      <c r="A195" s="3"/>
      <c r="B195" s="1"/>
    </row>
    <row r="196" spans="1:2" x14ac:dyDescent="0.45">
      <c r="A196" s="3"/>
      <c r="B196" s="1"/>
    </row>
    <row r="197" spans="1:2" x14ac:dyDescent="0.45">
      <c r="A197" s="3"/>
      <c r="B197" s="1"/>
    </row>
    <row r="198" spans="1:2" x14ac:dyDescent="0.45">
      <c r="A198" s="3"/>
      <c r="B198" s="1"/>
    </row>
    <row r="199" spans="1:2" x14ac:dyDescent="0.45">
      <c r="A199" s="3"/>
      <c r="B199" s="1"/>
    </row>
    <row r="200" spans="1:2" x14ac:dyDescent="0.45">
      <c r="A200" s="3"/>
      <c r="B200" s="1"/>
    </row>
    <row r="201" spans="1:2" x14ac:dyDescent="0.45">
      <c r="A201" s="3"/>
      <c r="B201" s="1"/>
    </row>
    <row r="202" spans="1:2" x14ac:dyDescent="0.45">
      <c r="A202" s="3"/>
      <c r="B202" s="1"/>
    </row>
    <row r="203" spans="1:2" x14ac:dyDescent="0.45">
      <c r="A203" s="3"/>
      <c r="B203" s="1"/>
    </row>
    <row r="204" spans="1:2" x14ac:dyDescent="0.45">
      <c r="A204" s="3"/>
      <c r="B204" s="1"/>
    </row>
    <row r="205" spans="1:2" x14ac:dyDescent="0.45">
      <c r="A205" s="3"/>
      <c r="B205" s="1"/>
    </row>
    <row r="206" spans="1:2" x14ac:dyDescent="0.45">
      <c r="A206" s="3"/>
      <c r="B206" s="1"/>
    </row>
    <row r="207" spans="1:2" x14ac:dyDescent="0.45">
      <c r="A207" s="3"/>
      <c r="B207" s="1"/>
    </row>
    <row r="208" spans="1:2" x14ac:dyDescent="0.45">
      <c r="A208" s="3"/>
      <c r="B208" s="1"/>
    </row>
    <row r="209" spans="1:2" x14ac:dyDescent="0.45">
      <c r="A209" s="3"/>
      <c r="B209" s="1"/>
    </row>
    <row r="210" spans="1:2" x14ac:dyDescent="0.45">
      <c r="A210" s="3"/>
      <c r="B210" s="1"/>
    </row>
    <row r="211" spans="1:2" x14ac:dyDescent="0.45">
      <c r="A211" s="3"/>
      <c r="B211" s="1"/>
    </row>
    <row r="212" spans="1:2" x14ac:dyDescent="0.45">
      <c r="A212" s="3"/>
      <c r="B212" s="1"/>
    </row>
    <row r="213" spans="1:2" x14ac:dyDescent="0.45">
      <c r="A213" s="3"/>
      <c r="B213" s="1"/>
    </row>
    <row r="214" spans="1:2" x14ac:dyDescent="0.45">
      <c r="A214" s="3"/>
      <c r="B214" s="1"/>
    </row>
    <row r="215" spans="1:2" x14ac:dyDescent="0.45">
      <c r="A215" s="3"/>
      <c r="B215" s="1"/>
    </row>
    <row r="216" spans="1:2" x14ac:dyDescent="0.45">
      <c r="A216" s="3"/>
      <c r="B216" s="1"/>
    </row>
    <row r="217" spans="1:2" x14ac:dyDescent="0.45">
      <c r="A217" s="3"/>
      <c r="B217" s="1"/>
    </row>
    <row r="218" spans="1:2" x14ac:dyDescent="0.45">
      <c r="A218" s="3"/>
      <c r="B218" s="1"/>
    </row>
    <row r="219" spans="1:2" x14ac:dyDescent="0.45">
      <c r="A219" s="3"/>
      <c r="B219" s="1"/>
    </row>
    <row r="220" spans="1:2" x14ac:dyDescent="0.45">
      <c r="A220" s="3"/>
      <c r="B220" s="1"/>
    </row>
    <row r="221" spans="1:2" x14ac:dyDescent="0.45">
      <c r="A221" s="3"/>
      <c r="B221" s="1"/>
    </row>
    <row r="222" spans="1:2" x14ac:dyDescent="0.45">
      <c r="A222" s="3"/>
      <c r="B222" s="1"/>
    </row>
    <row r="223" spans="1:2" x14ac:dyDescent="0.45">
      <c r="A223" s="3"/>
      <c r="B223" s="1"/>
    </row>
    <row r="224" spans="1:2" x14ac:dyDescent="0.45">
      <c r="A224" s="3"/>
      <c r="B224" s="1"/>
    </row>
    <row r="225" spans="1:2" x14ac:dyDescent="0.45">
      <c r="A225" s="3"/>
      <c r="B225" s="1"/>
    </row>
    <row r="226" spans="1:2" x14ac:dyDescent="0.45">
      <c r="A226" s="3"/>
      <c r="B226" s="1"/>
    </row>
    <row r="227" spans="1:2" x14ac:dyDescent="0.45">
      <c r="A227" s="3"/>
      <c r="B227" s="1"/>
    </row>
    <row r="228" spans="1:2" x14ac:dyDescent="0.45">
      <c r="A228" s="3"/>
      <c r="B228" s="1"/>
    </row>
    <row r="229" spans="1:2" x14ac:dyDescent="0.45">
      <c r="A229" s="3"/>
      <c r="B229" s="1"/>
    </row>
    <row r="230" spans="1:2" x14ac:dyDescent="0.45">
      <c r="A230" s="3"/>
      <c r="B230" s="1"/>
    </row>
    <row r="231" spans="1:2" x14ac:dyDescent="0.45">
      <c r="A231" s="3"/>
      <c r="B231" s="1"/>
    </row>
    <row r="232" spans="1:2" x14ac:dyDescent="0.45">
      <c r="A232" s="3"/>
      <c r="B232" s="1"/>
    </row>
    <row r="233" spans="1:2" x14ac:dyDescent="0.45">
      <c r="A233" s="3"/>
      <c r="B233" s="1"/>
    </row>
    <row r="234" spans="1:2" x14ac:dyDescent="0.45">
      <c r="A234" s="3"/>
      <c r="B234" s="1"/>
    </row>
    <row r="235" spans="1:2" x14ac:dyDescent="0.45">
      <c r="A235" s="3"/>
      <c r="B235" s="1"/>
    </row>
    <row r="236" spans="1:2" x14ac:dyDescent="0.45">
      <c r="A236" s="3"/>
      <c r="B236" s="1"/>
    </row>
    <row r="237" spans="1:2" x14ac:dyDescent="0.45">
      <c r="A237" s="3"/>
      <c r="B237" s="1"/>
    </row>
    <row r="238" spans="1:2" x14ac:dyDescent="0.45">
      <c r="A238" s="3"/>
      <c r="B238" s="1"/>
    </row>
    <row r="239" spans="1:2" x14ac:dyDescent="0.45">
      <c r="A239" s="3"/>
      <c r="B239" s="1"/>
    </row>
    <row r="240" spans="1:2" x14ac:dyDescent="0.45">
      <c r="A240" s="3"/>
      <c r="B240" s="1"/>
    </row>
    <row r="241" spans="1:2" x14ac:dyDescent="0.45">
      <c r="A241" s="3"/>
      <c r="B241" s="1"/>
    </row>
    <row r="242" spans="1:2" x14ac:dyDescent="0.45">
      <c r="A242" s="3"/>
      <c r="B242" s="1"/>
    </row>
    <row r="243" spans="1:2" x14ac:dyDescent="0.45">
      <c r="A243" s="3"/>
      <c r="B243" s="1"/>
    </row>
    <row r="244" spans="1:2" x14ac:dyDescent="0.45">
      <c r="A244" s="3"/>
      <c r="B244" s="1"/>
    </row>
    <row r="245" spans="1:2" x14ac:dyDescent="0.45">
      <c r="A245" s="3"/>
      <c r="B245" s="1"/>
    </row>
    <row r="246" spans="1:2" x14ac:dyDescent="0.45">
      <c r="A246" s="3"/>
      <c r="B246" s="1"/>
    </row>
    <row r="247" spans="1:2" x14ac:dyDescent="0.45">
      <c r="A247" s="3"/>
      <c r="B247" s="1"/>
    </row>
    <row r="248" spans="1:2" x14ac:dyDescent="0.45">
      <c r="A248" s="3"/>
      <c r="B248" s="1"/>
    </row>
    <row r="249" spans="1:2" x14ac:dyDescent="0.45">
      <c r="A249" s="3"/>
      <c r="B249" s="1"/>
    </row>
    <row r="250" spans="1:2" x14ac:dyDescent="0.45">
      <c r="A250" s="3"/>
      <c r="B250" s="1"/>
    </row>
    <row r="251" spans="1:2" x14ac:dyDescent="0.45">
      <c r="A251" s="3"/>
      <c r="B251" s="1"/>
    </row>
    <row r="252" spans="1:2" x14ac:dyDescent="0.45">
      <c r="A252" s="3"/>
      <c r="B252" s="1"/>
    </row>
    <row r="253" spans="1:2" x14ac:dyDescent="0.45">
      <c r="A253" s="3"/>
      <c r="B253" s="1"/>
    </row>
    <row r="254" spans="1:2" x14ac:dyDescent="0.45">
      <c r="A254" s="3"/>
      <c r="B254" s="1"/>
    </row>
    <row r="255" spans="1:2" x14ac:dyDescent="0.45">
      <c r="A255" s="3"/>
      <c r="B255" s="1"/>
    </row>
    <row r="256" spans="1:2" x14ac:dyDescent="0.45">
      <c r="A256" s="3"/>
      <c r="B256" s="1"/>
    </row>
    <row r="257" spans="1:2" x14ac:dyDescent="0.45">
      <c r="A257" s="3"/>
      <c r="B257" s="1"/>
    </row>
    <row r="258" spans="1:2" x14ac:dyDescent="0.45">
      <c r="A258" s="3"/>
      <c r="B258" s="1"/>
    </row>
    <row r="259" spans="1:2" x14ac:dyDescent="0.45">
      <c r="A259" s="3"/>
      <c r="B259" s="1"/>
    </row>
    <row r="260" spans="1:2" x14ac:dyDescent="0.45">
      <c r="A260" s="3"/>
      <c r="B260" s="1"/>
    </row>
    <row r="261" spans="1:2" x14ac:dyDescent="0.45">
      <c r="A261" s="3"/>
      <c r="B261" s="1"/>
    </row>
    <row r="262" spans="1:2" x14ac:dyDescent="0.45">
      <c r="A262" s="3"/>
      <c r="B262" s="1"/>
    </row>
    <row r="263" spans="1:2" x14ac:dyDescent="0.45">
      <c r="A263" s="3"/>
      <c r="B263" s="1"/>
    </row>
    <row r="264" spans="1:2" x14ac:dyDescent="0.45">
      <c r="A264" s="3"/>
      <c r="B264" s="1"/>
    </row>
    <row r="265" spans="1:2" x14ac:dyDescent="0.45">
      <c r="A265" s="3"/>
      <c r="B265" s="1"/>
    </row>
    <row r="266" spans="1:2" x14ac:dyDescent="0.45">
      <c r="A266" s="3"/>
      <c r="B266" s="1"/>
    </row>
    <row r="267" spans="1:2" x14ac:dyDescent="0.45">
      <c r="A267" s="3"/>
      <c r="B267" s="1"/>
    </row>
    <row r="268" spans="1:2" x14ac:dyDescent="0.45">
      <c r="A268" s="3"/>
      <c r="B268" s="1"/>
    </row>
    <row r="269" spans="1:2" x14ac:dyDescent="0.45">
      <c r="A269" s="3"/>
      <c r="B269" s="1"/>
    </row>
    <row r="270" spans="1:2" x14ac:dyDescent="0.45">
      <c r="A270" s="3"/>
      <c r="B270" s="1"/>
    </row>
    <row r="271" spans="1:2" x14ac:dyDescent="0.45">
      <c r="A271" s="3"/>
      <c r="B271" s="1"/>
    </row>
    <row r="272" spans="1:2" x14ac:dyDescent="0.45">
      <c r="A272" s="3"/>
      <c r="B272" s="1"/>
    </row>
    <row r="273" spans="1:2" x14ac:dyDescent="0.45">
      <c r="A273" s="3"/>
      <c r="B273" s="1"/>
    </row>
    <row r="274" spans="1:2" x14ac:dyDescent="0.45">
      <c r="A274" s="3"/>
      <c r="B274" s="1"/>
    </row>
    <row r="275" spans="1:2" x14ac:dyDescent="0.45">
      <c r="A275" s="3"/>
      <c r="B275" s="1"/>
    </row>
    <row r="276" spans="1:2" x14ac:dyDescent="0.45">
      <c r="A276" s="3"/>
      <c r="B276" s="1"/>
    </row>
    <row r="277" spans="1:2" x14ac:dyDescent="0.45">
      <c r="A277" s="3"/>
      <c r="B277" s="1"/>
    </row>
    <row r="278" spans="1:2" x14ac:dyDescent="0.45">
      <c r="A278" s="3"/>
      <c r="B278" s="1"/>
    </row>
    <row r="279" spans="1:2" x14ac:dyDescent="0.45">
      <c r="A279" s="3"/>
      <c r="B279" s="1"/>
    </row>
    <row r="280" spans="1:2" x14ac:dyDescent="0.45">
      <c r="A280" s="3"/>
      <c r="B280" s="1"/>
    </row>
    <row r="281" spans="1:2" x14ac:dyDescent="0.45">
      <c r="A281" s="3"/>
      <c r="B281" s="1"/>
    </row>
    <row r="282" spans="1:2" x14ac:dyDescent="0.45">
      <c r="A282" s="3"/>
      <c r="B282" s="1"/>
    </row>
    <row r="283" spans="1:2" x14ac:dyDescent="0.45">
      <c r="A283" s="3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zoomScale="75" workbookViewId="0">
      <selection activeCell="A13" sqref="A13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16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59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60</v>
      </c>
      <c r="C3" s="1"/>
      <c r="D3" s="1"/>
      <c r="E3" s="10" t="s">
        <v>16</v>
      </c>
      <c r="F3" s="5">
        <f>(E8-E7)</f>
        <v>3.5500000000000032E-2</v>
      </c>
      <c r="G3" s="5">
        <f>(E7-E9)</f>
        <v>3.6999999999999977E-2</v>
      </c>
      <c r="H3" s="4">
        <f>(100*F3/G3-100)</f>
        <v>-4.054054054053907</v>
      </c>
      <c r="I3" s="11">
        <f>(100*G3/F3-100)</f>
        <v>4.2253521126758926</v>
      </c>
      <c r="J3" s="1"/>
      <c r="K3" s="10" t="s">
        <v>11</v>
      </c>
      <c r="L3" s="19">
        <v>0.33129999999999998</v>
      </c>
      <c r="N3" s="10" t="s">
        <v>19</v>
      </c>
      <c r="O3" s="25">
        <v>1.2</v>
      </c>
      <c r="P3" s="26">
        <v>1.05</v>
      </c>
    </row>
    <row r="4" spans="1:16" ht="18" thickBot="1" x14ac:dyDescent="0.5">
      <c r="A4" s="3">
        <v>0.02</v>
      </c>
      <c r="B4" s="1">
        <v>71</v>
      </c>
      <c r="C4" s="1"/>
      <c r="D4" s="1"/>
      <c r="E4" s="12" t="s">
        <v>17</v>
      </c>
      <c r="F4" s="13">
        <f>(F7-F8)</f>
        <v>2.2929999999999997</v>
      </c>
      <c r="G4" s="13">
        <f>(F7-F9)</f>
        <v>2.302</v>
      </c>
      <c r="H4" s="14">
        <f>(100*F4/G4-100)</f>
        <v>-0.39096437880105839</v>
      </c>
      <c r="I4" s="15">
        <f>(100*G4/F4-100)</f>
        <v>0.39249890972527623</v>
      </c>
      <c r="J4" s="1"/>
      <c r="K4" s="10" t="s">
        <v>13</v>
      </c>
      <c r="L4" s="19">
        <v>0.32750000000000001</v>
      </c>
      <c r="N4" s="12" t="s">
        <v>20</v>
      </c>
      <c r="O4" s="27">
        <v>0.97</v>
      </c>
      <c r="P4" s="28">
        <v>0.92</v>
      </c>
    </row>
    <row r="5" spans="1:16" ht="18" thickBot="1" x14ac:dyDescent="0.5">
      <c r="A5" s="3">
        <v>0.03</v>
      </c>
      <c r="B5" s="1">
        <v>104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0.40550000000000003</v>
      </c>
    </row>
    <row r="6" spans="1:16" x14ac:dyDescent="0.45">
      <c r="A6" s="3">
        <v>0.04</v>
      </c>
      <c r="B6" s="1">
        <v>147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x14ac:dyDescent="0.45">
      <c r="A7" s="3">
        <v>0.05</v>
      </c>
      <c r="B7" s="1">
        <v>189</v>
      </c>
      <c r="C7" s="1"/>
      <c r="D7" s="1"/>
      <c r="E7" s="23">
        <v>0.41849999999999998</v>
      </c>
      <c r="F7" s="6">
        <v>2.3759999999999999</v>
      </c>
      <c r="G7" s="11" t="s">
        <v>2</v>
      </c>
      <c r="H7" s="1"/>
      <c r="I7" s="1"/>
      <c r="J7" s="1"/>
      <c r="K7" s="1"/>
      <c r="L7" s="2"/>
    </row>
    <row r="8" spans="1:16" x14ac:dyDescent="0.45">
      <c r="A8" s="3">
        <v>0.06</v>
      </c>
      <c r="B8" s="1">
        <v>189</v>
      </c>
      <c r="C8" s="1"/>
      <c r="D8" s="1"/>
      <c r="E8" s="23">
        <v>0.45400000000000001</v>
      </c>
      <c r="F8" s="6">
        <v>8.3000000000000004E-2</v>
      </c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143</v>
      </c>
      <c r="C9" s="1"/>
      <c r="D9" s="1"/>
      <c r="E9" s="24">
        <v>0.38150000000000001</v>
      </c>
      <c r="F9" s="13">
        <v>7.3999999999999996E-2</v>
      </c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89</v>
      </c>
    </row>
    <row r="11" spans="1:16" x14ac:dyDescent="0.45">
      <c r="A11" s="3">
        <v>0.09</v>
      </c>
      <c r="B11" s="1">
        <v>84</v>
      </c>
    </row>
    <row r="12" spans="1:16" x14ac:dyDescent="0.45">
      <c r="A12" s="3">
        <v>0.1</v>
      </c>
      <c r="B12" s="1">
        <v>175</v>
      </c>
    </row>
    <row r="13" spans="1:16" x14ac:dyDescent="0.45">
      <c r="A13" s="3">
        <v>0.10249999999999999</v>
      </c>
      <c r="B13" s="1">
        <v>202</v>
      </c>
    </row>
    <row r="14" spans="1:16" x14ac:dyDescent="0.45">
      <c r="A14" s="3">
        <v>0.105</v>
      </c>
      <c r="B14" s="1">
        <v>249</v>
      </c>
    </row>
    <row r="15" spans="1:16" x14ac:dyDescent="0.45">
      <c r="A15" s="3">
        <v>0.1075</v>
      </c>
      <c r="B15" s="1">
        <v>302</v>
      </c>
    </row>
    <row r="16" spans="1:16" x14ac:dyDescent="0.45">
      <c r="A16" s="3">
        <v>0.11</v>
      </c>
      <c r="B16" s="1">
        <v>332</v>
      </c>
    </row>
    <row r="17" spans="1:2" x14ac:dyDescent="0.45">
      <c r="A17" s="3">
        <v>0.1125</v>
      </c>
      <c r="B17" s="1">
        <v>375</v>
      </c>
    </row>
    <row r="18" spans="1:2" x14ac:dyDescent="0.45">
      <c r="A18" s="3">
        <v>0.115</v>
      </c>
      <c r="B18" s="1">
        <v>412</v>
      </c>
    </row>
    <row r="19" spans="1:2" x14ac:dyDescent="0.45">
      <c r="A19" s="3">
        <v>0.11749999999999999</v>
      </c>
      <c r="B19" s="1">
        <v>458</v>
      </c>
    </row>
    <row r="20" spans="1:2" x14ac:dyDescent="0.45">
      <c r="A20" s="3">
        <v>0.12</v>
      </c>
      <c r="B20" s="1">
        <v>476</v>
      </c>
    </row>
    <row r="21" spans="1:2" x14ac:dyDescent="0.45">
      <c r="A21" s="3">
        <v>0.1225</v>
      </c>
      <c r="B21" s="1">
        <v>494</v>
      </c>
    </row>
    <row r="22" spans="1:2" x14ac:dyDescent="0.45">
      <c r="A22" s="3">
        <v>0.125</v>
      </c>
      <c r="B22" s="1">
        <v>505</v>
      </c>
    </row>
    <row r="23" spans="1:2" x14ac:dyDescent="0.45">
      <c r="A23" s="3">
        <v>0.1275</v>
      </c>
      <c r="B23" s="1">
        <v>508</v>
      </c>
    </row>
    <row r="24" spans="1:2" x14ac:dyDescent="0.45">
      <c r="A24" s="3">
        <v>0.13</v>
      </c>
      <c r="B24" s="1">
        <v>500</v>
      </c>
    </row>
    <row r="25" spans="1:2" x14ac:dyDescent="0.45">
      <c r="A25" s="3">
        <v>0.13250000000000001</v>
      </c>
      <c r="B25" s="1">
        <v>486</v>
      </c>
    </row>
    <row r="26" spans="1:2" x14ac:dyDescent="0.45">
      <c r="A26" s="3">
        <v>0.13500000000000001</v>
      </c>
      <c r="B26" s="1">
        <v>460</v>
      </c>
    </row>
    <row r="27" spans="1:2" x14ac:dyDescent="0.45">
      <c r="A27" s="3">
        <v>0.13750000000000001</v>
      </c>
      <c r="B27" s="1">
        <v>428</v>
      </c>
    </row>
    <row r="28" spans="1:2" x14ac:dyDescent="0.45">
      <c r="A28" s="3">
        <v>0.14000000000000001</v>
      </c>
      <c r="B28" s="1">
        <v>388</v>
      </c>
    </row>
    <row r="29" spans="1:2" x14ac:dyDescent="0.45">
      <c r="A29" s="3">
        <v>0.14249999999999999</v>
      </c>
      <c r="B29" s="1">
        <v>339</v>
      </c>
    </row>
    <row r="30" spans="1:2" x14ac:dyDescent="0.45">
      <c r="A30" s="3">
        <v>0.14499999999999999</v>
      </c>
      <c r="B30" s="1">
        <v>288</v>
      </c>
    </row>
    <row r="31" spans="1:2" x14ac:dyDescent="0.45">
      <c r="A31" s="3">
        <v>0.14749999999999999</v>
      </c>
      <c r="B31" s="1">
        <v>229</v>
      </c>
    </row>
    <row r="32" spans="1:2" x14ac:dyDescent="0.45">
      <c r="A32" s="3">
        <v>0.15</v>
      </c>
      <c r="B32" s="1">
        <v>191</v>
      </c>
    </row>
    <row r="33" spans="1:2" x14ac:dyDescent="0.45">
      <c r="A33" s="3">
        <v>0.1525</v>
      </c>
      <c r="B33" s="1">
        <v>146</v>
      </c>
    </row>
    <row r="34" spans="1:2" x14ac:dyDescent="0.45">
      <c r="A34" s="3">
        <v>0.155</v>
      </c>
      <c r="B34" s="1">
        <v>116</v>
      </c>
    </row>
    <row r="35" spans="1:2" x14ac:dyDescent="0.45">
      <c r="A35" s="3">
        <v>0.1575</v>
      </c>
      <c r="B35" s="1">
        <v>91</v>
      </c>
    </row>
    <row r="36" spans="1:2" x14ac:dyDescent="0.45">
      <c r="A36" s="3">
        <v>0.16</v>
      </c>
      <c r="B36" s="1">
        <v>81</v>
      </c>
    </row>
    <row r="37" spans="1:2" x14ac:dyDescent="0.45">
      <c r="A37" s="3">
        <v>0.16250000000000001</v>
      </c>
      <c r="B37" s="1">
        <v>93</v>
      </c>
    </row>
    <row r="38" spans="1:2" x14ac:dyDescent="0.45">
      <c r="A38" s="3">
        <v>0.16500000000000001</v>
      </c>
      <c r="B38" s="1">
        <v>108</v>
      </c>
    </row>
    <row r="39" spans="1:2" x14ac:dyDescent="0.45">
      <c r="A39" s="3">
        <v>0.16750000000000001</v>
      </c>
      <c r="B39" s="1">
        <v>156</v>
      </c>
    </row>
    <row r="40" spans="1:2" x14ac:dyDescent="0.45">
      <c r="A40" s="3">
        <v>0.17</v>
      </c>
      <c r="B40" s="1">
        <v>190</v>
      </c>
    </row>
    <row r="41" spans="1:2" x14ac:dyDescent="0.45">
      <c r="A41" s="3">
        <v>0.17249999999999999</v>
      </c>
      <c r="B41" s="1">
        <v>241</v>
      </c>
    </row>
    <row r="42" spans="1:2" x14ac:dyDescent="0.45">
      <c r="A42" s="3">
        <v>0.17499999999999999</v>
      </c>
      <c r="B42" s="1">
        <v>325</v>
      </c>
    </row>
    <row r="43" spans="1:2" x14ac:dyDescent="0.45">
      <c r="A43" s="3">
        <v>0.17749999999999999</v>
      </c>
      <c r="B43" s="1">
        <v>424</v>
      </c>
    </row>
    <row r="44" spans="1:2" x14ac:dyDescent="0.45">
      <c r="A44" s="3">
        <v>0.18</v>
      </c>
      <c r="B44" s="1">
        <v>507</v>
      </c>
    </row>
    <row r="45" spans="1:2" x14ac:dyDescent="0.45">
      <c r="A45" s="3">
        <v>0.1825</v>
      </c>
      <c r="B45" s="1">
        <v>618</v>
      </c>
    </row>
    <row r="46" spans="1:2" x14ac:dyDescent="0.45">
      <c r="A46" s="3">
        <v>0.185</v>
      </c>
      <c r="B46" s="1">
        <v>709</v>
      </c>
    </row>
    <row r="47" spans="1:2" x14ac:dyDescent="0.45">
      <c r="A47" s="3">
        <v>0.1875</v>
      </c>
      <c r="B47" s="1">
        <v>769</v>
      </c>
    </row>
    <row r="48" spans="1:2" x14ac:dyDescent="0.45">
      <c r="A48" s="3">
        <v>0.19</v>
      </c>
      <c r="B48" s="1">
        <v>853</v>
      </c>
    </row>
    <row r="49" spans="1:2" x14ac:dyDescent="0.45">
      <c r="A49" s="3">
        <v>0.1925</v>
      </c>
      <c r="B49" s="1">
        <v>925</v>
      </c>
    </row>
    <row r="50" spans="1:2" x14ac:dyDescent="0.45">
      <c r="A50" s="3">
        <v>0.19500000000000001</v>
      </c>
      <c r="B50" s="1">
        <v>959</v>
      </c>
    </row>
    <row r="51" spans="1:2" x14ac:dyDescent="0.45">
      <c r="A51" s="3">
        <v>0.19750000000000001</v>
      </c>
      <c r="B51" s="1">
        <v>991</v>
      </c>
    </row>
    <row r="52" spans="1:2" x14ac:dyDescent="0.45">
      <c r="A52" s="3">
        <v>0.2</v>
      </c>
      <c r="B52" s="1">
        <v>1027</v>
      </c>
    </row>
    <row r="53" spans="1:2" x14ac:dyDescent="0.45">
      <c r="A53" s="3">
        <v>0.20250000000000001</v>
      </c>
      <c r="B53" s="1">
        <v>1016</v>
      </c>
    </row>
    <row r="54" spans="1:2" x14ac:dyDescent="0.45">
      <c r="A54" s="3">
        <v>0.20499999999999999</v>
      </c>
      <c r="B54" s="1">
        <v>980</v>
      </c>
    </row>
    <row r="55" spans="1:2" x14ac:dyDescent="0.45">
      <c r="A55" s="3">
        <v>0.20749999999999999</v>
      </c>
      <c r="B55" s="1">
        <v>903</v>
      </c>
    </row>
    <row r="56" spans="1:2" x14ac:dyDescent="0.45">
      <c r="A56" s="3">
        <v>0.21</v>
      </c>
      <c r="B56" s="1">
        <v>834</v>
      </c>
    </row>
    <row r="57" spans="1:2" x14ac:dyDescent="0.45">
      <c r="A57" s="3">
        <v>0.21249999999999999</v>
      </c>
      <c r="B57" s="1">
        <v>751</v>
      </c>
    </row>
    <row r="58" spans="1:2" x14ac:dyDescent="0.45">
      <c r="A58" s="3">
        <v>0.215</v>
      </c>
      <c r="B58" s="1">
        <v>645</v>
      </c>
    </row>
    <row r="59" spans="1:2" x14ac:dyDescent="0.45">
      <c r="A59" s="3">
        <v>0.2175</v>
      </c>
      <c r="B59" s="1">
        <v>554</v>
      </c>
    </row>
    <row r="60" spans="1:2" x14ac:dyDescent="0.45">
      <c r="A60" s="3">
        <v>0.22</v>
      </c>
      <c r="B60" s="1">
        <v>423</v>
      </c>
    </row>
    <row r="61" spans="1:2" x14ac:dyDescent="0.45">
      <c r="A61" s="3">
        <v>0.2225</v>
      </c>
      <c r="B61" s="1">
        <v>344</v>
      </c>
    </row>
    <row r="62" spans="1:2" x14ac:dyDescent="0.45">
      <c r="A62" s="3">
        <v>0.22500000000000001</v>
      </c>
      <c r="B62" s="1">
        <v>251</v>
      </c>
    </row>
    <row r="63" spans="1:2" x14ac:dyDescent="0.45">
      <c r="A63" s="3">
        <v>0.22750000000000001</v>
      </c>
      <c r="B63" s="1">
        <v>182</v>
      </c>
    </row>
    <row r="64" spans="1:2" x14ac:dyDescent="0.45">
      <c r="A64" s="3">
        <v>0.23</v>
      </c>
      <c r="B64" s="1">
        <v>119</v>
      </c>
    </row>
    <row r="65" spans="1:2" x14ac:dyDescent="0.45">
      <c r="A65" s="3">
        <v>0.23250000000000001</v>
      </c>
      <c r="B65" s="1">
        <v>89</v>
      </c>
    </row>
    <row r="66" spans="1:2" x14ac:dyDescent="0.45">
      <c r="A66" s="3">
        <v>0.23499999999999999</v>
      </c>
      <c r="B66" s="1">
        <v>82</v>
      </c>
    </row>
    <row r="67" spans="1:2" x14ac:dyDescent="0.45">
      <c r="A67" s="3">
        <v>0.23749999999999999</v>
      </c>
      <c r="B67" s="1">
        <v>102</v>
      </c>
    </row>
    <row r="68" spans="1:2" x14ac:dyDescent="0.45">
      <c r="A68" s="3">
        <v>0.24</v>
      </c>
      <c r="B68" s="1">
        <v>151</v>
      </c>
    </row>
    <row r="69" spans="1:2" x14ac:dyDescent="0.45">
      <c r="A69" s="3">
        <v>0.24249999999999999</v>
      </c>
      <c r="B69" s="1">
        <v>241</v>
      </c>
    </row>
    <row r="70" spans="1:2" x14ac:dyDescent="0.45">
      <c r="A70" s="3">
        <v>0.245</v>
      </c>
      <c r="B70" s="1">
        <v>349</v>
      </c>
    </row>
    <row r="71" spans="1:2" x14ac:dyDescent="0.45">
      <c r="A71" s="3">
        <v>0.2475</v>
      </c>
      <c r="B71" s="1">
        <v>430</v>
      </c>
    </row>
    <row r="72" spans="1:2" x14ac:dyDescent="0.45">
      <c r="A72" s="3">
        <v>0.25</v>
      </c>
      <c r="B72" s="1">
        <v>567</v>
      </c>
    </row>
    <row r="73" spans="1:2" x14ac:dyDescent="0.45">
      <c r="A73" s="3">
        <v>0.2525</v>
      </c>
      <c r="B73" s="1">
        <v>690</v>
      </c>
    </row>
    <row r="74" spans="1:2" x14ac:dyDescent="0.45">
      <c r="A74" s="3">
        <v>0.255</v>
      </c>
      <c r="B74" s="1">
        <v>903</v>
      </c>
    </row>
    <row r="75" spans="1:2" x14ac:dyDescent="0.45">
      <c r="A75" s="3">
        <v>0.25750000000000001</v>
      </c>
      <c r="B75" s="1">
        <v>1074</v>
      </c>
    </row>
    <row r="76" spans="1:2" x14ac:dyDescent="0.45">
      <c r="A76" s="3">
        <v>0.26</v>
      </c>
      <c r="B76" s="1">
        <v>1235</v>
      </c>
    </row>
    <row r="77" spans="1:2" x14ac:dyDescent="0.45">
      <c r="A77" s="3">
        <v>0.26250000000000001</v>
      </c>
      <c r="B77" s="1">
        <v>1330</v>
      </c>
    </row>
    <row r="78" spans="1:2" x14ac:dyDescent="0.45">
      <c r="A78" s="3">
        <v>0.26500000000000001</v>
      </c>
      <c r="B78" s="1">
        <v>1433</v>
      </c>
    </row>
    <row r="79" spans="1:2" x14ac:dyDescent="0.45">
      <c r="A79" s="3">
        <v>0.26750000000000002</v>
      </c>
      <c r="B79" s="1">
        <v>1523</v>
      </c>
    </row>
    <row r="80" spans="1:2" x14ac:dyDescent="0.45">
      <c r="A80" s="3">
        <v>0.27</v>
      </c>
      <c r="B80" s="1">
        <v>1559</v>
      </c>
    </row>
    <row r="81" spans="1:2" x14ac:dyDescent="0.45">
      <c r="A81" s="3">
        <v>0.27250000000000002</v>
      </c>
      <c r="B81" s="1">
        <v>1575</v>
      </c>
    </row>
    <row r="82" spans="1:2" x14ac:dyDescent="0.45">
      <c r="A82" s="3">
        <v>0.27500000000000002</v>
      </c>
      <c r="B82" s="1">
        <v>1555</v>
      </c>
    </row>
    <row r="83" spans="1:2" x14ac:dyDescent="0.45">
      <c r="A83" s="3">
        <v>0.27750000000000002</v>
      </c>
      <c r="B83" s="1">
        <v>1508</v>
      </c>
    </row>
    <row r="84" spans="1:2" x14ac:dyDescent="0.45">
      <c r="A84" s="3">
        <v>0.28000000000000003</v>
      </c>
      <c r="B84" s="1">
        <v>1414</v>
      </c>
    </row>
    <row r="85" spans="1:2" x14ac:dyDescent="0.45">
      <c r="A85" s="3">
        <v>0.28249999999999997</v>
      </c>
      <c r="B85" s="1">
        <v>1306</v>
      </c>
    </row>
    <row r="86" spans="1:2" x14ac:dyDescent="0.45">
      <c r="A86" s="3">
        <v>0.28499999999999998</v>
      </c>
      <c r="B86" s="1">
        <v>1137</v>
      </c>
    </row>
    <row r="87" spans="1:2" x14ac:dyDescent="0.45">
      <c r="A87" s="3">
        <v>0.28749999999999998</v>
      </c>
      <c r="B87" s="1">
        <v>1002</v>
      </c>
    </row>
    <row r="88" spans="1:2" x14ac:dyDescent="0.45">
      <c r="A88" s="3">
        <v>0.28999999999999998</v>
      </c>
      <c r="B88" s="1">
        <v>840</v>
      </c>
    </row>
    <row r="89" spans="1:2" x14ac:dyDescent="0.45">
      <c r="A89" s="3">
        <v>0.29249999999999998</v>
      </c>
      <c r="B89" s="1">
        <v>711</v>
      </c>
    </row>
    <row r="90" spans="1:2" x14ac:dyDescent="0.45">
      <c r="A90" s="3">
        <v>0.29499999999999998</v>
      </c>
      <c r="B90" s="1">
        <v>530</v>
      </c>
    </row>
    <row r="91" spans="1:2" x14ac:dyDescent="0.45">
      <c r="A91" s="3">
        <v>0.29749999999999999</v>
      </c>
      <c r="B91" s="1">
        <v>383</v>
      </c>
    </row>
    <row r="92" spans="1:2" x14ac:dyDescent="0.45">
      <c r="A92" s="3">
        <v>0.3</v>
      </c>
      <c r="B92" s="1">
        <v>270</v>
      </c>
    </row>
    <row r="93" spans="1:2" x14ac:dyDescent="0.45">
      <c r="A93" s="3">
        <v>0.30249999999999999</v>
      </c>
      <c r="B93" s="1">
        <v>175</v>
      </c>
    </row>
    <row r="94" spans="1:2" x14ac:dyDescent="0.45">
      <c r="A94" s="3">
        <v>0.30499999999999999</v>
      </c>
      <c r="B94" s="1">
        <v>95</v>
      </c>
    </row>
    <row r="95" spans="1:2" x14ac:dyDescent="0.45">
      <c r="A95" s="3">
        <v>0.3075</v>
      </c>
      <c r="B95" s="1">
        <v>74</v>
      </c>
    </row>
    <row r="96" spans="1:2" x14ac:dyDescent="0.45">
      <c r="A96" s="3">
        <v>0.31</v>
      </c>
      <c r="B96" s="1">
        <v>84</v>
      </c>
    </row>
    <row r="97" spans="1:2" x14ac:dyDescent="0.45">
      <c r="A97" s="3">
        <v>0.3125</v>
      </c>
      <c r="B97" s="1">
        <v>129</v>
      </c>
    </row>
    <row r="98" spans="1:2" x14ac:dyDescent="0.45">
      <c r="A98" s="3">
        <v>0.315</v>
      </c>
      <c r="B98" s="1">
        <v>219</v>
      </c>
    </row>
    <row r="99" spans="1:2" x14ac:dyDescent="0.45">
      <c r="A99" s="3">
        <v>0.3175</v>
      </c>
      <c r="B99" s="1">
        <v>358</v>
      </c>
    </row>
    <row r="100" spans="1:2" x14ac:dyDescent="0.45">
      <c r="A100" s="3">
        <v>0.32</v>
      </c>
      <c r="B100" s="1">
        <v>536</v>
      </c>
    </row>
    <row r="101" spans="1:2" x14ac:dyDescent="0.45">
      <c r="A101" s="3">
        <v>0.32250000000000001</v>
      </c>
      <c r="B101" s="1">
        <v>696</v>
      </c>
    </row>
    <row r="102" spans="1:2" x14ac:dyDescent="0.45">
      <c r="A102" s="3">
        <v>0.32500000000000001</v>
      </c>
      <c r="B102" s="1">
        <v>883</v>
      </c>
    </row>
    <row r="103" spans="1:2" x14ac:dyDescent="0.45">
      <c r="A103" s="3">
        <v>0.32750000000000001</v>
      </c>
      <c r="B103" s="1">
        <v>1082</v>
      </c>
    </row>
    <row r="104" spans="1:2" x14ac:dyDescent="0.45">
      <c r="A104" s="3">
        <v>0.33</v>
      </c>
      <c r="B104" s="1">
        <v>1259</v>
      </c>
    </row>
    <row r="105" spans="1:2" x14ac:dyDescent="0.45">
      <c r="A105" s="3">
        <v>0.33250000000000002</v>
      </c>
      <c r="B105" s="1">
        <v>1440</v>
      </c>
    </row>
    <row r="106" spans="1:2" x14ac:dyDescent="0.45">
      <c r="A106" s="3">
        <v>0.33500000000000002</v>
      </c>
      <c r="B106" s="1">
        <v>1635</v>
      </c>
    </row>
    <row r="107" spans="1:2" x14ac:dyDescent="0.45">
      <c r="A107" s="3">
        <v>0.33750000000000002</v>
      </c>
      <c r="B107" s="1">
        <v>1775</v>
      </c>
    </row>
    <row r="108" spans="1:2" x14ac:dyDescent="0.45">
      <c r="A108" s="3">
        <v>0.34</v>
      </c>
      <c r="B108" s="1">
        <v>1894</v>
      </c>
    </row>
    <row r="109" spans="1:2" x14ac:dyDescent="0.45">
      <c r="A109" s="3">
        <v>0.34250000000000003</v>
      </c>
      <c r="B109" s="1">
        <v>2015</v>
      </c>
    </row>
    <row r="110" spans="1:2" x14ac:dyDescent="0.45">
      <c r="A110" s="3">
        <v>0.34499999999999997</v>
      </c>
      <c r="B110" s="1">
        <v>2013</v>
      </c>
    </row>
    <row r="111" spans="1:2" x14ac:dyDescent="0.45">
      <c r="A111" s="3">
        <v>0.34749999999999998</v>
      </c>
      <c r="B111" s="1">
        <v>1996</v>
      </c>
    </row>
    <row r="112" spans="1:2" x14ac:dyDescent="0.45">
      <c r="A112" s="3">
        <v>0.35</v>
      </c>
      <c r="B112" s="1">
        <v>1943</v>
      </c>
    </row>
    <row r="113" spans="1:2" x14ac:dyDescent="0.45">
      <c r="A113" s="3">
        <v>0.35249999999999998</v>
      </c>
      <c r="B113" s="1">
        <v>1852</v>
      </c>
    </row>
    <row r="114" spans="1:2" x14ac:dyDescent="0.45">
      <c r="A114" s="3">
        <v>0.35499999999999998</v>
      </c>
      <c r="B114" s="1">
        <v>1696</v>
      </c>
    </row>
    <row r="115" spans="1:2" x14ac:dyDescent="0.45">
      <c r="A115" s="3">
        <v>0.35749999999999998</v>
      </c>
      <c r="B115" s="1">
        <v>1510</v>
      </c>
    </row>
    <row r="116" spans="1:2" x14ac:dyDescent="0.45">
      <c r="A116" s="3">
        <v>0.36</v>
      </c>
      <c r="B116" s="1">
        <v>1349</v>
      </c>
    </row>
    <row r="117" spans="1:2" x14ac:dyDescent="0.45">
      <c r="A117" s="3">
        <v>0.36249999999999999</v>
      </c>
      <c r="B117" s="1">
        <v>1136</v>
      </c>
    </row>
    <row r="118" spans="1:2" x14ac:dyDescent="0.45">
      <c r="A118" s="3">
        <v>0.36499999999999999</v>
      </c>
      <c r="B118" s="1">
        <v>944</v>
      </c>
    </row>
    <row r="119" spans="1:2" x14ac:dyDescent="0.45">
      <c r="A119" s="3">
        <v>0.36749999999999999</v>
      </c>
      <c r="B119" s="1">
        <v>744</v>
      </c>
    </row>
    <row r="120" spans="1:2" x14ac:dyDescent="0.45">
      <c r="A120" s="3">
        <v>0.37</v>
      </c>
      <c r="B120" s="1">
        <v>550</v>
      </c>
    </row>
    <row r="121" spans="1:2" x14ac:dyDescent="0.45">
      <c r="A121" s="3">
        <v>0.3725</v>
      </c>
      <c r="B121" s="1">
        <v>357</v>
      </c>
    </row>
    <row r="122" spans="1:2" x14ac:dyDescent="0.45">
      <c r="A122" s="3">
        <v>0.375</v>
      </c>
      <c r="B122" s="1">
        <v>216</v>
      </c>
    </row>
    <row r="123" spans="1:2" x14ac:dyDescent="0.45">
      <c r="A123" s="3">
        <v>0.3775</v>
      </c>
      <c r="B123" s="1">
        <v>126</v>
      </c>
    </row>
    <row r="124" spans="1:2" x14ac:dyDescent="0.45">
      <c r="A124" s="3">
        <v>0.38</v>
      </c>
      <c r="B124" s="1">
        <v>83</v>
      </c>
    </row>
    <row r="125" spans="1:2" x14ac:dyDescent="0.45">
      <c r="A125" s="3">
        <v>0.38250000000000001</v>
      </c>
      <c r="B125" s="1">
        <v>72</v>
      </c>
    </row>
    <row r="126" spans="1:2" x14ac:dyDescent="0.45">
      <c r="A126" s="3">
        <v>0.38500000000000001</v>
      </c>
      <c r="B126" s="1">
        <v>108</v>
      </c>
    </row>
    <row r="127" spans="1:2" x14ac:dyDescent="0.45">
      <c r="A127" s="3">
        <v>0.38750000000000001</v>
      </c>
      <c r="B127" s="1">
        <v>196</v>
      </c>
    </row>
    <row r="128" spans="1:2" x14ac:dyDescent="0.45">
      <c r="A128" s="3">
        <v>0.39</v>
      </c>
      <c r="B128" s="1">
        <v>368</v>
      </c>
    </row>
    <row r="129" spans="1:2" x14ac:dyDescent="0.45">
      <c r="A129" s="3">
        <v>0.39250000000000002</v>
      </c>
      <c r="B129" s="1">
        <v>500</v>
      </c>
    </row>
    <row r="130" spans="1:2" x14ac:dyDescent="0.45">
      <c r="A130" s="3">
        <v>0.39500000000000002</v>
      </c>
      <c r="B130" s="1">
        <v>696</v>
      </c>
    </row>
    <row r="131" spans="1:2" x14ac:dyDescent="0.45">
      <c r="A131" s="3">
        <v>0.39750000000000002</v>
      </c>
      <c r="B131" s="1">
        <v>913</v>
      </c>
    </row>
    <row r="132" spans="1:2" x14ac:dyDescent="0.45">
      <c r="A132" s="3">
        <v>0.4</v>
      </c>
      <c r="B132" s="1">
        <v>1175</v>
      </c>
    </row>
    <row r="133" spans="1:2" x14ac:dyDescent="0.45">
      <c r="A133" s="3">
        <v>0.40250000000000002</v>
      </c>
      <c r="B133" s="1">
        <v>1365</v>
      </c>
    </row>
    <row r="134" spans="1:2" x14ac:dyDescent="0.45">
      <c r="A134" s="3">
        <v>0.40500000000000003</v>
      </c>
      <c r="B134" s="1">
        <v>1550</v>
      </c>
    </row>
    <row r="135" spans="1:2" x14ac:dyDescent="0.45">
      <c r="A135" s="3">
        <v>0.40749999999999997</v>
      </c>
      <c r="B135" s="1">
        <v>1789</v>
      </c>
    </row>
    <row r="136" spans="1:2" x14ac:dyDescent="0.45">
      <c r="A136" s="3">
        <v>0.41</v>
      </c>
      <c r="B136" s="1">
        <v>1924</v>
      </c>
    </row>
    <row r="137" spans="1:2" x14ac:dyDescent="0.45">
      <c r="A137" s="3">
        <v>0.41249999999999998</v>
      </c>
      <c r="B137" s="1">
        <v>2055</v>
      </c>
    </row>
    <row r="138" spans="1:2" x14ac:dyDescent="0.45">
      <c r="A138" s="3">
        <v>0.41499999999999998</v>
      </c>
      <c r="B138" s="1">
        <v>2130</v>
      </c>
    </row>
    <row r="139" spans="1:2" x14ac:dyDescent="0.45">
      <c r="A139" s="3">
        <v>0.41749999999999998</v>
      </c>
      <c r="B139" s="1">
        <v>2180</v>
      </c>
    </row>
    <row r="140" spans="1:2" x14ac:dyDescent="0.45">
      <c r="A140" s="3">
        <v>0.42</v>
      </c>
      <c r="B140" s="1">
        <v>2175</v>
      </c>
    </row>
    <row r="141" spans="1:2" x14ac:dyDescent="0.45">
      <c r="A141" s="3">
        <v>0.42249999999999999</v>
      </c>
      <c r="B141" s="1">
        <v>2120</v>
      </c>
    </row>
    <row r="142" spans="1:2" x14ac:dyDescent="0.45">
      <c r="A142" s="3">
        <v>0.42499999999999999</v>
      </c>
      <c r="B142" s="1">
        <v>2030</v>
      </c>
    </row>
    <row r="143" spans="1:2" x14ac:dyDescent="0.45">
      <c r="A143" s="3">
        <v>0.42749999999999999</v>
      </c>
      <c r="B143" s="1">
        <v>1860</v>
      </c>
    </row>
    <row r="144" spans="1:2" x14ac:dyDescent="0.45">
      <c r="A144" s="3">
        <v>0.43</v>
      </c>
      <c r="B144" s="1">
        <v>1702</v>
      </c>
    </row>
    <row r="145" spans="1:2" x14ac:dyDescent="0.45">
      <c r="A145" s="3">
        <v>0.4325</v>
      </c>
      <c r="B145" s="1">
        <v>1514</v>
      </c>
    </row>
    <row r="146" spans="1:2" x14ac:dyDescent="0.45">
      <c r="A146" s="3">
        <v>0.435</v>
      </c>
      <c r="B146" s="1">
        <v>1248</v>
      </c>
    </row>
    <row r="147" spans="1:2" x14ac:dyDescent="0.45">
      <c r="A147" s="3">
        <v>0.4375</v>
      </c>
      <c r="B147" s="1">
        <v>1035</v>
      </c>
    </row>
    <row r="148" spans="1:2" x14ac:dyDescent="0.45">
      <c r="A148" s="3">
        <v>0.44</v>
      </c>
      <c r="B148" s="1">
        <v>840</v>
      </c>
    </row>
    <row r="149" spans="1:2" x14ac:dyDescent="0.45">
      <c r="A149" s="3">
        <v>0.4425</v>
      </c>
      <c r="B149" s="1">
        <v>624</v>
      </c>
    </row>
    <row r="150" spans="1:2" x14ac:dyDescent="0.45">
      <c r="A150" s="3">
        <v>0.44500000000000001</v>
      </c>
      <c r="B150" s="1">
        <v>414</v>
      </c>
    </row>
    <row r="151" spans="1:2" x14ac:dyDescent="0.45">
      <c r="A151" s="3">
        <v>0.44750000000000001</v>
      </c>
      <c r="B151" s="1">
        <v>177</v>
      </c>
    </row>
    <row r="152" spans="1:2" x14ac:dyDescent="0.45">
      <c r="A152" s="3">
        <v>0.45</v>
      </c>
      <c r="B152" s="1">
        <v>132</v>
      </c>
    </row>
    <row r="153" spans="1:2" x14ac:dyDescent="0.45">
      <c r="A153" s="3">
        <v>0.45250000000000001</v>
      </c>
      <c r="B153" s="1">
        <v>101</v>
      </c>
    </row>
    <row r="154" spans="1:2" x14ac:dyDescent="0.45">
      <c r="A154" s="3">
        <v>0.45500000000000002</v>
      </c>
      <c r="B154" s="1">
        <v>78</v>
      </c>
    </row>
    <row r="155" spans="1:2" x14ac:dyDescent="0.45">
      <c r="A155" s="3">
        <v>0.45750000000000002</v>
      </c>
      <c r="B155" s="1">
        <v>113</v>
      </c>
    </row>
    <row r="156" spans="1:2" x14ac:dyDescent="0.45">
      <c r="A156" s="3">
        <v>0.46</v>
      </c>
      <c r="B156" s="1">
        <v>178</v>
      </c>
    </row>
    <row r="157" spans="1:2" x14ac:dyDescent="0.45">
      <c r="A157" s="3">
        <v>0.46250000000000002</v>
      </c>
      <c r="B157" s="1">
        <v>288</v>
      </c>
    </row>
    <row r="158" spans="1:2" x14ac:dyDescent="0.45">
      <c r="A158" s="3">
        <v>0.46500000000000002</v>
      </c>
      <c r="B158" s="1">
        <v>472</v>
      </c>
    </row>
    <row r="159" spans="1:2" x14ac:dyDescent="0.45">
      <c r="A159" s="3">
        <v>0.46750000000000003</v>
      </c>
      <c r="B159" s="1">
        <v>682</v>
      </c>
    </row>
    <row r="160" spans="1:2" x14ac:dyDescent="0.45">
      <c r="A160" s="3">
        <v>0.47</v>
      </c>
      <c r="B160" s="1">
        <v>802</v>
      </c>
    </row>
    <row r="161" spans="1:2" x14ac:dyDescent="0.45">
      <c r="A161" s="3">
        <v>0.47249999999999998</v>
      </c>
      <c r="B161" s="1">
        <v>1015</v>
      </c>
    </row>
    <row r="162" spans="1:2" x14ac:dyDescent="0.45">
      <c r="A162" s="3">
        <v>0.47499999999999998</v>
      </c>
      <c r="B162" s="1">
        <v>1176</v>
      </c>
    </row>
    <row r="163" spans="1:2" x14ac:dyDescent="0.45">
      <c r="A163" s="3">
        <v>0.47749999999999998</v>
      </c>
      <c r="B163" s="1">
        <v>1435</v>
      </c>
    </row>
    <row r="164" spans="1:2" x14ac:dyDescent="0.45">
      <c r="A164" s="3">
        <v>0.48</v>
      </c>
      <c r="B164" s="1">
        <v>1566</v>
      </c>
    </row>
    <row r="165" spans="1:2" x14ac:dyDescent="0.45">
      <c r="A165" s="3">
        <v>0.48249999999999998</v>
      </c>
      <c r="B165" s="1">
        <v>1775</v>
      </c>
    </row>
    <row r="166" spans="1:2" x14ac:dyDescent="0.45">
      <c r="A166" s="3">
        <v>0.48499999999999999</v>
      </c>
      <c r="B166" s="1">
        <v>1876</v>
      </c>
    </row>
    <row r="167" spans="1:2" x14ac:dyDescent="0.45">
      <c r="A167" s="3">
        <v>0.48749999999999999</v>
      </c>
      <c r="B167" s="1">
        <v>1965</v>
      </c>
    </row>
    <row r="168" spans="1:2" x14ac:dyDescent="0.45">
      <c r="A168" s="3">
        <v>0.49</v>
      </c>
      <c r="B168" s="1">
        <v>2004</v>
      </c>
    </row>
    <row r="169" spans="1:2" x14ac:dyDescent="0.45">
      <c r="A169" s="3">
        <v>0.49249999999999999</v>
      </c>
      <c r="B169" s="1">
        <v>2001</v>
      </c>
    </row>
    <row r="170" spans="1:2" x14ac:dyDescent="0.45">
      <c r="A170" s="3">
        <v>0.495</v>
      </c>
      <c r="B170" s="1">
        <v>1944</v>
      </c>
    </row>
    <row r="171" spans="1:2" x14ac:dyDescent="0.45">
      <c r="A171" s="3">
        <v>0.4975</v>
      </c>
      <c r="B171" s="1">
        <v>1849</v>
      </c>
    </row>
    <row r="172" spans="1:2" x14ac:dyDescent="0.45">
      <c r="A172" s="3">
        <v>0.5</v>
      </c>
      <c r="B172" s="1">
        <v>1735</v>
      </c>
    </row>
    <row r="173" spans="1:2" x14ac:dyDescent="0.45">
      <c r="A173" s="3">
        <v>0.50249999999999995</v>
      </c>
      <c r="B173" s="1">
        <v>1555</v>
      </c>
    </row>
    <row r="174" spans="1:2" x14ac:dyDescent="0.45">
      <c r="A174" s="3">
        <v>0.505</v>
      </c>
      <c r="B174" s="1">
        <v>1401</v>
      </c>
    </row>
    <row r="175" spans="1:2" x14ac:dyDescent="0.45">
      <c r="A175" s="3">
        <v>0.50749999999999995</v>
      </c>
      <c r="B175" s="1">
        <v>1203</v>
      </c>
    </row>
    <row r="176" spans="1:2" x14ac:dyDescent="0.45">
      <c r="A176" s="3">
        <v>0.51</v>
      </c>
      <c r="B176" s="1">
        <v>1006</v>
      </c>
    </row>
    <row r="177" spans="1:2" x14ac:dyDescent="0.45">
      <c r="A177" s="3">
        <v>0.51249999999999996</v>
      </c>
      <c r="B177" s="1">
        <v>757</v>
      </c>
    </row>
    <row r="178" spans="1:2" x14ac:dyDescent="0.45">
      <c r="A178" s="3">
        <v>0.51500000000000001</v>
      </c>
      <c r="B178" s="1">
        <v>587</v>
      </c>
    </row>
    <row r="179" spans="1:2" x14ac:dyDescent="0.45">
      <c r="A179" s="3">
        <v>0.51749999999999996</v>
      </c>
      <c r="B179" s="1">
        <v>393</v>
      </c>
    </row>
    <row r="180" spans="1:2" x14ac:dyDescent="0.45">
      <c r="A180" s="3">
        <v>0.52</v>
      </c>
      <c r="B180" s="1">
        <v>299</v>
      </c>
    </row>
    <row r="181" spans="1:2" x14ac:dyDescent="0.45">
      <c r="A181" s="3">
        <v>0.52249999999999996</v>
      </c>
      <c r="B181" s="1">
        <v>190</v>
      </c>
    </row>
    <row r="182" spans="1:2" x14ac:dyDescent="0.45">
      <c r="A182" s="3">
        <v>0.52500000000000002</v>
      </c>
      <c r="B182" s="1">
        <v>123</v>
      </c>
    </row>
    <row r="183" spans="1:2" x14ac:dyDescent="0.45">
      <c r="A183" s="3">
        <v>0.52749999999999997</v>
      </c>
      <c r="B183" s="1">
        <v>96</v>
      </c>
    </row>
    <row r="184" spans="1:2" x14ac:dyDescent="0.45">
      <c r="A184" s="3">
        <v>0.53</v>
      </c>
      <c r="B184" s="1">
        <v>101</v>
      </c>
    </row>
    <row r="185" spans="1:2" x14ac:dyDescent="0.45">
      <c r="A185" s="3">
        <v>0.53249999999999997</v>
      </c>
      <c r="B185" s="1">
        <v>160</v>
      </c>
    </row>
    <row r="186" spans="1:2" x14ac:dyDescent="0.45">
      <c r="A186" s="3">
        <v>0.53500000000000003</v>
      </c>
      <c r="B186" s="1">
        <v>233</v>
      </c>
    </row>
    <row r="187" spans="1:2" x14ac:dyDescent="0.45">
      <c r="A187" s="3">
        <v>0.53749999999999998</v>
      </c>
      <c r="B187" s="1">
        <v>321</v>
      </c>
    </row>
    <row r="188" spans="1:2" x14ac:dyDescent="0.45">
      <c r="A188" s="3">
        <v>0.54</v>
      </c>
      <c r="B188" s="1">
        <v>463</v>
      </c>
    </row>
    <row r="189" spans="1:2" x14ac:dyDescent="0.45">
      <c r="A189" s="3">
        <v>0.54249999999999998</v>
      </c>
      <c r="B189" s="1">
        <v>625</v>
      </c>
    </row>
    <row r="190" spans="1:2" x14ac:dyDescent="0.45">
      <c r="A190" s="3">
        <v>0.54500000000000004</v>
      </c>
      <c r="B190" s="1">
        <v>787</v>
      </c>
    </row>
    <row r="191" spans="1:2" x14ac:dyDescent="0.45">
      <c r="A191" s="3">
        <v>0.54749999999999999</v>
      </c>
      <c r="B191" s="1">
        <v>914</v>
      </c>
    </row>
    <row r="192" spans="1:2" x14ac:dyDescent="0.45">
      <c r="A192" s="3">
        <v>0.55000000000000004</v>
      </c>
      <c r="B192" s="1">
        <v>1071</v>
      </c>
    </row>
    <row r="193" spans="1:2" x14ac:dyDescent="0.45">
      <c r="A193" s="3">
        <v>0.55249999999999999</v>
      </c>
      <c r="B193" s="1">
        <v>1212</v>
      </c>
    </row>
    <row r="194" spans="1:2" x14ac:dyDescent="0.45">
      <c r="A194" s="3">
        <v>0.55500000000000005</v>
      </c>
      <c r="B194" s="1">
        <v>1350</v>
      </c>
    </row>
    <row r="195" spans="1:2" x14ac:dyDescent="0.45">
      <c r="A195" s="3">
        <v>0.5575</v>
      </c>
      <c r="B195" s="1">
        <v>1434</v>
      </c>
    </row>
    <row r="196" spans="1:2" x14ac:dyDescent="0.45">
      <c r="A196" s="3">
        <v>0.56000000000000005</v>
      </c>
      <c r="B196" s="1">
        <v>1505</v>
      </c>
    </row>
    <row r="197" spans="1:2" x14ac:dyDescent="0.45">
      <c r="A197" s="3">
        <v>0.5625</v>
      </c>
      <c r="B197" s="1">
        <v>1530</v>
      </c>
    </row>
    <row r="198" spans="1:2" x14ac:dyDescent="0.45">
      <c r="A198" s="3">
        <v>0.56499999999999995</v>
      </c>
      <c r="B198" s="1">
        <v>1522</v>
      </c>
    </row>
    <row r="199" spans="1:2" x14ac:dyDescent="0.45">
      <c r="A199" s="3">
        <v>0.5675</v>
      </c>
      <c r="B199" s="1">
        <v>1489</v>
      </c>
    </row>
    <row r="200" spans="1:2" x14ac:dyDescent="0.45">
      <c r="A200" s="3">
        <v>0.56999999999999995</v>
      </c>
      <c r="B200" s="1">
        <v>1430</v>
      </c>
    </row>
    <row r="201" spans="1:2" x14ac:dyDescent="0.45">
      <c r="A201" s="3">
        <v>0.57250000000000001</v>
      </c>
      <c r="B201" s="1">
        <v>1324</v>
      </c>
    </row>
    <row r="202" spans="1:2" x14ac:dyDescent="0.45">
      <c r="A202" s="3">
        <v>0.57499999999999996</v>
      </c>
      <c r="B202" s="1">
        <v>1220</v>
      </c>
    </row>
    <row r="203" spans="1:2" x14ac:dyDescent="0.45">
      <c r="A203" s="3">
        <v>0.57750000000000001</v>
      </c>
      <c r="B203" s="1">
        <v>1067</v>
      </c>
    </row>
    <row r="204" spans="1:2" x14ac:dyDescent="0.45">
      <c r="A204" s="3">
        <v>0.57999999999999996</v>
      </c>
      <c r="B204" s="1">
        <v>939</v>
      </c>
    </row>
    <row r="205" spans="1:2" x14ac:dyDescent="0.45">
      <c r="A205" s="3">
        <v>0.58250000000000002</v>
      </c>
      <c r="B205" s="1">
        <v>820</v>
      </c>
    </row>
    <row r="206" spans="1:2" x14ac:dyDescent="0.45">
      <c r="A206" s="3">
        <v>0.58499999999999996</v>
      </c>
      <c r="B206" s="1">
        <v>656</v>
      </c>
    </row>
    <row r="207" spans="1:2" x14ac:dyDescent="0.45">
      <c r="A207" s="3">
        <v>0.58750000000000002</v>
      </c>
      <c r="B207" s="1">
        <v>514</v>
      </c>
    </row>
    <row r="208" spans="1:2" x14ac:dyDescent="0.45">
      <c r="A208" s="3">
        <v>0.59</v>
      </c>
      <c r="B208" s="1">
        <v>393</v>
      </c>
    </row>
    <row r="209" spans="1:2" x14ac:dyDescent="0.45">
      <c r="A209" s="3">
        <v>0.59250000000000003</v>
      </c>
      <c r="B209" s="1">
        <v>296</v>
      </c>
    </row>
    <row r="210" spans="1:2" x14ac:dyDescent="0.45">
      <c r="A210" s="3">
        <v>0.59499999999999997</v>
      </c>
      <c r="B210" s="1">
        <v>203</v>
      </c>
    </row>
    <row r="211" spans="1:2" x14ac:dyDescent="0.45">
      <c r="A211" s="3">
        <v>0.59750000000000003</v>
      </c>
      <c r="B211" s="1">
        <v>138</v>
      </c>
    </row>
    <row r="212" spans="1:2" x14ac:dyDescent="0.45">
      <c r="A212" s="3">
        <v>0.6</v>
      </c>
      <c r="B212" s="1">
        <v>108</v>
      </c>
    </row>
    <row r="213" spans="1:2" x14ac:dyDescent="0.45">
      <c r="A213" s="3">
        <v>0.60250000000000004</v>
      </c>
      <c r="B213" s="1">
        <v>104</v>
      </c>
    </row>
    <row r="214" spans="1:2" x14ac:dyDescent="0.45">
      <c r="A214" s="3">
        <v>0.60499999999999998</v>
      </c>
      <c r="B214" s="1">
        <v>123</v>
      </c>
    </row>
    <row r="215" spans="1:2" x14ac:dyDescent="0.45">
      <c r="A215" s="3">
        <v>0.60750000000000004</v>
      </c>
      <c r="B215" s="1">
        <v>164</v>
      </c>
    </row>
    <row r="216" spans="1:2" x14ac:dyDescent="0.45">
      <c r="A216" s="3">
        <v>0.61</v>
      </c>
      <c r="B216" s="1">
        <v>220</v>
      </c>
    </row>
    <row r="217" spans="1:2" x14ac:dyDescent="0.45">
      <c r="A217" s="3">
        <v>0.61250000000000004</v>
      </c>
      <c r="B217" s="1">
        <v>299</v>
      </c>
    </row>
    <row r="218" spans="1:2" x14ac:dyDescent="0.45">
      <c r="A218" s="3">
        <v>0.61499999999999999</v>
      </c>
      <c r="B218" s="1">
        <v>391</v>
      </c>
    </row>
    <row r="219" spans="1:2" x14ac:dyDescent="0.45">
      <c r="A219" s="3">
        <v>0.61750000000000005</v>
      </c>
      <c r="B219" s="1">
        <v>463</v>
      </c>
    </row>
    <row r="220" spans="1:2" x14ac:dyDescent="0.45">
      <c r="A220" s="3">
        <v>0.62</v>
      </c>
      <c r="B220" s="1">
        <v>573</v>
      </c>
    </row>
    <row r="221" spans="1:2" x14ac:dyDescent="0.45">
      <c r="A221" s="3">
        <v>0.62250000000000005</v>
      </c>
      <c r="B221" s="1">
        <v>652</v>
      </c>
    </row>
    <row r="222" spans="1:2" x14ac:dyDescent="0.45">
      <c r="A222" s="3">
        <v>0.625</v>
      </c>
      <c r="B222" s="1">
        <v>736</v>
      </c>
    </row>
    <row r="223" spans="1:2" x14ac:dyDescent="0.45">
      <c r="A223" s="3">
        <v>0.62749999999999995</v>
      </c>
      <c r="B223" s="1">
        <v>818</v>
      </c>
    </row>
    <row r="224" spans="1:2" x14ac:dyDescent="0.45">
      <c r="A224" s="3">
        <v>0.63</v>
      </c>
      <c r="B224" s="1">
        <v>863</v>
      </c>
    </row>
    <row r="225" spans="1:2" x14ac:dyDescent="0.45">
      <c r="A225" s="3">
        <v>0.63249999999999995</v>
      </c>
      <c r="B225" s="1">
        <v>894</v>
      </c>
    </row>
    <row r="226" spans="1:2" x14ac:dyDescent="0.45">
      <c r="A226" s="3">
        <v>0.63500000000000001</v>
      </c>
      <c r="B226" s="1">
        <v>902</v>
      </c>
    </row>
    <row r="227" spans="1:2" x14ac:dyDescent="0.45">
      <c r="A227" s="3">
        <v>0.63749999999999996</v>
      </c>
      <c r="B227" s="1">
        <v>892</v>
      </c>
    </row>
    <row r="228" spans="1:2" x14ac:dyDescent="0.45">
      <c r="A228" s="3">
        <v>0.64</v>
      </c>
      <c r="B228" s="1">
        <v>872</v>
      </c>
    </row>
    <row r="229" spans="1:2" x14ac:dyDescent="0.45">
      <c r="A229" s="3">
        <v>0.64249999999999996</v>
      </c>
      <c r="B229" s="1">
        <v>824</v>
      </c>
    </row>
    <row r="230" spans="1:2" x14ac:dyDescent="0.45">
      <c r="A230" s="3">
        <v>0.64500000000000002</v>
      </c>
      <c r="B230" s="1">
        <v>771</v>
      </c>
    </row>
    <row r="231" spans="1:2" x14ac:dyDescent="0.45">
      <c r="A231" s="3">
        <v>0.64749999999999996</v>
      </c>
      <c r="B231" s="1">
        <v>700</v>
      </c>
    </row>
    <row r="232" spans="1:2" x14ac:dyDescent="0.45">
      <c r="A232" s="3">
        <v>0.65</v>
      </c>
      <c r="B232" s="1">
        <v>630</v>
      </c>
    </row>
    <row r="233" spans="1:2" x14ac:dyDescent="0.45">
      <c r="A233" s="3">
        <v>0.65249999999999997</v>
      </c>
      <c r="B233" s="1">
        <v>546</v>
      </c>
    </row>
    <row r="234" spans="1:2" x14ac:dyDescent="0.45">
      <c r="A234" s="3">
        <v>0.65500000000000003</v>
      </c>
      <c r="B234" s="1">
        <v>467</v>
      </c>
    </row>
    <row r="235" spans="1:2" x14ac:dyDescent="0.45">
      <c r="A235" s="3">
        <v>0.65749999999999997</v>
      </c>
      <c r="B235" s="1">
        <v>381</v>
      </c>
    </row>
    <row r="236" spans="1:2" x14ac:dyDescent="0.45">
      <c r="A236" s="3">
        <v>0.66</v>
      </c>
      <c r="B236" s="1">
        <v>311</v>
      </c>
    </row>
    <row r="237" spans="1:2" x14ac:dyDescent="0.45">
      <c r="A237" s="3">
        <v>0.66249999999999998</v>
      </c>
      <c r="B237" s="1">
        <v>232</v>
      </c>
    </row>
    <row r="238" spans="1:2" x14ac:dyDescent="0.45">
      <c r="A238" s="3">
        <v>0.66500000000000004</v>
      </c>
      <c r="B238" s="1">
        <v>180</v>
      </c>
    </row>
    <row r="239" spans="1:2" x14ac:dyDescent="0.45">
      <c r="A239" s="3">
        <v>0.66749999999999998</v>
      </c>
      <c r="B239" s="1">
        <v>125</v>
      </c>
    </row>
    <row r="240" spans="1:2" x14ac:dyDescent="0.45">
      <c r="A240" s="3">
        <v>0.67</v>
      </c>
      <c r="B240" s="1">
        <v>83</v>
      </c>
    </row>
    <row r="241" spans="1:2" x14ac:dyDescent="0.45">
      <c r="A241" s="3">
        <v>0.67249999999999999</v>
      </c>
      <c r="B241" s="1">
        <v>48</v>
      </c>
    </row>
    <row r="242" spans="1:2" x14ac:dyDescent="0.45">
      <c r="A242" s="3">
        <v>0.67500000000000004</v>
      </c>
      <c r="B242" s="1">
        <v>38</v>
      </c>
    </row>
    <row r="243" spans="1:2" x14ac:dyDescent="0.45">
      <c r="A243" s="3">
        <v>0.67749999999999999</v>
      </c>
      <c r="B243" s="1">
        <v>30</v>
      </c>
    </row>
    <row r="244" spans="1:2" x14ac:dyDescent="0.45">
      <c r="A244" s="3">
        <v>0.68</v>
      </c>
      <c r="B244" s="1">
        <v>27</v>
      </c>
    </row>
    <row r="245" spans="1:2" x14ac:dyDescent="0.45">
      <c r="A245" s="3">
        <v>0.6825</v>
      </c>
      <c r="B245" s="1">
        <v>26</v>
      </c>
    </row>
    <row r="246" spans="1:2" x14ac:dyDescent="0.45">
      <c r="A246" s="3">
        <v>0.68500000000000005</v>
      </c>
      <c r="B246" s="1">
        <v>25</v>
      </c>
    </row>
    <row r="247" spans="1:2" x14ac:dyDescent="0.45">
      <c r="A247" s="3">
        <v>0.6875</v>
      </c>
      <c r="B247" s="1">
        <v>26</v>
      </c>
    </row>
    <row r="248" spans="1:2" x14ac:dyDescent="0.45">
      <c r="A248" s="3">
        <v>0.69</v>
      </c>
      <c r="B248" s="1">
        <v>28</v>
      </c>
    </row>
    <row r="249" spans="1:2" x14ac:dyDescent="0.45">
      <c r="A249" s="3">
        <v>0.6925</v>
      </c>
      <c r="B249" s="1">
        <v>30</v>
      </c>
    </row>
    <row r="250" spans="1:2" x14ac:dyDescent="0.45">
      <c r="A250" s="3">
        <v>0.69499999999999995</v>
      </c>
      <c r="B250" s="1">
        <v>34</v>
      </c>
    </row>
    <row r="251" spans="1:2" x14ac:dyDescent="0.45">
      <c r="A251" s="3">
        <v>0.69750000000000001</v>
      </c>
      <c r="B251" s="1">
        <v>39</v>
      </c>
    </row>
    <row r="252" spans="1:2" x14ac:dyDescent="0.45">
      <c r="A252" s="3">
        <v>0.7</v>
      </c>
      <c r="B252" s="1">
        <v>46</v>
      </c>
    </row>
    <row r="253" spans="1:2" x14ac:dyDescent="0.45">
      <c r="A253" s="3">
        <v>0.70250000000000001</v>
      </c>
      <c r="B253" s="1">
        <v>55</v>
      </c>
    </row>
    <row r="254" spans="1:2" x14ac:dyDescent="0.45">
      <c r="A254" s="3">
        <v>0.70499999999999996</v>
      </c>
      <c r="B254" s="1">
        <v>63</v>
      </c>
    </row>
    <row r="255" spans="1:2" x14ac:dyDescent="0.45">
      <c r="A255" s="3">
        <v>0.70750000000000002</v>
      </c>
      <c r="B255" s="1">
        <v>73</v>
      </c>
    </row>
    <row r="256" spans="1:2" x14ac:dyDescent="0.45">
      <c r="A256" s="3">
        <v>0.71</v>
      </c>
      <c r="B256" s="1">
        <v>84</v>
      </c>
    </row>
    <row r="257" spans="1:2" x14ac:dyDescent="0.45">
      <c r="A257" s="3">
        <v>0.71250000000000002</v>
      </c>
      <c r="B257" s="1">
        <v>94</v>
      </c>
    </row>
    <row r="258" spans="1:2" x14ac:dyDescent="0.45">
      <c r="A258" s="3">
        <v>0.71499999999999997</v>
      </c>
      <c r="B258" s="1">
        <v>102</v>
      </c>
    </row>
    <row r="259" spans="1:2" x14ac:dyDescent="0.45">
      <c r="A259" s="3">
        <v>0.71750000000000003</v>
      </c>
      <c r="B259" s="1">
        <v>111</v>
      </c>
    </row>
    <row r="260" spans="1:2" x14ac:dyDescent="0.45">
      <c r="A260" s="3">
        <v>0.72</v>
      </c>
      <c r="B260" s="1">
        <v>112</v>
      </c>
    </row>
    <row r="261" spans="1:2" x14ac:dyDescent="0.45">
      <c r="A261" s="3">
        <v>0.72249999999999903</v>
      </c>
      <c r="B261" s="1">
        <v>112</v>
      </c>
    </row>
    <row r="262" spans="1:2" x14ac:dyDescent="0.45">
      <c r="A262" s="3">
        <v>0.72499999999999898</v>
      </c>
      <c r="B262" s="1">
        <v>113</v>
      </c>
    </row>
    <row r="263" spans="1:2" x14ac:dyDescent="0.45">
      <c r="A263" s="3">
        <v>0.72749999999999904</v>
      </c>
      <c r="B263" s="1">
        <v>116</v>
      </c>
    </row>
    <row r="264" spans="1:2" x14ac:dyDescent="0.45">
      <c r="A264" s="3">
        <v>0.72999999999999898</v>
      </c>
      <c r="B264" s="1">
        <v>119</v>
      </c>
    </row>
    <row r="265" spans="1:2" x14ac:dyDescent="0.45">
      <c r="A265" s="3">
        <v>0.73249999999999904</v>
      </c>
      <c r="B265" s="1">
        <v>122</v>
      </c>
    </row>
    <row r="266" spans="1:2" x14ac:dyDescent="0.45">
      <c r="A266" s="3">
        <v>0.73499999999999899</v>
      </c>
      <c r="B266" s="1">
        <v>125</v>
      </c>
    </row>
    <row r="267" spans="1:2" x14ac:dyDescent="0.45">
      <c r="A267" s="3">
        <v>0.73749999999999905</v>
      </c>
      <c r="B267" s="1">
        <v>127</v>
      </c>
    </row>
    <row r="268" spans="1:2" x14ac:dyDescent="0.45">
      <c r="A268" s="3">
        <v>0.73999999999999899</v>
      </c>
      <c r="B268" s="1">
        <v>130</v>
      </c>
    </row>
    <row r="269" spans="1:2" x14ac:dyDescent="0.45">
      <c r="A269" s="3">
        <v>0.74249999999999905</v>
      </c>
      <c r="B269" s="1">
        <v>133</v>
      </c>
    </row>
    <row r="270" spans="1:2" x14ac:dyDescent="0.45">
      <c r="A270" s="3">
        <v>0.744999999999999</v>
      </c>
      <c r="B270" s="1">
        <v>138</v>
      </c>
    </row>
    <row r="271" spans="1:2" x14ac:dyDescent="0.45">
      <c r="A271" s="3">
        <v>0.74749999999999905</v>
      </c>
      <c r="B271" s="1">
        <v>145</v>
      </c>
    </row>
    <row r="272" spans="1:2" x14ac:dyDescent="0.45">
      <c r="A272" s="3">
        <v>0.749999999999999</v>
      </c>
      <c r="B272" s="1">
        <v>150</v>
      </c>
    </row>
    <row r="280" spans="1:2" x14ac:dyDescent="0.45">
      <c r="A280" s="3"/>
      <c r="B280" s="1"/>
    </row>
    <row r="281" spans="1:2" x14ac:dyDescent="0.45">
      <c r="A281" s="3"/>
      <c r="B281" s="1"/>
    </row>
    <row r="282" spans="1:2" x14ac:dyDescent="0.45">
      <c r="A282" s="3"/>
      <c r="B282" s="1"/>
    </row>
    <row r="283" spans="1:2" x14ac:dyDescent="0.45">
      <c r="A283" s="3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zoomScale="83" workbookViewId="0">
      <selection activeCell="K22" sqref="K22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16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10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10</v>
      </c>
      <c r="C3" s="1"/>
      <c r="D3" s="1"/>
      <c r="E3" s="10" t="s">
        <v>16</v>
      </c>
      <c r="F3" s="5">
        <f>(E8-E7)</f>
        <v>0.24199999999999994</v>
      </c>
      <c r="G3" s="5">
        <f>(E7-E9)</f>
        <v>0.46</v>
      </c>
      <c r="H3" s="4">
        <f>(100*F3/G3-100)</f>
        <v>-47.391304347826107</v>
      </c>
      <c r="I3" s="11">
        <f>(100*G3/F3-100)</f>
        <v>90.082644628099217</v>
      </c>
      <c r="J3" s="1"/>
      <c r="K3" s="10" t="s">
        <v>11</v>
      </c>
      <c r="L3" s="19">
        <v>0.33129999999999998</v>
      </c>
      <c r="N3" s="10" t="s">
        <v>19</v>
      </c>
      <c r="O3" s="25">
        <v>1.2</v>
      </c>
      <c r="P3" s="26">
        <v>1.05</v>
      </c>
    </row>
    <row r="4" spans="1:16" ht="18" thickBot="1" x14ac:dyDescent="0.5">
      <c r="A4" s="3">
        <v>0.02</v>
      </c>
      <c r="B4" s="1">
        <v>11</v>
      </c>
      <c r="C4" s="1"/>
      <c r="D4" s="1"/>
      <c r="E4" s="12" t="s">
        <v>17</v>
      </c>
      <c r="F4" s="13">
        <f>(F7-F8)</f>
        <v>0.59399999999999997</v>
      </c>
      <c r="G4" s="13">
        <f>(F7-F9)</f>
        <v>0.60699999999999998</v>
      </c>
      <c r="H4" s="14">
        <f>(100*F4/G4-100)</f>
        <v>-2.141680395387155</v>
      </c>
      <c r="I4" s="15">
        <f>(100*G4/F4-100)</f>
        <v>2.1885521885521797</v>
      </c>
      <c r="J4" s="1"/>
      <c r="K4" s="10" t="s">
        <v>13</v>
      </c>
      <c r="L4" s="19">
        <v>0.32750000000000001</v>
      </c>
      <c r="N4" s="12" t="s">
        <v>20</v>
      </c>
      <c r="O4" s="27">
        <v>0.97</v>
      </c>
      <c r="P4" s="28">
        <v>0.92</v>
      </c>
    </row>
    <row r="5" spans="1:16" ht="18" thickBot="1" x14ac:dyDescent="0.5">
      <c r="A5" s="3">
        <v>0.03</v>
      </c>
      <c r="B5" s="1">
        <v>13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0.40550000000000003</v>
      </c>
    </row>
    <row r="6" spans="1:16" x14ac:dyDescent="0.45">
      <c r="A6" s="3">
        <v>0.04</v>
      </c>
      <c r="B6" s="1">
        <v>15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x14ac:dyDescent="0.45">
      <c r="A7" s="3">
        <v>0.05</v>
      </c>
      <c r="B7" s="1">
        <v>18</v>
      </c>
      <c r="C7" s="1"/>
      <c r="D7" s="1"/>
      <c r="E7" s="23">
        <v>0.46</v>
      </c>
      <c r="F7" s="6">
        <v>0.61699999999999999</v>
      </c>
      <c r="G7" s="11" t="s">
        <v>2</v>
      </c>
      <c r="H7" s="1"/>
      <c r="I7" s="1"/>
      <c r="J7" s="1"/>
      <c r="K7" s="1"/>
      <c r="L7" s="2"/>
    </row>
    <row r="8" spans="1:16" x14ac:dyDescent="0.45">
      <c r="A8" s="3">
        <v>0.06</v>
      </c>
      <c r="B8" s="1">
        <v>21</v>
      </c>
      <c r="C8" s="1"/>
      <c r="D8" s="1"/>
      <c r="E8" s="23">
        <v>0.70199999999999996</v>
      </c>
      <c r="F8" s="6">
        <v>2.3E-2</v>
      </c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26</v>
      </c>
      <c r="C9" s="1"/>
      <c r="D9" s="1"/>
      <c r="E9" s="24">
        <v>0</v>
      </c>
      <c r="F9" s="13">
        <v>0.01</v>
      </c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32</v>
      </c>
    </row>
    <row r="11" spans="1:16" x14ac:dyDescent="0.45">
      <c r="A11" s="3">
        <v>0.09</v>
      </c>
      <c r="B11" s="1">
        <v>37</v>
      </c>
    </row>
    <row r="12" spans="1:16" x14ac:dyDescent="0.45">
      <c r="A12" s="3">
        <v>0.1</v>
      </c>
      <c r="B12" s="1">
        <v>44</v>
      </c>
    </row>
    <row r="13" spans="1:16" x14ac:dyDescent="0.45">
      <c r="A13" s="3">
        <v>0.11</v>
      </c>
      <c r="B13" s="1">
        <v>53</v>
      </c>
    </row>
    <row r="14" spans="1:16" x14ac:dyDescent="0.45">
      <c r="A14" s="3">
        <v>0.12</v>
      </c>
      <c r="B14" s="1">
        <v>61</v>
      </c>
    </row>
    <row r="15" spans="1:16" x14ac:dyDescent="0.45">
      <c r="A15" s="3">
        <v>0.13</v>
      </c>
      <c r="B15" s="1">
        <v>71</v>
      </c>
    </row>
    <row r="16" spans="1:16" x14ac:dyDescent="0.45">
      <c r="A16" s="3">
        <v>0.14000000000000001</v>
      </c>
      <c r="B16" s="1">
        <v>84</v>
      </c>
    </row>
    <row r="17" spans="1:2" x14ac:dyDescent="0.45">
      <c r="A17" s="3">
        <v>0.15</v>
      </c>
      <c r="B17" s="1">
        <v>96</v>
      </c>
    </row>
    <row r="18" spans="1:2" x14ac:dyDescent="0.45">
      <c r="A18" s="3">
        <v>0.16</v>
      </c>
      <c r="B18" s="1">
        <v>109</v>
      </c>
    </row>
    <row r="19" spans="1:2" x14ac:dyDescent="0.45">
      <c r="A19" s="3">
        <v>0.17</v>
      </c>
      <c r="B19" s="1">
        <v>123</v>
      </c>
    </row>
    <row r="20" spans="1:2" x14ac:dyDescent="0.45">
      <c r="A20" s="3">
        <v>0.18</v>
      </c>
      <c r="B20" s="1">
        <v>139</v>
      </c>
    </row>
    <row r="21" spans="1:2" x14ac:dyDescent="0.45">
      <c r="A21" s="3">
        <v>0.19</v>
      </c>
      <c r="B21" s="1">
        <v>154</v>
      </c>
    </row>
    <row r="22" spans="1:2" x14ac:dyDescent="0.45">
      <c r="A22" s="3">
        <v>0.2</v>
      </c>
      <c r="B22" s="1">
        <v>170</v>
      </c>
    </row>
    <row r="23" spans="1:2" x14ac:dyDescent="0.45">
      <c r="A23" s="3">
        <v>0.21</v>
      </c>
      <c r="B23" s="1">
        <v>189</v>
      </c>
    </row>
    <row r="24" spans="1:2" x14ac:dyDescent="0.45">
      <c r="A24" s="3">
        <v>0.22</v>
      </c>
      <c r="B24" s="1">
        <v>207</v>
      </c>
    </row>
    <row r="25" spans="1:2" x14ac:dyDescent="0.45">
      <c r="A25" s="3">
        <v>0.23</v>
      </c>
      <c r="B25" s="1">
        <v>227</v>
      </c>
    </row>
    <row r="26" spans="1:2" x14ac:dyDescent="0.45">
      <c r="A26" s="3">
        <v>0.24</v>
      </c>
      <c r="B26" s="1">
        <v>250</v>
      </c>
    </row>
    <row r="27" spans="1:2" x14ac:dyDescent="0.45">
      <c r="A27" s="3">
        <v>0.25</v>
      </c>
      <c r="B27" s="1">
        <v>271</v>
      </c>
    </row>
    <row r="28" spans="1:2" x14ac:dyDescent="0.45">
      <c r="A28" s="3">
        <v>0.26</v>
      </c>
      <c r="B28" s="1">
        <v>295</v>
      </c>
    </row>
    <row r="29" spans="1:2" x14ac:dyDescent="0.45">
      <c r="A29" s="3">
        <v>0.27</v>
      </c>
      <c r="B29" s="1">
        <v>315</v>
      </c>
    </row>
    <row r="30" spans="1:2" x14ac:dyDescent="0.45">
      <c r="A30" s="3">
        <v>0.28000000000000003</v>
      </c>
      <c r="B30" s="1">
        <v>335</v>
      </c>
    </row>
    <row r="31" spans="1:2" x14ac:dyDescent="0.45">
      <c r="A31" s="3">
        <v>0.28999999999999998</v>
      </c>
      <c r="B31" s="1">
        <v>354</v>
      </c>
    </row>
    <row r="32" spans="1:2" x14ac:dyDescent="0.45">
      <c r="A32" s="3">
        <v>0.3</v>
      </c>
      <c r="B32" s="1">
        <v>374</v>
      </c>
    </row>
    <row r="33" spans="1:2" x14ac:dyDescent="0.45">
      <c r="A33" s="3">
        <v>0.31</v>
      </c>
      <c r="B33" s="1">
        <v>396</v>
      </c>
    </row>
    <row r="34" spans="1:2" x14ac:dyDescent="0.45">
      <c r="A34" s="3">
        <v>0.32</v>
      </c>
      <c r="B34" s="1">
        <v>417</v>
      </c>
    </row>
    <row r="35" spans="1:2" x14ac:dyDescent="0.45">
      <c r="A35" s="3">
        <v>0.33</v>
      </c>
      <c r="B35" s="1">
        <v>442</v>
      </c>
    </row>
    <row r="36" spans="1:2" x14ac:dyDescent="0.45">
      <c r="A36" s="3">
        <v>0.34</v>
      </c>
      <c r="B36" s="1">
        <v>466</v>
      </c>
    </row>
    <row r="37" spans="1:2" x14ac:dyDescent="0.45">
      <c r="A37" s="3">
        <v>0.35</v>
      </c>
      <c r="B37" s="1">
        <v>484</v>
      </c>
    </row>
    <row r="38" spans="1:2" x14ac:dyDescent="0.45">
      <c r="A38" s="3">
        <v>0.36</v>
      </c>
      <c r="B38" s="1">
        <v>505</v>
      </c>
    </row>
    <row r="39" spans="1:2" x14ac:dyDescent="0.45">
      <c r="A39" s="3">
        <v>0.37</v>
      </c>
      <c r="B39" s="1">
        <v>519</v>
      </c>
    </row>
    <row r="40" spans="1:2" x14ac:dyDescent="0.45">
      <c r="A40" s="3">
        <v>0.38</v>
      </c>
      <c r="B40" s="1">
        <v>530</v>
      </c>
    </row>
    <row r="41" spans="1:2" x14ac:dyDescent="0.45">
      <c r="A41" s="3">
        <v>0.39</v>
      </c>
      <c r="B41" s="1">
        <v>542</v>
      </c>
    </row>
    <row r="42" spans="1:2" x14ac:dyDescent="0.45">
      <c r="A42" s="3">
        <v>0.4</v>
      </c>
      <c r="B42" s="1">
        <v>554</v>
      </c>
    </row>
    <row r="43" spans="1:2" x14ac:dyDescent="0.45">
      <c r="A43" s="3">
        <v>0.41</v>
      </c>
      <c r="B43" s="1">
        <v>568</v>
      </c>
    </row>
    <row r="44" spans="1:2" x14ac:dyDescent="0.45">
      <c r="A44" s="3">
        <v>0.42</v>
      </c>
      <c r="B44" s="1">
        <v>583</v>
      </c>
    </row>
    <row r="45" spans="1:2" x14ac:dyDescent="0.45">
      <c r="A45" s="3">
        <v>0.43</v>
      </c>
      <c r="B45" s="1">
        <v>597</v>
      </c>
    </row>
    <row r="46" spans="1:2" x14ac:dyDescent="0.45">
      <c r="A46" s="3">
        <v>0.44</v>
      </c>
      <c r="B46" s="1">
        <v>608</v>
      </c>
    </row>
    <row r="47" spans="1:2" x14ac:dyDescent="0.45">
      <c r="A47" s="3">
        <v>0.45</v>
      </c>
      <c r="B47" s="1">
        <v>614</v>
      </c>
    </row>
    <row r="48" spans="1:2" x14ac:dyDescent="0.45">
      <c r="A48" s="3">
        <v>0.46</v>
      </c>
      <c r="B48" s="1">
        <v>614</v>
      </c>
    </row>
    <row r="49" spans="1:2" x14ac:dyDescent="0.45">
      <c r="A49" s="3">
        <v>0.47</v>
      </c>
      <c r="B49" s="1">
        <v>609</v>
      </c>
    </row>
    <row r="50" spans="1:2" x14ac:dyDescent="0.45">
      <c r="A50" s="3">
        <v>0.48</v>
      </c>
      <c r="B50" s="1">
        <v>604</v>
      </c>
    </row>
    <row r="51" spans="1:2" x14ac:dyDescent="0.45">
      <c r="A51" s="3">
        <v>0.49</v>
      </c>
      <c r="B51" s="1">
        <v>598</v>
      </c>
    </row>
    <row r="52" spans="1:2" x14ac:dyDescent="0.45">
      <c r="A52" s="3">
        <v>0.5</v>
      </c>
      <c r="B52" s="1">
        <v>595</v>
      </c>
    </row>
    <row r="53" spans="1:2" x14ac:dyDescent="0.45">
      <c r="A53" s="3">
        <v>0.51</v>
      </c>
      <c r="B53" s="1">
        <v>596</v>
      </c>
    </row>
    <row r="54" spans="1:2" x14ac:dyDescent="0.45">
      <c r="A54" s="3">
        <v>0.52</v>
      </c>
      <c r="B54" s="1">
        <v>595</v>
      </c>
    </row>
    <row r="55" spans="1:2" x14ac:dyDescent="0.45">
      <c r="A55" s="3">
        <v>0.53</v>
      </c>
      <c r="B55" s="1">
        <v>590</v>
      </c>
    </row>
    <row r="56" spans="1:2" x14ac:dyDescent="0.45">
      <c r="A56" s="3">
        <v>0.54</v>
      </c>
      <c r="B56" s="1">
        <v>578</v>
      </c>
    </row>
    <row r="57" spans="1:2" x14ac:dyDescent="0.45">
      <c r="A57" s="3">
        <v>0.55000000000000004</v>
      </c>
      <c r="B57" s="1">
        <v>559</v>
      </c>
    </row>
    <row r="58" spans="1:2" x14ac:dyDescent="0.45">
      <c r="A58" s="3">
        <v>0.56000000000000005</v>
      </c>
      <c r="B58" s="1">
        <v>535</v>
      </c>
    </row>
    <row r="59" spans="1:2" x14ac:dyDescent="0.45">
      <c r="A59" s="3">
        <v>0.56999999999999995</v>
      </c>
      <c r="B59" s="1">
        <v>512</v>
      </c>
    </row>
    <row r="60" spans="1:2" x14ac:dyDescent="0.45">
      <c r="A60" s="3">
        <v>0.57999999999999996</v>
      </c>
      <c r="B60" s="1">
        <v>484</v>
      </c>
    </row>
    <row r="61" spans="1:2" x14ac:dyDescent="0.45">
      <c r="A61" s="3">
        <v>0.59</v>
      </c>
      <c r="B61" s="1">
        <v>468</v>
      </c>
    </row>
    <row r="62" spans="1:2" x14ac:dyDescent="0.45">
      <c r="A62" s="3">
        <v>0.6</v>
      </c>
      <c r="B62" s="1">
        <v>455</v>
      </c>
    </row>
    <row r="63" spans="1:2" x14ac:dyDescent="0.45">
      <c r="A63" s="3">
        <v>0.61</v>
      </c>
      <c r="B63" s="1">
        <v>438</v>
      </c>
    </row>
    <row r="64" spans="1:2" x14ac:dyDescent="0.45">
      <c r="A64" s="3">
        <v>0.62</v>
      </c>
      <c r="B64" s="1">
        <v>419</v>
      </c>
    </row>
    <row r="65" spans="1:2" x14ac:dyDescent="0.45">
      <c r="A65" s="3">
        <v>0.63</v>
      </c>
      <c r="B65" s="1">
        <v>392</v>
      </c>
    </row>
    <row r="66" spans="1:2" x14ac:dyDescent="0.45">
      <c r="A66" s="3">
        <v>0.64</v>
      </c>
      <c r="B66" s="1">
        <v>361</v>
      </c>
    </row>
    <row r="67" spans="1:2" x14ac:dyDescent="0.45">
      <c r="A67" s="3">
        <v>0.65</v>
      </c>
      <c r="B67" s="1">
        <v>323</v>
      </c>
    </row>
    <row r="68" spans="1:2" x14ac:dyDescent="0.45">
      <c r="A68" s="3">
        <v>0.66000000000000103</v>
      </c>
      <c r="B68" s="1">
        <v>284</v>
      </c>
    </row>
    <row r="69" spans="1:2" x14ac:dyDescent="0.45">
      <c r="A69" s="3">
        <v>0.67000000000000104</v>
      </c>
      <c r="B69" s="1">
        <v>187</v>
      </c>
    </row>
    <row r="70" spans="1:2" x14ac:dyDescent="0.45">
      <c r="A70" s="3">
        <v>0.68000000000000105</v>
      </c>
      <c r="B70" s="1">
        <v>58</v>
      </c>
    </row>
    <row r="71" spans="1:2" x14ac:dyDescent="0.45">
      <c r="A71" s="3">
        <v>0.69000000000000095</v>
      </c>
      <c r="B71" s="1">
        <v>27</v>
      </c>
    </row>
    <row r="72" spans="1:2" x14ac:dyDescent="0.45">
      <c r="A72" s="3">
        <v>0.70000000000000095</v>
      </c>
      <c r="B72" s="1">
        <v>22</v>
      </c>
    </row>
    <row r="73" spans="1:2" x14ac:dyDescent="0.45">
      <c r="A73" s="3"/>
      <c r="B73" s="1"/>
    </row>
    <row r="74" spans="1:2" x14ac:dyDescent="0.45">
      <c r="A74" s="3"/>
      <c r="B74" s="1"/>
    </row>
    <row r="75" spans="1:2" x14ac:dyDescent="0.45">
      <c r="A75" s="3"/>
      <c r="B75" s="1"/>
    </row>
    <row r="76" spans="1:2" x14ac:dyDescent="0.45">
      <c r="A76" s="3"/>
      <c r="B76" s="1"/>
    </row>
    <row r="77" spans="1:2" x14ac:dyDescent="0.45">
      <c r="A77" s="3"/>
      <c r="B77" s="1"/>
    </row>
    <row r="78" spans="1:2" x14ac:dyDescent="0.45">
      <c r="A78" s="3"/>
      <c r="B78" s="1"/>
    </row>
    <row r="79" spans="1:2" x14ac:dyDescent="0.45">
      <c r="A79" s="3"/>
      <c r="B79" s="1"/>
    </row>
    <row r="80" spans="1:2" x14ac:dyDescent="0.45">
      <c r="A80" s="3"/>
      <c r="B80" s="1"/>
    </row>
    <row r="81" spans="1:2" x14ac:dyDescent="0.45">
      <c r="A81" s="3"/>
      <c r="B81" s="1"/>
    </row>
    <row r="82" spans="1:2" x14ac:dyDescent="0.45">
      <c r="A82" s="3"/>
      <c r="B82" s="1"/>
    </row>
    <row r="83" spans="1:2" x14ac:dyDescent="0.45">
      <c r="A83" s="3"/>
      <c r="B83" s="1"/>
    </row>
    <row r="84" spans="1:2" x14ac:dyDescent="0.45">
      <c r="A84" s="3"/>
      <c r="B84" s="1"/>
    </row>
    <row r="85" spans="1:2" x14ac:dyDescent="0.45">
      <c r="A85" s="3"/>
      <c r="B85" s="1"/>
    </row>
    <row r="86" spans="1:2" x14ac:dyDescent="0.45">
      <c r="A86" s="3"/>
      <c r="B86" s="1"/>
    </row>
    <row r="87" spans="1:2" x14ac:dyDescent="0.45">
      <c r="A87" s="3"/>
      <c r="B87" s="1"/>
    </row>
    <row r="88" spans="1:2" x14ac:dyDescent="0.45">
      <c r="A88" s="3"/>
      <c r="B88" s="1"/>
    </row>
    <row r="89" spans="1:2" x14ac:dyDescent="0.45">
      <c r="A89" s="3"/>
      <c r="B89" s="1"/>
    </row>
    <row r="90" spans="1:2" x14ac:dyDescent="0.45">
      <c r="A90" s="3"/>
      <c r="B90" s="1"/>
    </row>
    <row r="91" spans="1:2" x14ac:dyDescent="0.45">
      <c r="A91" s="3"/>
      <c r="B91" s="1"/>
    </row>
    <row r="92" spans="1:2" x14ac:dyDescent="0.45">
      <c r="A92" s="3"/>
      <c r="B92" s="1"/>
    </row>
    <row r="93" spans="1:2" x14ac:dyDescent="0.45">
      <c r="A93" s="3"/>
      <c r="B93" s="1"/>
    </row>
    <row r="94" spans="1:2" x14ac:dyDescent="0.45">
      <c r="A94" s="3"/>
      <c r="B94" s="1"/>
    </row>
    <row r="95" spans="1:2" x14ac:dyDescent="0.45">
      <c r="A95" s="3"/>
      <c r="B95" s="1"/>
    </row>
    <row r="96" spans="1:2" x14ac:dyDescent="0.45">
      <c r="A96" s="3"/>
      <c r="B96" s="1"/>
    </row>
    <row r="97" spans="1:2" x14ac:dyDescent="0.45">
      <c r="A97" s="3"/>
      <c r="B97" s="1"/>
    </row>
    <row r="98" spans="1:2" x14ac:dyDescent="0.45">
      <c r="A98" s="3"/>
      <c r="B98" s="1"/>
    </row>
    <row r="99" spans="1:2" x14ac:dyDescent="0.45">
      <c r="A99" s="3"/>
      <c r="B99" s="1"/>
    </row>
    <row r="100" spans="1:2" x14ac:dyDescent="0.45">
      <c r="A100" s="3"/>
      <c r="B100" s="1"/>
    </row>
    <row r="101" spans="1:2" x14ac:dyDescent="0.45">
      <c r="A101" s="3"/>
      <c r="B101" s="1"/>
    </row>
    <row r="102" spans="1:2" x14ac:dyDescent="0.45">
      <c r="A102" s="3"/>
      <c r="B102" s="1"/>
    </row>
    <row r="103" spans="1:2" x14ac:dyDescent="0.45">
      <c r="A103" s="3"/>
      <c r="B103" s="1"/>
    </row>
    <row r="104" spans="1:2" x14ac:dyDescent="0.45">
      <c r="A104" s="3"/>
      <c r="B104" s="1"/>
    </row>
    <row r="105" spans="1:2" x14ac:dyDescent="0.45">
      <c r="A105" s="3"/>
      <c r="B105" s="1"/>
    </row>
    <row r="106" spans="1:2" x14ac:dyDescent="0.45">
      <c r="A106" s="3"/>
      <c r="B106" s="1"/>
    </row>
    <row r="107" spans="1:2" x14ac:dyDescent="0.45">
      <c r="A107" s="3"/>
      <c r="B107" s="1"/>
    </row>
    <row r="108" spans="1:2" x14ac:dyDescent="0.45">
      <c r="A108" s="3"/>
      <c r="B108" s="1"/>
    </row>
    <row r="109" spans="1:2" x14ac:dyDescent="0.45">
      <c r="A109" s="3"/>
      <c r="B109" s="1"/>
    </row>
    <row r="110" spans="1:2" x14ac:dyDescent="0.45">
      <c r="A110" s="3"/>
      <c r="B110" s="1"/>
    </row>
    <row r="111" spans="1:2" x14ac:dyDescent="0.45">
      <c r="A111" s="3"/>
      <c r="B111" s="1"/>
    </row>
    <row r="112" spans="1:2" x14ac:dyDescent="0.45">
      <c r="A112" s="3"/>
      <c r="B112" s="1"/>
    </row>
    <row r="113" spans="1:2" x14ac:dyDescent="0.45">
      <c r="A113" s="3"/>
      <c r="B113" s="1"/>
    </row>
    <row r="114" spans="1:2" x14ac:dyDescent="0.45">
      <c r="A114" s="3"/>
      <c r="B114" s="1"/>
    </row>
    <row r="115" spans="1:2" x14ac:dyDescent="0.45">
      <c r="A115" s="3"/>
      <c r="B115" s="1"/>
    </row>
    <row r="116" spans="1:2" x14ac:dyDescent="0.45">
      <c r="A116" s="3"/>
      <c r="B116" s="1"/>
    </row>
    <row r="117" spans="1:2" x14ac:dyDescent="0.45">
      <c r="A117" s="3"/>
      <c r="B117" s="1"/>
    </row>
    <row r="118" spans="1:2" x14ac:dyDescent="0.45">
      <c r="A118" s="3"/>
      <c r="B118" s="1"/>
    </row>
    <row r="119" spans="1:2" x14ac:dyDescent="0.45">
      <c r="A119" s="3"/>
      <c r="B119" s="1"/>
    </row>
    <row r="120" spans="1:2" x14ac:dyDescent="0.45">
      <c r="A120" s="3"/>
      <c r="B120" s="1"/>
    </row>
    <row r="121" spans="1:2" x14ac:dyDescent="0.45">
      <c r="A121" s="3"/>
      <c r="B121" s="1"/>
    </row>
    <row r="122" spans="1:2" x14ac:dyDescent="0.45">
      <c r="A122" s="3"/>
      <c r="B122" s="1"/>
    </row>
    <row r="123" spans="1:2" x14ac:dyDescent="0.45">
      <c r="A123" s="3"/>
      <c r="B123" s="1"/>
    </row>
    <row r="124" spans="1:2" x14ac:dyDescent="0.45">
      <c r="A124" s="3"/>
      <c r="B124" s="1"/>
    </row>
    <row r="125" spans="1:2" x14ac:dyDescent="0.45">
      <c r="A125" s="3"/>
      <c r="B125" s="1"/>
    </row>
    <row r="126" spans="1:2" x14ac:dyDescent="0.45">
      <c r="A126" s="3"/>
      <c r="B126" s="1"/>
    </row>
    <row r="127" spans="1:2" x14ac:dyDescent="0.45">
      <c r="A127" s="3"/>
      <c r="B127" s="1"/>
    </row>
    <row r="128" spans="1:2" x14ac:dyDescent="0.45">
      <c r="A128" s="3"/>
      <c r="B128" s="1"/>
    </row>
    <row r="129" spans="1:2" x14ac:dyDescent="0.45">
      <c r="A129" s="3"/>
      <c r="B129" s="1"/>
    </row>
    <row r="130" spans="1:2" x14ac:dyDescent="0.45">
      <c r="A130" s="3"/>
      <c r="B130" s="1"/>
    </row>
    <row r="131" spans="1:2" x14ac:dyDescent="0.45">
      <c r="A131" s="3"/>
      <c r="B131" s="1"/>
    </row>
    <row r="132" spans="1:2" x14ac:dyDescent="0.45">
      <c r="A132" s="3"/>
      <c r="B132" s="1"/>
    </row>
    <row r="133" spans="1:2" x14ac:dyDescent="0.45">
      <c r="A133" s="3"/>
      <c r="B133" s="1"/>
    </row>
    <row r="134" spans="1:2" x14ac:dyDescent="0.45">
      <c r="A134" s="3"/>
      <c r="B134" s="1"/>
    </row>
    <row r="135" spans="1:2" x14ac:dyDescent="0.45">
      <c r="A135" s="3"/>
      <c r="B135" s="1"/>
    </row>
    <row r="136" spans="1:2" x14ac:dyDescent="0.45">
      <c r="A136" s="3"/>
      <c r="B136" s="1"/>
    </row>
    <row r="137" spans="1:2" x14ac:dyDescent="0.45">
      <c r="A137" s="3"/>
      <c r="B137" s="1"/>
    </row>
    <row r="138" spans="1:2" x14ac:dyDescent="0.45">
      <c r="A138" s="3"/>
      <c r="B138" s="1"/>
    </row>
    <row r="139" spans="1:2" x14ac:dyDescent="0.45">
      <c r="A139" s="3"/>
      <c r="B139" s="1"/>
    </row>
    <row r="140" spans="1:2" x14ac:dyDescent="0.45">
      <c r="A140" s="3"/>
      <c r="B140" s="1"/>
    </row>
    <row r="141" spans="1:2" x14ac:dyDescent="0.45">
      <c r="A141" s="3"/>
      <c r="B141" s="1"/>
    </row>
    <row r="142" spans="1:2" x14ac:dyDescent="0.45">
      <c r="A142" s="3"/>
      <c r="B142" s="1"/>
    </row>
    <row r="143" spans="1:2" x14ac:dyDescent="0.45">
      <c r="A143" s="3"/>
      <c r="B143" s="1"/>
    </row>
    <row r="144" spans="1:2" x14ac:dyDescent="0.45">
      <c r="A144" s="3"/>
      <c r="B144" s="1"/>
    </row>
    <row r="145" spans="1:2" x14ac:dyDescent="0.45">
      <c r="A145" s="3"/>
      <c r="B145" s="1"/>
    </row>
    <row r="146" spans="1:2" x14ac:dyDescent="0.45">
      <c r="A146" s="3"/>
      <c r="B146" s="1"/>
    </row>
    <row r="147" spans="1:2" x14ac:dyDescent="0.45">
      <c r="A147" s="3"/>
      <c r="B147" s="1"/>
    </row>
    <row r="148" spans="1:2" x14ac:dyDescent="0.45">
      <c r="A148" s="3"/>
      <c r="B148" s="1"/>
    </row>
    <row r="149" spans="1:2" x14ac:dyDescent="0.45">
      <c r="A149" s="3"/>
      <c r="B149" s="1"/>
    </row>
    <row r="150" spans="1:2" x14ac:dyDescent="0.45">
      <c r="A150" s="3"/>
      <c r="B150" s="1"/>
    </row>
    <row r="151" spans="1:2" x14ac:dyDescent="0.45">
      <c r="A151" s="3"/>
      <c r="B151" s="1"/>
    </row>
    <row r="152" spans="1:2" x14ac:dyDescent="0.45">
      <c r="A152" s="3"/>
      <c r="B152" s="1"/>
    </row>
    <row r="153" spans="1:2" x14ac:dyDescent="0.45">
      <c r="A153" s="3"/>
      <c r="B153" s="1"/>
    </row>
    <row r="154" spans="1:2" x14ac:dyDescent="0.45">
      <c r="A154" s="3"/>
      <c r="B154" s="1"/>
    </row>
    <row r="155" spans="1:2" x14ac:dyDescent="0.45">
      <c r="A155" s="3"/>
      <c r="B155" s="1"/>
    </row>
    <row r="156" spans="1:2" x14ac:dyDescent="0.45">
      <c r="A156" s="3"/>
      <c r="B156" s="1"/>
    </row>
    <row r="157" spans="1:2" x14ac:dyDescent="0.45">
      <c r="A157" s="3"/>
      <c r="B157" s="1"/>
    </row>
    <row r="158" spans="1:2" x14ac:dyDescent="0.45">
      <c r="A158" s="3"/>
      <c r="B158" s="1"/>
    </row>
    <row r="159" spans="1:2" x14ac:dyDescent="0.45">
      <c r="A159" s="3"/>
      <c r="B159" s="1"/>
    </row>
    <row r="160" spans="1:2" x14ac:dyDescent="0.45">
      <c r="A160" s="3"/>
      <c r="B160" s="1"/>
    </row>
    <row r="161" spans="1:2" x14ac:dyDescent="0.45">
      <c r="A161" s="3"/>
      <c r="B161" s="1"/>
    </row>
    <row r="162" spans="1:2" x14ac:dyDescent="0.45">
      <c r="A162" s="3"/>
      <c r="B162" s="1"/>
    </row>
    <row r="163" spans="1:2" x14ac:dyDescent="0.45">
      <c r="A163" s="3"/>
      <c r="B163" s="1"/>
    </row>
    <row r="164" spans="1:2" x14ac:dyDescent="0.45">
      <c r="A164" s="3"/>
      <c r="B164" s="1"/>
    </row>
    <row r="165" spans="1:2" x14ac:dyDescent="0.45">
      <c r="A165" s="3"/>
      <c r="B165" s="1"/>
    </row>
    <row r="166" spans="1:2" x14ac:dyDescent="0.45">
      <c r="A166" s="3"/>
      <c r="B166" s="1"/>
    </row>
    <row r="167" spans="1:2" x14ac:dyDescent="0.45">
      <c r="A167" s="3"/>
      <c r="B167" s="1"/>
    </row>
    <row r="168" spans="1:2" x14ac:dyDescent="0.45">
      <c r="A168" s="3"/>
      <c r="B168" s="1"/>
    </row>
    <row r="169" spans="1:2" x14ac:dyDescent="0.45">
      <c r="A169" s="3"/>
      <c r="B169" s="1"/>
    </row>
    <row r="170" spans="1:2" x14ac:dyDescent="0.45">
      <c r="A170" s="3"/>
      <c r="B170" s="1"/>
    </row>
    <row r="171" spans="1:2" x14ac:dyDescent="0.45">
      <c r="A171" s="3"/>
      <c r="B171" s="1"/>
    </row>
    <row r="172" spans="1:2" x14ac:dyDescent="0.45">
      <c r="A172" s="3"/>
      <c r="B172" s="1"/>
    </row>
    <row r="173" spans="1:2" x14ac:dyDescent="0.45">
      <c r="A173" s="3"/>
      <c r="B173" s="1"/>
    </row>
    <row r="174" spans="1:2" x14ac:dyDescent="0.45">
      <c r="A174" s="3"/>
      <c r="B174" s="1"/>
    </row>
    <row r="175" spans="1:2" x14ac:dyDescent="0.45">
      <c r="A175" s="3"/>
      <c r="B175" s="1"/>
    </row>
    <row r="176" spans="1:2" x14ac:dyDescent="0.45">
      <c r="A176" s="3"/>
      <c r="B176" s="1"/>
    </row>
    <row r="177" spans="1:2" x14ac:dyDescent="0.45">
      <c r="A177" s="3"/>
      <c r="B177" s="1"/>
    </row>
    <row r="178" spans="1:2" x14ac:dyDescent="0.45">
      <c r="A178" s="3"/>
      <c r="B178" s="1"/>
    </row>
    <row r="179" spans="1:2" x14ac:dyDescent="0.45">
      <c r="A179" s="3"/>
      <c r="B179" s="1"/>
    </row>
    <row r="180" spans="1:2" x14ac:dyDescent="0.45">
      <c r="A180" s="3"/>
      <c r="B180" s="1"/>
    </row>
    <row r="181" spans="1:2" x14ac:dyDescent="0.45">
      <c r="A181" s="3"/>
      <c r="B181" s="1"/>
    </row>
    <row r="182" spans="1:2" x14ac:dyDescent="0.45">
      <c r="A182" s="3"/>
      <c r="B182" s="1"/>
    </row>
    <row r="183" spans="1:2" x14ac:dyDescent="0.45">
      <c r="A183" s="3"/>
      <c r="B183" s="1"/>
    </row>
    <row r="184" spans="1:2" x14ac:dyDescent="0.45">
      <c r="A184" s="3"/>
      <c r="B184" s="1"/>
    </row>
    <row r="185" spans="1:2" x14ac:dyDescent="0.45">
      <c r="A185" s="3"/>
      <c r="B185" s="1"/>
    </row>
    <row r="186" spans="1:2" x14ac:dyDescent="0.45">
      <c r="A186" s="3"/>
      <c r="B186" s="1"/>
    </row>
    <row r="187" spans="1:2" x14ac:dyDescent="0.45">
      <c r="A187" s="3"/>
      <c r="B187" s="1"/>
    </row>
    <row r="188" spans="1:2" x14ac:dyDescent="0.45">
      <c r="A188" s="3"/>
      <c r="B188" s="1"/>
    </row>
    <row r="189" spans="1:2" x14ac:dyDescent="0.45">
      <c r="A189" s="3"/>
      <c r="B189" s="1"/>
    </row>
    <row r="190" spans="1:2" x14ac:dyDescent="0.45">
      <c r="A190" s="3"/>
      <c r="B190" s="1"/>
    </row>
    <row r="191" spans="1:2" x14ac:dyDescent="0.45">
      <c r="A191" s="3"/>
      <c r="B191" s="1"/>
    </row>
    <row r="192" spans="1:2" x14ac:dyDescent="0.45">
      <c r="A192" s="3"/>
      <c r="B192" s="1"/>
    </row>
    <row r="193" spans="1:2" x14ac:dyDescent="0.45">
      <c r="A193" s="3"/>
      <c r="B193" s="1"/>
    </row>
    <row r="194" spans="1:2" x14ac:dyDescent="0.45">
      <c r="A194" s="3"/>
      <c r="B194" s="1"/>
    </row>
    <row r="195" spans="1:2" x14ac:dyDescent="0.45">
      <c r="A195" s="3"/>
      <c r="B195" s="1"/>
    </row>
    <row r="196" spans="1:2" x14ac:dyDescent="0.45">
      <c r="A196" s="3"/>
      <c r="B196" s="1"/>
    </row>
    <row r="197" spans="1:2" x14ac:dyDescent="0.45">
      <c r="A197" s="3"/>
      <c r="B197" s="1"/>
    </row>
    <row r="198" spans="1:2" x14ac:dyDescent="0.45">
      <c r="A198" s="3"/>
      <c r="B198" s="1"/>
    </row>
    <row r="199" spans="1:2" x14ac:dyDescent="0.45">
      <c r="A199" s="3"/>
      <c r="B199" s="1"/>
    </row>
    <row r="200" spans="1:2" x14ac:dyDescent="0.45">
      <c r="A200" s="3"/>
      <c r="B200" s="1"/>
    </row>
    <row r="201" spans="1:2" x14ac:dyDescent="0.45">
      <c r="A201" s="3"/>
      <c r="B201" s="1"/>
    </row>
    <row r="202" spans="1:2" x14ac:dyDescent="0.45">
      <c r="A202" s="3"/>
      <c r="B202" s="1"/>
    </row>
    <row r="203" spans="1:2" x14ac:dyDescent="0.45">
      <c r="A203" s="3"/>
      <c r="B203" s="1"/>
    </row>
    <row r="204" spans="1:2" x14ac:dyDescent="0.45">
      <c r="A204" s="3"/>
      <c r="B204" s="1"/>
    </row>
    <row r="205" spans="1:2" x14ac:dyDescent="0.45">
      <c r="A205" s="3"/>
      <c r="B205" s="1"/>
    </row>
    <row r="206" spans="1:2" x14ac:dyDescent="0.45">
      <c r="A206" s="3"/>
      <c r="B206" s="1"/>
    </row>
    <row r="207" spans="1:2" x14ac:dyDescent="0.45">
      <c r="A207" s="3"/>
      <c r="B207" s="1"/>
    </row>
    <row r="208" spans="1:2" x14ac:dyDescent="0.45">
      <c r="A208" s="3"/>
      <c r="B208" s="1"/>
    </row>
    <row r="209" spans="1:2" x14ac:dyDescent="0.45">
      <c r="A209" s="3"/>
      <c r="B209" s="1"/>
    </row>
    <row r="210" spans="1:2" x14ac:dyDescent="0.45">
      <c r="A210" s="3"/>
      <c r="B210" s="1"/>
    </row>
    <row r="211" spans="1:2" x14ac:dyDescent="0.45">
      <c r="A211" s="3"/>
      <c r="B211" s="1"/>
    </row>
    <row r="212" spans="1:2" x14ac:dyDescent="0.45">
      <c r="A212" s="3"/>
      <c r="B212" s="1"/>
    </row>
    <row r="213" spans="1:2" x14ac:dyDescent="0.45">
      <c r="A213" s="3"/>
      <c r="B213" s="1"/>
    </row>
    <row r="214" spans="1:2" x14ac:dyDescent="0.45">
      <c r="A214" s="3"/>
      <c r="B214" s="1"/>
    </row>
    <row r="215" spans="1:2" x14ac:dyDescent="0.45">
      <c r="A215" s="3"/>
      <c r="B215" s="1"/>
    </row>
    <row r="216" spans="1:2" x14ac:dyDescent="0.45">
      <c r="A216" s="3"/>
      <c r="B216" s="1"/>
    </row>
    <row r="217" spans="1:2" x14ac:dyDescent="0.45">
      <c r="A217" s="3"/>
      <c r="B217" s="1"/>
    </row>
    <row r="218" spans="1:2" x14ac:dyDescent="0.45">
      <c r="A218" s="3"/>
      <c r="B218" s="1"/>
    </row>
    <row r="219" spans="1:2" x14ac:dyDescent="0.45">
      <c r="A219" s="3"/>
      <c r="B219" s="1"/>
    </row>
    <row r="220" spans="1:2" x14ac:dyDescent="0.45">
      <c r="A220" s="3"/>
      <c r="B220" s="1"/>
    </row>
    <row r="221" spans="1:2" x14ac:dyDescent="0.45">
      <c r="A221" s="3"/>
      <c r="B221" s="1"/>
    </row>
    <row r="222" spans="1:2" x14ac:dyDescent="0.45">
      <c r="A222" s="3"/>
      <c r="B222" s="1"/>
    </row>
    <row r="223" spans="1:2" x14ac:dyDescent="0.45">
      <c r="A223" s="3"/>
      <c r="B223" s="1"/>
    </row>
    <row r="224" spans="1:2" x14ac:dyDescent="0.45">
      <c r="A224" s="3"/>
      <c r="B224" s="1"/>
    </row>
    <row r="225" spans="1:2" x14ac:dyDescent="0.45">
      <c r="A225" s="3"/>
      <c r="B225" s="1"/>
    </row>
    <row r="226" spans="1:2" x14ac:dyDescent="0.45">
      <c r="A226" s="3"/>
      <c r="B226" s="1"/>
    </row>
    <row r="227" spans="1:2" x14ac:dyDescent="0.45">
      <c r="A227" s="3"/>
      <c r="B227" s="1"/>
    </row>
    <row r="228" spans="1:2" x14ac:dyDescent="0.45">
      <c r="A228" s="3"/>
      <c r="B228" s="1"/>
    </row>
    <row r="229" spans="1:2" x14ac:dyDescent="0.45">
      <c r="A229" s="3"/>
      <c r="B229" s="1"/>
    </row>
    <row r="230" spans="1:2" x14ac:dyDescent="0.45">
      <c r="A230" s="3"/>
      <c r="B230" s="1"/>
    </row>
    <row r="231" spans="1:2" x14ac:dyDescent="0.45">
      <c r="A231" s="3"/>
      <c r="B231" s="1"/>
    </row>
    <row r="232" spans="1:2" x14ac:dyDescent="0.45">
      <c r="A232" s="3"/>
      <c r="B232" s="1"/>
    </row>
    <row r="233" spans="1:2" x14ac:dyDescent="0.45">
      <c r="A233" s="3"/>
      <c r="B233" s="1"/>
    </row>
    <row r="234" spans="1:2" x14ac:dyDescent="0.45">
      <c r="A234" s="3"/>
      <c r="B234" s="1"/>
    </row>
    <row r="235" spans="1:2" x14ac:dyDescent="0.45">
      <c r="A235" s="3"/>
      <c r="B235" s="1"/>
    </row>
    <row r="236" spans="1:2" x14ac:dyDescent="0.45">
      <c r="A236" s="3"/>
      <c r="B236" s="1"/>
    </row>
    <row r="237" spans="1:2" x14ac:dyDescent="0.45">
      <c r="A237" s="3"/>
      <c r="B237" s="1"/>
    </row>
    <row r="238" spans="1:2" x14ac:dyDescent="0.45">
      <c r="A238" s="3"/>
      <c r="B238" s="1"/>
    </row>
    <row r="239" spans="1:2" x14ac:dyDescent="0.45">
      <c r="A239" s="3"/>
      <c r="B239" s="1"/>
    </row>
    <row r="240" spans="1:2" x14ac:dyDescent="0.45">
      <c r="A240" s="3"/>
      <c r="B240" s="1"/>
    </row>
    <row r="241" spans="1:2" x14ac:dyDescent="0.45">
      <c r="A241" s="3"/>
      <c r="B241" s="1"/>
    </row>
    <row r="242" spans="1:2" x14ac:dyDescent="0.45">
      <c r="A242" s="3"/>
      <c r="B242" s="1"/>
    </row>
    <row r="243" spans="1:2" x14ac:dyDescent="0.45">
      <c r="A243" s="3"/>
      <c r="B243" s="1"/>
    </row>
    <row r="244" spans="1:2" x14ac:dyDescent="0.45">
      <c r="A244" s="3"/>
      <c r="B244" s="1"/>
    </row>
    <row r="245" spans="1:2" x14ac:dyDescent="0.45">
      <c r="A245" s="3"/>
      <c r="B245" s="1"/>
    </row>
    <row r="246" spans="1:2" x14ac:dyDescent="0.45">
      <c r="A246" s="3"/>
      <c r="B246" s="1"/>
    </row>
    <row r="247" spans="1:2" x14ac:dyDescent="0.45">
      <c r="A247" s="3"/>
      <c r="B247" s="1"/>
    </row>
    <row r="248" spans="1:2" x14ac:dyDescent="0.45">
      <c r="A248" s="3"/>
      <c r="B248" s="1"/>
    </row>
    <row r="249" spans="1:2" x14ac:dyDescent="0.45">
      <c r="A249" s="3"/>
      <c r="B249" s="1"/>
    </row>
    <row r="250" spans="1:2" x14ac:dyDescent="0.45">
      <c r="A250" s="3"/>
      <c r="B250" s="1"/>
    </row>
    <row r="251" spans="1:2" x14ac:dyDescent="0.45">
      <c r="A251" s="3"/>
      <c r="B251" s="1"/>
    </row>
    <row r="252" spans="1:2" x14ac:dyDescent="0.45">
      <c r="A252" s="3"/>
      <c r="B252" s="1"/>
    </row>
    <row r="253" spans="1:2" x14ac:dyDescent="0.45">
      <c r="A253" s="3"/>
      <c r="B253" s="1"/>
    </row>
    <row r="254" spans="1:2" x14ac:dyDescent="0.45">
      <c r="A254" s="3"/>
      <c r="B254" s="1"/>
    </row>
    <row r="255" spans="1:2" x14ac:dyDescent="0.45">
      <c r="A255" s="3"/>
      <c r="B255" s="1"/>
    </row>
    <row r="256" spans="1:2" x14ac:dyDescent="0.45">
      <c r="A256" s="3"/>
      <c r="B256" s="1"/>
    </row>
    <row r="257" spans="1:2" x14ac:dyDescent="0.45">
      <c r="A257" s="3"/>
      <c r="B257" s="1"/>
    </row>
    <row r="258" spans="1:2" x14ac:dyDescent="0.45">
      <c r="A258" s="3"/>
      <c r="B258" s="1"/>
    </row>
    <row r="259" spans="1:2" x14ac:dyDescent="0.45">
      <c r="A259" s="3"/>
      <c r="B259" s="1"/>
    </row>
    <row r="260" spans="1:2" x14ac:dyDescent="0.45">
      <c r="A260" s="3"/>
      <c r="B260" s="1"/>
    </row>
    <row r="261" spans="1:2" x14ac:dyDescent="0.45">
      <c r="A261" s="3"/>
      <c r="B261" s="1"/>
    </row>
    <row r="262" spans="1:2" x14ac:dyDescent="0.45">
      <c r="A262" s="3"/>
      <c r="B262" s="1"/>
    </row>
    <row r="263" spans="1:2" x14ac:dyDescent="0.45">
      <c r="A263" s="3"/>
      <c r="B263" s="1"/>
    </row>
    <row r="264" spans="1:2" x14ac:dyDescent="0.45">
      <c r="A264" s="3"/>
      <c r="B264" s="1"/>
    </row>
    <row r="265" spans="1:2" x14ac:dyDescent="0.45">
      <c r="A265" s="3"/>
      <c r="B265" s="1"/>
    </row>
    <row r="266" spans="1:2" x14ac:dyDescent="0.45">
      <c r="A266" s="3"/>
      <c r="B266" s="1"/>
    </row>
    <row r="267" spans="1:2" x14ac:dyDescent="0.45">
      <c r="A267" s="3"/>
      <c r="B267" s="1"/>
    </row>
    <row r="268" spans="1:2" x14ac:dyDescent="0.45">
      <c r="A268" s="3"/>
      <c r="B268" s="1"/>
    </row>
    <row r="269" spans="1:2" x14ac:dyDescent="0.45">
      <c r="A269" s="3"/>
      <c r="B269" s="1"/>
    </row>
    <row r="270" spans="1:2" x14ac:dyDescent="0.45">
      <c r="A270" s="3"/>
      <c r="B270" s="1"/>
    </row>
    <row r="271" spans="1:2" x14ac:dyDescent="0.45">
      <c r="A271" s="3"/>
      <c r="B271" s="1"/>
    </row>
    <row r="272" spans="1:2" x14ac:dyDescent="0.45">
      <c r="A272" s="3"/>
      <c r="B272" s="1"/>
    </row>
    <row r="280" spans="1:2" x14ac:dyDescent="0.45">
      <c r="A280" s="3"/>
      <c r="B280" s="1"/>
    </row>
    <row r="281" spans="1:2" x14ac:dyDescent="0.45">
      <c r="A281" s="3"/>
      <c r="B281" s="1"/>
    </row>
    <row r="282" spans="1:2" x14ac:dyDescent="0.45">
      <c r="A282" s="3"/>
      <c r="B282" s="1"/>
    </row>
    <row r="283" spans="1:2" x14ac:dyDescent="0.45">
      <c r="A283" s="3"/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zoomScale="76" workbookViewId="0">
      <selection activeCell="Q42" sqref="Q42"/>
    </sheetView>
  </sheetViews>
  <sheetFormatPr defaultColWidth="11.07421875" defaultRowHeight="17.5" x14ac:dyDescent="0.45"/>
  <cols>
    <col min="2" max="2" width="11.69140625" bestFit="1" customWidth="1"/>
    <col min="11" max="11" width="15.3046875" customWidth="1"/>
    <col min="14" max="14" width="11.69140625" customWidth="1"/>
    <col min="15" max="15" width="13.84375" customWidth="1"/>
    <col min="16" max="16" width="14" customWidth="1"/>
  </cols>
  <sheetData>
    <row r="1" spans="1:16" ht="18" thickBot="1" x14ac:dyDescent="0.5">
      <c r="A1" s="3" t="s">
        <v>1</v>
      </c>
      <c r="B1" s="17" t="s">
        <v>15</v>
      </c>
      <c r="D1" s="1">
        <v>16</v>
      </c>
      <c r="E1" s="1"/>
      <c r="F1" s="1"/>
      <c r="G1" s="1"/>
      <c r="H1" s="1"/>
      <c r="I1" s="1"/>
      <c r="J1" s="1"/>
      <c r="K1" s="1"/>
      <c r="L1" s="1"/>
    </row>
    <row r="2" spans="1:16" x14ac:dyDescent="0.45">
      <c r="A2" s="3">
        <v>0</v>
      </c>
      <c r="B2" s="1">
        <v>10</v>
      </c>
      <c r="C2" s="1"/>
      <c r="D2" s="1"/>
      <c r="E2" s="7" t="s">
        <v>10</v>
      </c>
      <c r="F2" s="8" t="s">
        <v>6</v>
      </c>
      <c r="G2" s="8" t="s">
        <v>7</v>
      </c>
      <c r="H2" s="8" t="s">
        <v>8</v>
      </c>
      <c r="I2" s="9" t="s">
        <v>9</v>
      </c>
      <c r="J2" s="1"/>
      <c r="K2" s="7" t="s">
        <v>10</v>
      </c>
      <c r="L2" s="18" t="s">
        <v>14</v>
      </c>
      <c r="N2" s="7" t="s">
        <v>10</v>
      </c>
      <c r="O2" s="8" t="s">
        <v>18</v>
      </c>
      <c r="P2" s="9" t="s">
        <v>21</v>
      </c>
    </row>
    <row r="3" spans="1:16" x14ac:dyDescent="0.45">
      <c r="A3" s="3">
        <v>0.01</v>
      </c>
      <c r="B3" s="1">
        <v>10</v>
      </c>
      <c r="C3" s="1"/>
      <c r="D3" s="1"/>
      <c r="E3" s="10" t="s">
        <v>16</v>
      </c>
      <c r="F3" s="5">
        <f>(E8-E7)</f>
        <v>-0.46500000000000002</v>
      </c>
      <c r="G3" s="5">
        <f>(E7-E9)</f>
        <v>0.46500000000000002</v>
      </c>
      <c r="H3" s="4">
        <f>(100*F3/G3-100)</f>
        <v>-200</v>
      </c>
      <c r="I3" s="11">
        <f>(100*G3/F3-100)</f>
        <v>-200</v>
      </c>
      <c r="J3" s="1"/>
      <c r="K3" s="10" t="s">
        <v>11</v>
      </c>
      <c r="L3" s="19">
        <v>0.33129999999999998</v>
      </c>
      <c r="N3" s="10" t="s">
        <v>19</v>
      </c>
      <c r="O3" s="25">
        <v>1.2</v>
      </c>
      <c r="P3" s="26">
        <v>1.05</v>
      </c>
    </row>
    <row r="4" spans="1:16" ht="18" thickBot="1" x14ac:dyDescent="0.5">
      <c r="A4" s="3">
        <v>0.02</v>
      </c>
      <c r="B4" s="1">
        <v>10</v>
      </c>
      <c r="C4" s="1"/>
      <c r="D4" s="1"/>
      <c r="E4" s="12" t="s">
        <v>17</v>
      </c>
      <c r="F4" s="13">
        <f>(F7-F8)</f>
        <v>0.51200000000000001</v>
      </c>
      <c r="G4" s="13">
        <f>(F7-F9)</f>
        <v>0.51200000000000001</v>
      </c>
      <c r="H4" s="14">
        <f>(100*F4/G4-100)</f>
        <v>0</v>
      </c>
      <c r="I4" s="15">
        <f>(100*G4/F4-100)</f>
        <v>0</v>
      </c>
      <c r="J4" s="1"/>
      <c r="K4" s="10" t="s">
        <v>13</v>
      </c>
      <c r="L4" s="19">
        <v>0.32750000000000001</v>
      </c>
      <c r="N4" s="12" t="s">
        <v>20</v>
      </c>
      <c r="O4" s="27">
        <v>0.97</v>
      </c>
      <c r="P4" s="28">
        <v>0.92</v>
      </c>
    </row>
    <row r="5" spans="1:16" ht="18" thickBot="1" x14ac:dyDescent="0.5">
      <c r="A5" s="3">
        <v>0.03</v>
      </c>
      <c r="B5" s="1">
        <v>11</v>
      </c>
      <c r="C5" s="1"/>
      <c r="D5" s="1"/>
      <c r="E5" s="1"/>
      <c r="F5" s="1"/>
      <c r="G5" s="1"/>
      <c r="H5" s="1"/>
      <c r="I5" s="1"/>
      <c r="J5" s="1"/>
      <c r="K5" s="12" t="s">
        <v>12</v>
      </c>
      <c r="L5" s="20">
        <v>0.40550000000000003</v>
      </c>
    </row>
    <row r="6" spans="1:16" x14ac:dyDescent="0.45">
      <c r="A6" s="3">
        <v>0.04</v>
      </c>
      <c r="B6" s="1">
        <v>11</v>
      </c>
      <c r="C6" s="1"/>
      <c r="D6" s="1"/>
      <c r="E6" s="21" t="s">
        <v>1</v>
      </c>
      <c r="F6" s="22" t="s">
        <v>0</v>
      </c>
      <c r="G6" s="9" t="s">
        <v>3</v>
      </c>
      <c r="H6" s="1"/>
      <c r="I6" s="1"/>
      <c r="J6" s="1"/>
      <c r="K6" s="1"/>
      <c r="L6" s="2"/>
    </row>
    <row r="7" spans="1:16" x14ac:dyDescent="0.45">
      <c r="A7" s="3">
        <v>0.05</v>
      </c>
      <c r="B7" s="1">
        <v>13</v>
      </c>
      <c r="C7" s="1"/>
      <c r="D7" s="1"/>
      <c r="E7" s="23">
        <v>0.46500000000000002</v>
      </c>
      <c r="F7" s="6">
        <v>0.51200000000000001</v>
      </c>
      <c r="G7" s="11" t="s">
        <v>2</v>
      </c>
      <c r="H7" s="1"/>
      <c r="I7" s="1"/>
      <c r="J7" s="1"/>
      <c r="K7" s="1"/>
      <c r="L7" s="2"/>
    </row>
    <row r="8" spans="1:16" x14ac:dyDescent="0.45">
      <c r="A8" s="3">
        <v>0.06</v>
      </c>
      <c r="B8" s="1">
        <v>15</v>
      </c>
      <c r="C8" s="1"/>
      <c r="D8" s="1"/>
      <c r="E8" s="23"/>
      <c r="F8" s="6"/>
      <c r="G8" s="11" t="s">
        <v>4</v>
      </c>
      <c r="H8" s="1"/>
      <c r="I8" s="1"/>
      <c r="J8" s="1"/>
      <c r="K8" s="1"/>
      <c r="L8" s="2"/>
    </row>
    <row r="9" spans="1:16" ht="18" thickBot="1" x14ac:dyDescent="0.5">
      <c r="A9" s="3">
        <v>7.0000000000000007E-2</v>
      </c>
      <c r="B9" s="1">
        <v>19</v>
      </c>
      <c r="C9" s="1"/>
      <c r="D9" s="1"/>
      <c r="E9" s="24"/>
      <c r="F9" s="13"/>
      <c r="G9" s="15" t="s">
        <v>5</v>
      </c>
      <c r="H9" s="1"/>
      <c r="I9" s="1"/>
      <c r="J9" s="1"/>
      <c r="K9" s="1"/>
      <c r="L9" s="2"/>
    </row>
    <row r="10" spans="1:16" x14ac:dyDescent="0.45">
      <c r="A10" s="3">
        <v>0.08</v>
      </c>
      <c r="B10" s="1">
        <v>23</v>
      </c>
    </row>
    <row r="11" spans="1:16" x14ac:dyDescent="0.45">
      <c r="A11" s="3">
        <v>0.09</v>
      </c>
      <c r="B11" s="1">
        <v>27</v>
      </c>
    </row>
    <row r="12" spans="1:16" x14ac:dyDescent="0.45">
      <c r="A12" s="3">
        <v>0.1</v>
      </c>
      <c r="B12" s="1">
        <v>33</v>
      </c>
    </row>
    <row r="13" spans="1:16" x14ac:dyDescent="0.45">
      <c r="A13" s="3">
        <v>0.11</v>
      </c>
      <c r="B13" s="1">
        <v>40</v>
      </c>
    </row>
    <row r="14" spans="1:16" x14ac:dyDescent="0.45">
      <c r="A14" s="3">
        <v>0.12</v>
      </c>
      <c r="B14" s="1">
        <v>47</v>
      </c>
    </row>
    <row r="15" spans="1:16" x14ac:dyDescent="0.45">
      <c r="A15" s="3">
        <v>0.13</v>
      </c>
      <c r="B15" s="1">
        <v>55</v>
      </c>
    </row>
    <row r="16" spans="1:16" x14ac:dyDescent="0.45">
      <c r="A16" s="3">
        <v>0.14000000000000001</v>
      </c>
      <c r="B16" s="1">
        <v>64</v>
      </c>
    </row>
    <row r="17" spans="1:2" x14ac:dyDescent="0.45">
      <c r="A17" s="3">
        <v>0.15</v>
      </c>
      <c r="B17" s="1">
        <v>74</v>
      </c>
    </row>
    <row r="18" spans="1:2" x14ac:dyDescent="0.45">
      <c r="A18" s="3">
        <v>0.16</v>
      </c>
      <c r="B18" s="1">
        <v>87</v>
      </c>
    </row>
    <row r="19" spans="1:2" x14ac:dyDescent="0.45">
      <c r="A19" s="3">
        <v>0.17</v>
      </c>
      <c r="B19" s="1">
        <v>99</v>
      </c>
    </row>
    <row r="20" spans="1:2" x14ac:dyDescent="0.45">
      <c r="A20" s="3">
        <v>0.18</v>
      </c>
      <c r="B20" s="1">
        <v>112</v>
      </c>
    </row>
    <row r="21" spans="1:2" x14ac:dyDescent="0.45">
      <c r="A21" s="3">
        <v>0.19</v>
      </c>
      <c r="B21" s="1">
        <v>126</v>
      </c>
    </row>
    <row r="22" spans="1:2" x14ac:dyDescent="0.45">
      <c r="A22" s="3">
        <v>0.2</v>
      </c>
      <c r="B22" s="1">
        <v>141</v>
      </c>
    </row>
    <row r="23" spans="1:2" x14ac:dyDescent="0.45">
      <c r="A23" s="3">
        <v>0.21</v>
      </c>
      <c r="B23" s="1">
        <v>158</v>
      </c>
    </row>
    <row r="24" spans="1:2" x14ac:dyDescent="0.45">
      <c r="A24" s="3">
        <v>0.22</v>
      </c>
      <c r="B24" s="1">
        <v>175</v>
      </c>
    </row>
    <row r="25" spans="1:2" x14ac:dyDescent="0.45">
      <c r="A25" s="3">
        <v>0.23</v>
      </c>
      <c r="B25" s="1">
        <v>191</v>
      </c>
    </row>
    <row r="26" spans="1:2" x14ac:dyDescent="0.45">
      <c r="A26" s="3">
        <v>0.24</v>
      </c>
      <c r="B26" s="1">
        <v>211</v>
      </c>
    </row>
    <row r="27" spans="1:2" x14ac:dyDescent="0.45">
      <c r="A27" s="3">
        <v>0.25</v>
      </c>
      <c r="B27" s="1">
        <v>229</v>
      </c>
    </row>
    <row r="28" spans="1:2" x14ac:dyDescent="0.45">
      <c r="A28" s="3">
        <v>0.26</v>
      </c>
      <c r="B28" s="1">
        <v>248</v>
      </c>
    </row>
    <row r="29" spans="1:2" x14ac:dyDescent="0.45">
      <c r="A29" s="3">
        <v>0.27</v>
      </c>
      <c r="B29" s="1">
        <v>269</v>
      </c>
    </row>
    <row r="30" spans="1:2" x14ac:dyDescent="0.45">
      <c r="A30" s="3">
        <v>0.28000000000000003</v>
      </c>
      <c r="B30" s="1">
        <v>287</v>
      </c>
    </row>
    <row r="31" spans="1:2" x14ac:dyDescent="0.45">
      <c r="A31" s="3">
        <v>0.28999999999999998</v>
      </c>
      <c r="B31" s="1">
        <v>305</v>
      </c>
    </row>
    <row r="32" spans="1:2" x14ac:dyDescent="0.45">
      <c r="A32" s="3">
        <v>0.3</v>
      </c>
      <c r="B32" s="1">
        <v>324</v>
      </c>
    </row>
    <row r="33" spans="1:2" x14ac:dyDescent="0.45">
      <c r="A33" s="3">
        <v>0.31</v>
      </c>
      <c r="B33" s="1">
        <v>344</v>
      </c>
    </row>
    <row r="34" spans="1:2" x14ac:dyDescent="0.45">
      <c r="A34" s="3">
        <v>0.32</v>
      </c>
      <c r="B34" s="1">
        <v>361</v>
      </c>
    </row>
    <row r="35" spans="1:2" x14ac:dyDescent="0.45">
      <c r="A35" s="3">
        <v>0.33</v>
      </c>
      <c r="B35" s="1">
        <v>379</v>
      </c>
    </row>
    <row r="36" spans="1:2" x14ac:dyDescent="0.45">
      <c r="A36" s="3">
        <v>0.34</v>
      </c>
      <c r="B36" s="1">
        <v>397</v>
      </c>
    </row>
    <row r="37" spans="1:2" x14ac:dyDescent="0.45">
      <c r="A37" s="3">
        <v>0.35</v>
      </c>
      <c r="B37" s="1">
        <v>413</v>
      </c>
    </row>
    <row r="38" spans="1:2" x14ac:dyDescent="0.45">
      <c r="A38" s="3">
        <v>0.36</v>
      </c>
      <c r="B38" s="1">
        <v>429</v>
      </c>
    </row>
    <row r="39" spans="1:2" x14ac:dyDescent="0.45">
      <c r="A39" s="3">
        <v>0.37</v>
      </c>
      <c r="B39" s="1">
        <v>443</v>
      </c>
    </row>
    <row r="40" spans="1:2" x14ac:dyDescent="0.45">
      <c r="A40" s="3">
        <v>0.38</v>
      </c>
      <c r="B40" s="1">
        <v>456</v>
      </c>
    </row>
    <row r="41" spans="1:2" x14ac:dyDescent="0.45">
      <c r="A41" s="3">
        <v>0.39</v>
      </c>
      <c r="B41" s="1">
        <v>468</v>
      </c>
    </row>
    <row r="42" spans="1:2" x14ac:dyDescent="0.45">
      <c r="A42" s="3">
        <v>0.4</v>
      </c>
      <c r="B42" s="1">
        <v>479</v>
      </c>
    </row>
    <row r="43" spans="1:2" x14ac:dyDescent="0.45">
      <c r="A43" s="3">
        <v>0.41</v>
      </c>
      <c r="B43" s="1">
        <v>488</v>
      </c>
    </row>
    <row r="44" spans="1:2" x14ac:dyDescent="0.45">
      <c r="A44" s="3">
        <v>0.42</v>
      </c>
      <c r="B44" s="1">
        <v>494</v>
      </c>
    </row>
    <row r="45" spans="1:2" x14ac:dyDescent="0.45">
      <c r="A45" s="3">
        <v>0.43</v>
      </c>
      <c r="B45" s="1">
        <v>501</v>
      </c>
    </row>
    <row r="46" spans="1:2" x14ac:dyDescent="0.45">
      <c r="A46" s="3">
        <v>0.44</v>
      </c>
      <c r="B46" s="1">
        <v>506</v>
      </c>
    </row>
    <row r="47" spans="1:2" x14ac:dyDescent="0.45">
      <c r="A47" s="3">
        <v>0.45</v>
      </c>
      <c r="B47" s="1">
        <v>509</v>
      </c>
    </row>
    <row r="48" spans="1:2" x14ac:dyDescent="0.45">
      <c r="A48" s="3">
        <v>0.46</v>
      </c>
      <c r="B48" s="1">
        <v>511</v>
      </c>
    </row>
    <row r="49" spans="1:2" x14ac:dyDescent="0.45">
      <c r="A49" s="3">
        <v>0.47</v>
      </c>
      <c r="B49" s="1">
        <v>512</v>
      </c>
    </row>
    <row r="50" spans="1:2" x14ac:dyDescent="0.45">
      <c r="A50" s="3">
        <v>0.48</v>
      </c>
      <c r="B50" s="1">
        <v>510</v>
      </c>
    </row>
    <row r="51" spans="1:2" x14ac:dyDescent="0.45">
      <c r="A51" s="3">
        <v>0.49</v>
      </c>
      <c r="B51" s="1">
        <v>507</v>
      </c>
    </row>
    <row r="52" spans="1:2" x14ac:dyDescent="0.45">
      <c r="A52" s="3">
        <v>0.5</v>
      </c>
      <c r="B52" s="1">
        <v>504</v>
      </c>
    </row>
    <row r="53" spans="1:2" x14ac:dyDescent="0.45">
      <c r="A53" s="3">
        <v>0.51</v>
      </c>
      <c r="B53" s="1">
        <v>498</v>
      </c>
    </row>
    <row r="54" spans="1:2" x14ac:dyDescent="0.45">
      <c r="A54" s="3">
        <v>0.52</v>
      </c>
      <c r="B54" s="1">
        <v>490</v>
      </c>
    </row>
    <row r="55" spans="1:2" x14ac:dyDescent="0.45">
      <c r="A55" s="3">
        <v>0.53</v>
      </c>
      <c r="B55" s="1">
        <v>483</v>
      </c>
    </row>
    <row r="56" spans="1:2" x14ac:dyDescent="0.45">
      <c r="A56" s="3">
        <v>0.54</v>
      </c>
      <c r="B56" s="1">
        <v>471</v>
      </c>
    </row>
    <row r="57" spans="1:2" x14ac:dyDescent="0.45">
      <c r="A57" s="3">
        <v>0.55000000000000004</v>
      </c>
      <c r="B57" s="1">
        <v>460</v>
      </c>
    </row>
    <row r="58" spans="1:2" x14ac:dyDescent="0.45">
      <c r="A58" s="3">
        <v>0.56000000000000005</v>
      </c>
      <c r="B58" s="1">
        <v>447</v>
      </c>
    </row>
    <row r="59" spans="1:2" x14ac:dyDescent="0.45">
      <c r="A59" s="3">
        <v>0.56999999999999995</v>
      </c>
      <c r="B59" s="1">
        <v>433</v>
      </c>
    </row>
    <row r="60" spans="1:2" x14ac:dyDescent="0.45">
      <c r="A60" s="3">
        <v>0.57999999999999996</v>
      </c>
      <c r="B60" s="1">
        <v>415</v>
      </c>
    </row>
    <row r="61" spans="1:2" x14ac:dyDescent="0.45">
      <c r="A61" s="3">
        <v>0.59</v>
      </c>
      <c r="B61" s="1">
        <v>401</v>
      </c>
    </row>
    <row r="62" spans="1:2" x14ac:dyDescent="0.45">
      <c r="A62" s="3">
        <v>0.6</v>
      </c>
      <c r="B62" s="1">
        <v>380</v>
      </c>
    </row>
    <row r="63" spans="1:2" x14ac:dyDescent="0.45">
      <c r="A63" s="3">
        <v>0.61</v>
      </c>
      <c r="B63" s="1">
        <v>364</v>
      </c>
    </row>
    <row r="64" spans="1:2" x14ac:dyDescent="0.45">
      <c r="A64" s="3">
        <v>0.62</v>
      </c>
      <c r="B64" s="1">
        <v>340</v>
      </c>
    </row>
    <row r="65" spans="1:2" x14ac:dyDescent="0.45">
      <c r="A65" s="3">
        <v>0.63</v>
      </c>
      <c r="B65" s="1">
        <v>325</v>
      </c>
    </row>
    <row r="66" spans="1:2" x14ac:dyDescent="0.45">
      <c r="A66" s="3">
        <v>0.64</v>
      </c>
      <c r="B66" s="1">
        <v>302</v>
      </c>
    </row>
    <row r="67" spans="1:2" x14ac:dyDescent="0.45">
      <c r="A67" s="3">
        <v>0.65</v>
      </c>
      <c r="B67" s="1">
        <v>277</v>
      </c>
    </row>
    <row r="68" spans="1:2" x14ac:dyDescent="0.45">
      <c r="A68" s="3">
        <v>0.66000000000000103</v>
      </c>
      <c r="B68" s="1">
        <v>250</v>
      </c>
    </row>
    <row r="69" spans="1:2" x14ac:dyDescent="0.45">
      <c r="A69" s="3">
        <v>0.67000000000000104</v>
      </c>
      <c r="B69" s="1">
        <v>165</v>
      </c>
    </row>
    <row r="70" spans="1:2" x14ac:dyDescent="0.45">
      <c r="A70" s="3">
        <v>0.68000000000000105</v>
      </c>
      <c r="B70" s="1">
        <v>54</v>
      </c>
    </row>
    <row r="71" spans="1:2" x14ac:dyDescent="0.45">
      <c r="A71" s="3">
        <v>0.69000000000000095</v>
      </c>
      <c r="B71" s="1">
        <v>24</v>
      </c>
    </row>
    <row r="72" spans="1:2" x14ac:dyDescent="0.45">
      <c r="A72" s="3">
        <v>0.70000000000000095</v>
      </c>
      <c r="B72" s="1">
        <v>16</v>
      </c>
    </row>
    <row r="73" spans="1:2" x14ac:dyDescent="0.45">
      <c r="A73" s="3"/>
      <c r="B73" s="1"/>
    </row>
    <row r="74" spans="1:2" x14ac:dyDescent="0.45">
      <c r="A74" s="3"/>
      <c r="B74" s="1"/>
    </row>
    <row r="75" spans="1:2" x14ac:dyDescent="0.45">
      <c r="A75" s="3"/>
      <c r="B75" s="1"/>
    </row>
    <row r="76" spans="1:2" x14ac:dyDescent="0.45">
      <c r="A76" s="3"/>
      <c r="B76" s="1"/>
    </row>
    <row r="77" spans="1:2" x14ac:dyDescent="0.45">
      <c r="A77" s="3"/>
      <c r="B77" s="1"/>
    </row>
    <row r="78" spans="1:2" x14ac:dyDescent="0.45">
      <c r="A78" s="3"/>
      <c r="B78" s="1"/>
    </row>
    <row r="79" spans="1:2" x14ac:dyDescent="0.45">
      <c r="A79" s="3"/>
      <c r="B79" s="1"/>
    </row>
    <row r="80" spans="1:2" x14ac:dyDescent="0.45">
      <c r="A80" s="3"/>
      <c r="B80" s="1"/>
    </row>
    <row r="81" spans="1:2" x14ac:dyDescent="0.45">
      <c r="A81" s="3"/>
      <c r="B81" s="1"/>
    </row>
    <row r="82" spans="1:2" x14ac:dyDescent="0.45">
      <c r="A82" s="3"/>
      <c r="B82" s="1"/>
    </row>
    <row r="83" spans="1:2" x14ac:dyDescent="0.45">
      <c r="A83" s="3"/>
      <c r="B83" s="1"/>
    </row>
    <row r="84" spans="1:2" x14ac:dyDescent="0.45">
      <c r="A84" s="3"/>
      <c r="B84" s="1"/>
    </row>
    <row r="85" spans="1:2" x14ac:dyDescent="0.45">
      <c r="A85" s="3"/>
      <c r="B85" s="1"/>
    </row>
    <row r="86" spans="1:2" x14ac:dyDescent="0.45">
      <c r="A86" s="3"/>
      <c r="B86" s="1"/>
    </row>
    <row r="87" spans="1:2" x14ac:dyDescent="0.45">
      <c r="A87" s="3"/>
      <c r="B87" s="1"/>
    </row>
    <row r="88" spans="1:2" x14ac:dyDescent="0.45">
      <c r="A88" s="3"/>
      <c r="B88" s="1"/>
    </row>
    <row r="89" spans="1:2" x14ac:dyDescent="0.45">
      <c r="A89" s="3"/>
      <c r="B89" s="1"/>
    </row>
    <row r="90" spans="1:2" x14ac:dyDescent="0.45">
      <c r="A90" s="3"/>
      <c r="B90" s="1"/>
    </row>
    <row r="91" spans="1:2" x14ac:dyDescent="0.45">
      <c r="A91" s="3"/>
      <c r="B91" s="1"/>
    </row>
    <row r="92" spans="1:2" x14ac:dyDescent="0.45">
      <c r="A92" s="3"/>
      <c r="B92" s="1"/>
    </row>
    <row r="93" spans="1:2" x14ac:dyDescent="0.45">
      <c r="A93" s="3"/>
      <c r="B93" s="1"/>
    </row>
    <row r="94" spans="1:2" x14ac:dyDescent="0.45">
      <c r="A94" s="3"/>
      <c r="B94" s="1"/>
    </row>
    <row r="95" spans="1:2" x14ac:dyDescent="0.45">
      <c r="A95" s="3"/>
      <c r="B95" s="1"/>
    </row>
    <row r="96" spans="1:2" x14ac:dyDescent="0.45">
      <c r="A96" s="3"/>
      <c r="B96" s="1"/>
    </row>
    <row r="97" spans="1:2" x14ac:dyDescent="0.45">
      <c r="A97" s="3"/>
      <c r="B97" s="1"/>
    </row>
    <row r="98" spans="1:2" x14ac:dyDescent="0.45">
      <c r="A98" s="3"/>
      <c r="B98" s="1"/>
    </row>
    <row r="99" spans="1:2" x14ac:dyDescent="0.45">
      <c r="A99" s="3"/>
      <c r="B99" s="1"/>
    </row>
    <row r="100" spans="1:2" x14ac:dyDescent="0.45">
      <c r="A100" s="3"/>
      <c r="B100" s="1"/>
    </row>
    <row r="101" spans="1:2" x14ac:dyDescent="0.45">
      <c r="A101" s="3"/>
      <c r="B101" s="1"/>
    </row>
    <row r="102" spans="1:2" x14ac:dyDescent="0.45">
      <c r="A102" s="3"/>
      <c r="B102" s="1"/>
    </row>
    <row r="103" spans="1:2" x14ac:dyDescent="0.45">
      <c r="A103" s="3"/>
      <c r="B103" s="1"/>
    </row>
    <row r="104" spans="1:2" x14ac:dyDescent="0.45">
      <c r="A104" s="3"/>
      <c r="B104" s="1"/>
    </row>
    <row r="105" spans="1:2" x14ac:dyDescent="0.45">
      <c r="A105" s="3"/>
      <c r="B105" s="1"/>
    </row>
    <row r="106" spans="1:2" x14ac:dyDescent="0.45">
      <c r="A106" s="3"/>
      <c r="B106" s="1"/>
    </row>
    <row r="107" spans="1:2" x14ac:dyDescent="0.45">
      <c r="A107" s="3"/>
      <c r="B107" s="1"/>
    </row>
    <row r="108" spans="1:2" x14ac:dyDescent="0.45">
      <c r="A108" s="3"/>
      <c r="B108" s="1"/>
    </row>
    <row r="109" spans="1:2" x14ac:dyDescent="0.45">
      <c r="A109" s="3"/>
      <c r="B109" s="1"/>
    </row>
    <row r="110" spans="1:2" x14ac:dyDescent="0.45">
      <c r="A110" s="3"/>
      <c r="B110" s="1"/>
    </row>
    <row r="111" spans="1:2" x14ac:dyDescent="0.45">
      <c r="A111" s="3"/>
      <c r="B111" s="1"/>
    </row>
    <row r="112" spans="1:2" x14ac:dyDescent="0.45">
      <c r="A112" s="3"/>
      <c r="B112" s="1"/>
    </row>
    <row r="113" spans="1:2" x14ac:dyDescent="0.45">
      <c r="A113" s="3"/>
      <c r="B113" s="1"/>
    </row>
    <row r="114" spans="1:2" x14ac:dyDescent="0.45">
      <c r="A114" s="3"/>
      <c r="B114" s="1"/>
    </row>
    <row r="115" spans="1:2" x14ac:dyDescent="0.45">
      <c r="A115" s="3"/>
      <c r="B115" s="1"/>
    </row>
    <row r="116" spans="1:2" x14ac:dyDescent="0.45">
      <c r="A116" s="3"/>
      <c r="B116" s="1"/>
    </row>
    <row r="117" spans="1:2" x14ac:dyDescent="0.45">
      <c r="A117" s="3"/>
      <c r="B117" s="1"/>
    </row>
    <row r="118" spans="1:2" x14ac:dyDescent="0.45">
      <c r="A118" s="3"/>
      <c r="B118" s="1"/>
    </row>
    <row r="119" spans="1:2" x14ac:dyDescent="0.45">
      <c r="A119" s="3"/>
      <c r="B119" s="1"/>
    </row>
    <row r="120" spans="1:2" x14ac:dyDescent="0.45">
      <c r="A120" s="3"/>
      <c r="B120" s="1"/>
    </row>
    <row r="121" spans="1:2" x14ac:dyDescent="0.45">
      <c r="A121" s="3"/>
      <c r="B121" s="1"/>
    </row>
    <row r="122" spans="1:2" x14ac:dyDescent="0.45">
      <c r="A122" s="3"/>
      <c r="B122" s="1"/>
    </row>
    <row r="123" spans="1:2" x14ac:dyDescent="0.45">
      <c r="A123" s="3"/>
      <c r="B123" s="1"/>
    </row>
    <row r="124" spans="1:2" x14ac:dyDescent="0.45">
      <c r="A124" s="3"/>
      <c r="B124" s="1"/>
    </row>
    <row r="125" spans="1:2" x14ac:dyDescent="0.45">
      <c r="A125" s="3"/>
      <c r="B125" s="1"/>
    </row>
    <row r="126" spans="1:2" x14ac:dyDescent="0.45">
      <c r="A126" s="3"/>
      <c r="B126" s="1"/>
    </row>
    <row r="127" spans="1:2" x14ac:dyDescent="0.45">
      <c r="A127" s="3"/>
      <c r="B127" s="1"/>
    </row>
    <row r="128" spans="1:2" x14ac:dyDescent="0.45">
      <c r="A128" s="3"/>
      <c r="B128" s="1"/>
    </row>
    <row r="129" spans="1:2" x14ac:dyDescent="0.45">
      <c r="A129" s="3"/>
      <c r="B129" s="1"/>
    </row>
    <row r="130" spans="1:2" x14ac:dyDescent="0.45">
      <c r="A130" s="3"/>
      <c r="B130" s="1"/>
    </row>
    <row r="131" spans="1:2" x14ac:dyDescent="0.45">
      <c r="A131" s="3"/>
      <c r="B131" s="1"/>
    </row>
    <row r="132" spans="1:2" x14ac:dyDescent="0.45">
      <c r="A132" s="3"/>
      <c r="B132" s="1"/>
    </row>
    <row r="133" spans="1:2" x14ac:dyDescent="0.45">
      <c r="A133" s="3"/>
      <c r="B133" s="1"/>
    </row>
    <row r="134" spans="1:2" x14ac:dyDescent="0.45">
      <c r="A134" s="3"/>
      <c r="B134" s="1"/>
    </row>
    <row r="135" spans="1:2" x14ac:dyDescent="0.45">
      <c r="A135" s="3"/>
      <c r="B135" s="1"/>
    </row>
    <row r="136" spans="1:2" x14ac:dyDescent="0.45">
      <c r="A136" s="3"/>
      <c r="B136" s="1"/>
    </row>
    <row r="137" spans="1:2" x14ac:dyDescent="0.45">
      <c r="A137" s="3"/>
      <c r="B137" s="1"/>
    </row>
    <row r="138" spans="1:2" x14ac:dyDescent="0.45">
      <c r="A138" s="3"/>
      <c r="B138" s="1"/>
    </row>
    <row r="139" spans="1:2" x14ac:dyDescent="0.45">
      <c r="A139" s="3"/>
      <c r="B139" s="1"/>
    </row>
    <row r="140" spans="1:2" x14ac:dyDescent="0.45">
      <c r="A140" s="3"/>
      <c r="B140" s="1"/>
    </row>
    <row r="141" spans="1:2" x14ac:dyDescent="0.45">
      <c r="A141" s="3"/>
      <c r="B141" s="1"/>
    </row>
    <row r="142" spans="1:2" x14ac:dyDescent="0.45">
      <c r="A142" s="3"/>
      <c r="B142" s="1"/>
    </row>
    <row r="143" spans="1:2" x14ac:dyDescent="0.45">
      <c r="A143" s="3"/>
      <c r="B143" s="1"/>
    </row>
    <row r="144" spans="1:2" x14ac:dyDescent="0.45">
      <c r="A144" s="3"/>
      <c r="B144" s="1"/>
    </row>
    <row r="145" spans="1:2" x14ac:dyDescent="0.45">
      <c r="A145" s="3"/>
      <c r="B145" s="1"/>
    </row>
    <row r="146" spans="1:2" x14ac:dyDescent="0.45">
      <c r="A146" s="3"/>
      <c r="B146" s="1"/>
    </row>
    <row r="147" spans="1:2" x14ac:dyDescent="0.45">
      <c r="A147" s="3"/>
      <c r="B147" s="1"/>
    </row>
    <row r="148" spans="1:2" x14ac:dyDescent="0.45">
      <c r="A148" s="3"/>
      <c r="B148" s="1"/>
    </row>
    <row r="149" spans="1:2" x14ac:dyDescent="0.45">
      <c r="A149" s="3"/>
      <c r="B149" s="1"/>
    </row>
    <row r="150" spans="1:2" x14ac:dyDescent="0.45">
      <c r="A150" s="3"/>
      <c r="B150" s="1"/>
    </row>
    <row r="151" spans="1:2" x14ac:dyDescent="0.45">
      <c r="A151" s="3"/>
      <c r="B151" s="1"/>
    </row>
    <row r="152" spans="1:2" x14ac:dyDescent="0.45">
      <c r="A152" s="3"/>
      <c r="B152" s="1"/>
    </row>
    <row r="153" spans="1:2" x14ac:dyDescent="0.45">
      <c r="A153" s="3"/>
      <c r="B153" s="1"/>
    </row>
    <row r="154" spans="1:2" x14ac:dyDescent="0.45">
      <c r="A154" s="3"/>
      <c r="B154" s="1"/>
    </row>
    <row r="155" spans="1:2" x14ac:dyDescent="0.45">
      <c r="A155" s="3"/>
      <c r="B155" s="1"/>
    </row>
    <row r="156" spans="1:2" x14ac:dyDescent="0.45">
      <c r="A156" s="3"/>
      <c r="B156" s="1"/>
    </row>
    <row r="157" spans="1:2" x14ac:dyDescent="0.45">
      <c r="A157" s="3"/>
      <c r="B157" s="1"/>
    </row>
    <row r="158" spans="1:2" x14ac:dyDescent="0.45">
      <c r="A158" s="3"/>
      <c r="B158" s="1"/>
    </row>
    <row r="159" spans="1:2" x14ac:dyDescent="0.45">
      <c r="A159" s="3"/>
      <c r="B159" s="1"/>
    </row>
    <row r="160" spans="1:2" x14ac:dyDescent="0.45">
      <c r="A160" s="3"/>
      <c r="B160" s="1"/>
    </row>
    <row r="161" spans="1:2" x14ac:dyDescent="0.45">
      <c r="A161" s="3"/>
      <c r="B161" s="1"/>
    </row>
    <row r="162" spans="1:2" x14ac:dyDescent="0.45">
      <c r="A162" s="3"/>
      <c r="B162" s="1"/>
    </row>
    <row r="163" spans="1:2" x14ac:dyDescent="0.45">
      <c r="A163" s="3"/>
      <c r="B163" s="1"/>
    </row>
    <row r="164" spans="1:2" x14ac:dyDescent="0.45">
      <c r="A164" s="3"/>
      <c r="B164" s="1"/>
    </row>
    <row r="165" spans="1:2" x14ac:dyDescent="0.45">
      <c r="A165" s="3"/>
      <c r="B165" s="1"/>
    </row>
    <row r="166" spans="1:2" x14ac:dyDescent="0.45">
      <c r="A166" s="3"/>
      <c r="B166" s="1"/>
    </row>
    <row r="167" spans="1:2" x14ac:dyDescent="0.45">
      <c r="A167" s="3"/>
      <c r="B167" s="1"/>
    </row>
    <row r="168" spans="1:2" x14ac:dyDescent="0.45">
      <c r="A168" s="3"/>
      <c r="B168" s="1"/>
    </row>
    <row r="169" spans="1:2" x14ac:dyDescent="0.45">
      <c r="A169" s="3"/>
      <c r="B169" s="1"/>
    </row>
    <row r="170" spans="1:2" x14ac:dyDescent="0.45">
      <c r="A170" s="3"/>
      <c r="B170" s="1"/>
    </row>
    <row r="171" spans="1:2" x14ac:dyDescent="0.45">
      <c r="A171" s="3"/>
      <c r="B171" s="1"/>
    </row>
    <row r="172" spans="1:2" x14ac:dyDescent="0.45">
      <c r="A172" s="3"/>
      <c r="B172" s="1"/>
    </row>
    <row r="173" spans="1:2" x14ac:dyDescent="0.45">
      <c r="A173" s="3"/>
      <c r="B173" s="1"/>
    </row>
    <row r="174" spans="1:2" x14ac:dyDescent="0.45">
      <c r="A174" s="3"/>
      <c r="B174" s="1"/>
    </row>
    <row r="175" spans="1:2" x14ac:dyDescent="0.45">
      <c r="A175" s="3"/>
      <c r="B175" s="1"/>
    </row>
    <row r="176" spans="1:2" x14ac:dyDescent="0.45">
      <c r="A176" s="3"/>
      <c r="B176" s="1"/>
    </row>
    <row r="177" spans="1:2" x14ac:dyDescent="0.45">
      <c r="A177" s="3"/>
      <c r="B177" s="1"/>
    </row>
    <row r="178" spans="1:2" x14ac:dyDescent="0.45">
      <c r="A178" s="3"/>
      <c r="B178" s="1"/>
    </row>
    <row r="179" spans="1:2" x14ac:dyDescent="0.45">
      <c r="A179" s="3"/>
      <c r="B179" s="1"/>
    </row>
    <row r="180" spans="1:2" x14ac:dyDescent="0.45">
      <c r="A180" s="3"/>
      <c r="B180" s="1"/>
    </row>
    <row r="181" spans="1:2" x14ac:dyDescent="0.45">
      <c r="A181" s="3"/>
      <c r="B181" s="1"/>
    </row>
    <row r="182" spans="1:2" x14ac:dyDescent="0.45">
      <c r="A182" s="3"/>
      <c r="B182" s="1"/>
    </row>
    <row r="183" spans="1:2" x14ac:dyDescent="0.45">
      <c r="A183" s="3"/>
      <c r="B183" s="1"/>
    </row>
    <row r="184" spans="1:2" x14ac:dyDescent="0.45">
      <c r="A184" s="3"/>
      <c r="B184" s="1"/>
    </row>
    <row r="185" spans="1:2" x14ac:dyDescent="0.45">
      <c r="A185" s="3"/>
      <c r="B185" s="1"/>
    </row>
    <row r="186" spans="1:2" x14ac:dyDescent="0.45">
      <c r="A186" s="3"/>
      <c r="B186" s="1"/>
    </row>
    <row r="187" spans="1:2" x14ac:dyDescent="0.45">
      <c r="A187" s="3"/>
      <c r="B187" s="1"/>
    </row>
    <row r="188" spans="1:2" x14ac:dyDescent="0.45">
      <c r="A188" s="3"/>
      <c r="B188" s="1"/>
    </row>
    <row r="189" spans="1:2" x14ac:dyDescent="0.45">
      <c r="A189" s="3"/>
      <c r="B189" s="1"/>
    </row>
    <row r="190" spans="1:2" x14ac:dyDescent="0.45">
      <c r="A190" s="3"/>
      <c r="B190" s="1"/>
    </row>
    <row r="191" spans="1:2" x14ac:dyDescent="0.45">
      <c r="A191" s="3"/>
      <c r="B191" s="1"/>
    </row>
    <row r="192" spans="1:2" x14ac:dyDescent="0.45">
      <c r="A192" s="3"/>
      <c r="B192" s="1"/>
    </row>
    <row r="193" spans="1:2" x14ac:dyDescent="0.45">
      <c r="A193" s="3"/>
      <c r="B193" s="1"/>
    </row>
    <row r="194" spans="1:2" x14ac:dyDescent="0.45">
      <c r="A194" s="3"/>
      <c r="B194" s="1"/>
    </row>
    <row r="195" spans="1:2" x14ac:dyDescent="0.45">
      <c r="A195" s="3"/>
      <c r="B195" s="1"/>
    </row>
    <row r="196" spans="1:2" x14ac:dyDescent="0.45">
      <c r="A196" s="3"/>
      <c r="B196" s="1"/>
    </row>
    <row r="197" spans="1:2" x14ac:dyDescent="0.45">
      <c r="A197" s="3"/>
      <c r="B197" s="1"/>
    </row>
    <row r="198" spans="1:2" x14ac:dyDescent="0.45">
      <c r="A198" s="3"/>
      <c r="B198" s="1"/>
    </row>
    <row r="199" spans="1:2" x14ac:dyDescent="0.45">
      <c r="A199" s="3"/>
      <c r="B199" s="1"/>
    </row>
    <row r="200" spans="1:2" x14ac:dyDescent="0.45">
      <c r="A200" s="3"/>
      <c r="B200" s="1"/>
    </row>
    <row r="201" spans="1:2" x14ac:dyDescent="0.45">
      <c r="A201" s="3"/>
      <c r="B201" s="1"/>
    </row>
    <row r="202" spans="1:2" x14ac:dyDescent="0.45">
      <c r="A202" s="3"/>
      <c r="B202" s="1"/>
    </row>
    <row r="203" spans="1:2" x14ac:dyDescent="0.45">
      <c r="A203" s="3"/>
      <c r="B203" s="1"/>
    </row>
    <row r="204" spans="1:2" x14ac:dyDescent="0.45">
      <c r="A204" s="3"/>
      <c r="B204" s="1"/>
    </row>
    <row r="205" spans="1:2" x14ac:dyDescent="0.45">
      <c r="A205" s="3"/>
      <c r="B205" s="1"/>
    </row>
    <row r="206" spans="1:2" x14ac:dyDescent="0.45">
      <c r="A206" s="3"/>
      <c r="B206" s="1"/>
    </row>
    <row r="207" spans="1:2" x14ac:dyDescent="0.45">
      <c r="A207" s="3"/>
      <c r="B207" s="1"/>
    </row>
    <row r="208" spans="1:2" x14ac:dyDescent="0.45">
      <c r="A208" s="3"/>
      <c r="B208" s="1"/>
    </row>
    <row r="209" spans="1:2" x14ac:dyDescent="0.45">
      <c r="A209" s="3"/>
      <c r="B209" s="1"/>
    </row>
    <row r="210" spans="1:2" x14ac:dyDescent="0.45">
      <c r="A210" s="3"/>
      <c r="B210" s="1"/>
    </row>
    <row r="211" spans="1:2" x14ac:dyDescent="0.45">
      <c r="A211" s="3"/>
      <c r="B211" s="1"/>
    </row>
    <row r="212" spans="1:2" x14ac:dyDescent="0.45">
      <c r="A212" s="3"/>
      <c r="B212" s="1"/>
    </row>
    <row r="213" spans="1:2" x14ac:dyDescent="0.45">
      <c r="A213" s="3"/>
      <c r="B213" s="1"/>
    </row>
    <row r="214" spans="1:2" x14ac:dyDescent="0.45">
      <c r="A214" s="3"/>
      <c r="B214" s="1"/>
    </row>
    <row r="215" spans="1:2" x14ac:dyDescent="0.45">
      <c r="A215" s="3"/>
      <c r="B215" s="1"/>
    </row>
    <row r="216" spans="1:2" x14ac:dyDescent="0.45">
      <c r="A216" s="3"/>
      <c r="B216" s="1"/>
    </row>
    <row r="217" spans="1:2" x14ac:dyDescent="0.45">
      <c r="A217" s="3"/>
      <c r="B217" s="1"/>
    </row>
    <row r="218" spans="1:2" x14ac:dyDescent="0.45">
      <c r="A218" s="3"/>
      <c r="B218" s="1"/>
    </row>
    <row r="219" spans="1:2" x14ac:dyDescent="0.45">
      <c r="A219" s="3"/>
      <c r="B219" s="1"/>
    </row>
    <row r="220" spans="1:2" x14ac:dyDescent="0.45">
      <c r="A220" s="3"/>
      <c r="B220" s="1"/>
    </row>
    <row r="221" spans="1:2" x14ac:dyDescent="0.45">
      <c r="A221" s="3"/>
      <c r="B221" s="1"/>
    </row>
    <row r="222" spans="1:2" x14ac:dyDescent="0.45">
      <c r="A222" s="3"/>
      <c r="B222" s="1"/>
    </row>
    <row r="223" spans="1:2" x14ac:dyDescent="0.45">
      <c r="A223" s="3"/>
      <c r="B223" s="1"/>
    </row>
    <row r="224" spans="1:2" x14ac:dyDescent="0.45">
      <c r="A224" s="3"/>
      <c r="B224" s="1"/>
    </row>
    <row r="225" spans="1:2" x14ac:dyDescent="0.45">
      <c r="A225" s="3"/>
      <c r="B225" s="1"/>
    </row>
    <row r="226" spans="1:2" x14ac:dyDescent="0.45">
      <c r="A226" s="3"/>
      <c r="B226" s="1"/>
    </row>
    <row r="227" spans="1:2" x14ac:dyDescent="0.45">
      <c r="A227" s="3"/>
      <c r="B227" s="1"/>
    </row>
    <row r="228" spans="1:2" x14ac:dyDescent="0.45">
      <c r="A228" s="3"/>
      <c r="B228" s="1"/>
    </row>
    <row r="229" spans="1:2" x14ac:dyDescent="0.45">
      <c r="A229" s="3"/>
      <c r="B229" s="1"/>
    </row>
    <row r="230" spans="1:2" x14ac:dyDescent="0.45">
      <c r="A230" s="3"/>
      <c r="B230" s="1"/>
    </row>
    <row r="231" spans="1:2" x14ac:dyDescent="0.45">
      <c r="A231" s="3"/>
      <c r="B231" s="1"/>
    </row>
    <row r="232" spans="1:2" x14ac:dyDescent="0.45">
      <c r="A232" s="3"/>
      <c r="B232" s="1"/>
    </row>
    <row r="233" spans="1:2" x14ac:dyDescent="0.45">
      <c r="A233" s="3"/>
      <c r="B233" s="1"/>
    </row>
    <row r="234" spans="1:2" x14ac:dyDescent="0.45">
      <c r="A234" s="3"/>
      <c r="B234" s="1"/>
    </row>
    <row r="235" spans="1:2" x14ac:dyDescent="0.45">
      <c r="A235" s="3"/>
      <c r="B235" s="1"/>
    </row>
    <row r="236" spans="1:2" x14ac:dyDescent="0.45">
      <c r="A236" s="3"/>
      <c r="B236" s="1"/>
    </row>
    <row r="237" spans="1:2" x14ac:dyDescent="0.45">
      <c r="A237" s="3"/>
      <c r="B237" s="1"/>
    </row>
    <row r="238" spans="1:2" x14ac:dyDescent="0.45">
      <c r="A238" s="3"/>
      <c r="B238" s="1"/>
    </row>
    <row r="239" spans="1:2" x14ac:dyDescent="0.45">
      <c r="A239" s="3"/>
      <c r="B239" s="1"/>
    </row>
    <row r="240" spans="1:2" x14ac:dyDescent="0.45">
      <c r="A240" s="3"/>
      <c r="B240" s="1"/>
    </row>
    <row r="241" spans="1:2" x14ac:dyDescent="0.45">
      <c r="A241" s="3"/>
      <c r="B241" s="1"/>
    </row>
    <row r="242" spans="1:2" x14ac:dyDescent="0.45">
      <c r="A242" s="3"/>
      <c r="B242" s="1"/>
    </row>
    <row r="243" spans="1:2" x14ac:dyDescent="0.45">
      <c r="A243" s="3"/>
      <c r="B243" s="1"/>
    </row>
    <row r="244" spans="1:2" x14ac:dyDescent="0.45">
      <c r="A244" s="3"/>
      <c r="B244" s="1"/>
    </row>
    <row r="245" spans="1:2" x14ac:dyDescent="0.45">
      <c r="A245" s="3"/>
      <c r="B245" s="1"/>
    </row>
    <row r="246" spans="1:2" x14ac:dyDescent="0.45">
      <c r="A246" s="3"/>
      <c r="B246" s="1"/>
    </row>
    <row r="247" spans="1:2" x14ac:dyDescent="0.45">
      <c r="A247" s="3"/>
      <c r="B247" s="1"/>
    </row>
    <row r="248" spans="1:2" x14ac:dyDescent="0.45">
      <c r="A248" s="3"/>
      <c r="B248" s="1"/>
    </row>
    <row r="249" spans="1:2" x14ac:dyDescent="0.45">
      <c r="A249" s="3"/>
      <c r="B249" s="1"/>
    </row>
    <row r="250" spans="1:2" x14ac:dyDescent="0.45">
      <c r="A250" s="3"/>
      <c r="B250" s="1"/>
    </row>
    <row r="251" spans="1:2" x14ac:dyDescent="0.45">
      <c r="A251" s="3"/>
      <c r="B251" s="1"/>
    </row>
    <row r="252" spans="1:2" x14ac:dyDescent="0.45">
      <c r="A252" s="3"/>
      <c r="B252" s="1"/>
    </row>
    <row r="253" spans="1:2" x14ac:dyDescent="0.45">
      <c r="A253" s="3"/>
      <c r="B253" s="1"/>
    </row>
    <row r="254" spans="1:2" x14ac:dyDescent="0.45">
      <c r="A254" s="3"/>
      <c r="B254" s="1"/>
    </row>
    <row r="255" spans="1:2" x14ac:dyDescent="0.45">
      <c r="A255" s="3"/>
      <c r="B255" s="1"/>
    </row>
    <row r="256" spans="1:2" x14ac:dyDescent="0.45">
      <c r="A256" s="3"/>
      <c r="B256" s="1"/>
    </row>
    <row r="257" spans="1:2" x14ac:dyDescent="0.45">
      <c r="A257" s="3"/>
      <c r="B257" s="1"/>
    </row>
    <row r="258" spans="1:2" x14ac:dyDescent="0.45">
      <c r="A258" s="3"/>
      <c r="B258" s="1"/>
    </row>
    <row r="259" spans="1:2" x14ac:dyDescent="0.45">
      <c r="A259" s="3"/>
      <c r="B259" s="1"/>
    </row>
    <row r="260" spans="1:2" x14ac:dyDescent="0.45">
      <c r="A260" s="3"/>
      <c r="B260" s="1"/>
    </row>
    <row r="261" spans="1:2" x14ac:dyDescent="0.45">
      <c r="A261" s="3"/>
      <c r="B261" s="1"/>
    </row>
    <row r="262" spans="1:2" x14ac:dyDescent="0.45">
      <c r="A262" s="3"/>
      <c r="B262" s="1"/>
    </row>
    <row r="263" spans="1:2" x14ac:dyDescent="0.45">
      <c r="A263" s="3"/>
      <c r="B263" s="1"/>
    </row>
    <row r="264" spans="1:2" x14ac:dyDescent="0.45">
      <c r="A264" s="3"/>
      <c r="B264" s="1"/>
    </row>
    <row r="265" spans="1:2" x14ac:dyDescent="0.45">
      <c r="A265" s="3"/>
      <c r="B265" s="1"/>
    </row>
    <row r="266" spans="1:2" x14ac:dyDescent="0.45">
      <c r="A266" s="3"/>
      <c r="B266" s="1"/>
    </row>
    <row r="267" spans="1:2" x14ac:dyDescent="0.45">
      <c r="A267" s="3"/>
      <c r="B267" s="1"/>
    </row>
    <row r="268" spans="1:2" x14ac:dyDescent="0.45">
      <c r="A268" s="3"/>
      <c r="B268" s="1"/>
    </row>
    <row r="269" spans="1:2" x14ac:dyDescent="0.45">
      <c r="A269" s="3"/>
      <c r="B269" s="1"/>
    </row>
    <row r="270" spans="1:2" x14ac:dyDescent="0.45">
      <c r="A270" s="3"/>
      <c r="B270" s="1"/>
    </row>
    <row r="271" spans="1:2" x14ac:dyDescent="0.45">
      <c r="A271" s="3"/>
      <c r="B271" s="1"/>
    </row>
    <row r="272" spans="1:2" x14ac:dyDescent="0.45">
      <c r="A272" s="3"/>
      <c r="B272" s="1"/>
    </row>
    <row r="280" spans="1:2" x14ac:dyDescent="0.45">
      <c r="A280" s="3"/>
      <c r="B280" s="1"/>
    </row>
    <row r="281" spans="1:2" x14ac:dyDescent="0.45">
      <c r="A281" s="3"/>
      <c r="B281" s="1"/>
    </row>
    <row r="282" spans="1:2" x14ac:dyDescent="0.45">
      <c r="A282" s="3"/>
      <c r="B282" s="1"/>
    </row>
    <row r="283" spans="1:2" x14ac:dyDescent="0.45">
      <c r="A283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55</vt:i4>
      </vt:variant>
    </vt:vector>
  </HeadingPairs>
  <TitlesOfParts>
    <vt:vector size="55" baseType="lpstr">
      <vt:lpstr>1-Double Slit</vt:lpstr>
      <vt:lpstr>2-Double Slit</vt:lpstr>
      <vt:lpstr>3-Double Slit</vt:lpstr>
      <vt:lpstr>4-Double Slit</vt:lpstr>
      <vt:lpstr>4-R Single Slit</vt:lpstr>
      <vt:lpstr>4-L Single Slit</vt:lpstr>
      <vt:lpstr>5-Double Slit</vt:lpstr>
      <vt:lpstr>5-R Single Slit(1)</vt:lpstr>
      <vt:lpstr>5-R Single Slit(2)</vt:lpstr>
      <vt:lpstr>5-L Single Slit</vt:lpstr>
      <vt:lpstr>6-Double Slit</vt:lpstr>
      <vt:lpstr>6-R Single Slit</vt:lpstr>
      <vt:lpstr>6-L Single Slit</vt:lpstr>
      <vt:lpstr>6-R Asymmetry Double Slit</vt:lpstr>
      <vt:lpstr>6-L Asymmetry Double Slit</vt:lpstr>
      <vt:lpstr>PMT-Upper Boundary_Overview</vt:lpstr>
      <vt:lpstr>PMT-Upper Boundary_1</vt:lpstr>
      <vt:lpstr>PMT-Upper Boundary_2</vt:lpstr>
      <vt:lpstr>PMT-Lower Boundary_1</vt:lpstr>
      <vt:lpstr>PMT_Lower Boundary_2</vt:lpstr>
      <vt:lpstr>PMT_Lower Boundary_Specific_3</vt:lpstr>
      <vt:lpstr>Threshold</vt:lpstr>
      <vt:lpstr>PMT_Lower Boundary_Specific_4</vt:lpstr>
      <vt:lpstr>PMT_Lower Boundary_Specific_5</vt:lpstr>
      <vt:lpstr>PMT_Lower Boundary_Specific_6</vt:lpstr>
      <vt:lpstr>Sensor Slit Position - Bulb 3</vt:lpstr>
      <vt:lpstr>Sensor Slit Position - Bulb 4</vt:lpstr>
      <vt:lpstr>Sensor Slit Position - Bulb 5</vt:lpstr>
      <vt:lpstr>Double Slit_Slit 14_bulb 3_all</vt:lpstr>
      <vt:lpstr>Double Slit_Slit 14_bulb 3_R</vt:lpstr>
      <vt:lpstr>Double Slit_Slit 14_bulb 3_L</vt:lpstr>
      <vt:lpstr>Double Slit_Slit 14_bulb 4_all</vt:lpstr>
      <vt:lpstr>Double Slit_Slit 14_bulb 4_ R</vt:lpstr>
      <vt:lpstr>Double Slit_Slit 14_bulb 4_ L</vt:lpstr>
      <vt:lpstr>Double Slit_Slit 14_bulb 5_ all</vt:lpstr>
      <vt:lpstr>Double Slit_Slit 14_bulb 5_ R</vt:lpstr>
      <vt:lpstr>Double Slit_Slit 14_bulb 5_ L</vt:lpstr>
      <vt:lpstr>Double Slit_Slit 15_bulb 3_all</vt:lpstr>
      <vt:lpstr>Double Slit_Slit 15_bulb 3_R</vt:lpstr>
      <vt:lpstr>Double Slit_Slit 15_bulb 3_L</vt:lpstr>
      <vt:lpstr>Double Slit_Slit 15_bulb 4_all</vt:lpstr>
      <vt:lpstr>Double Slit_Slit 15_bulb 4_R</vt:lpstr>
      <vt:lpstr>Double Slit_Slit 15_bulb 4_L</vt:lpstr>
      <vt:lpstr>Double Slit_Slit 15_bulb 5_all</vt:lpstr>
      <vt:lpstr>Double Slit_Slit 15_bulb 5_R</vt:lpstr>
      <vt:lpstr>Double Slit_Slit 15_bulb 5_L</vt:lpstr>
      <vt:lpstr>Double Slit_Slit 16_bulb 3_all</vt:lpstr>
      <vt:lpstr>Double Slit_Slit 16_bulb 3_R</vt:lpstr>
      <vt:lpstr>Double Slit_Slit 16_bulb 3_L</vt:lpstr>
      <vt:lpstr>Double Slit_Slit 16_bulb 4_all</vt:lpstr>
      <vt:lpstr>Double Slit_Slit 16_bulb 4_R</vt:lpstr>
      <vt:lpstr>Double Slit_Slit 16_bulb 4_L</vt:lpstr>
      <vt:lpstr>Double Slit_Slit 16_bulb 5_all</vt:lpstr>
      <vt:lpstr>Double Slit_Slit 16_bulb 5_R</vt:lpstr>
      <vt:lpstr>Double Slit_Slit 14_bulb 5_L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문성진</dc:creator>
  <cp:lastModifiedBy>한우진</cp:lastModifiedBy>
  <dcterms:created xsi:type="dcterms:W3CDTF">2023-05-17T09:51:43Z</dcterms:created>
  <dcterms:modified xsi:type="dcterms:W3CDTF">2023-05-23T03:09:08Z</dcterms:modified>
</cp:coreProperties>
</file>