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jinj/Desktop/pers/p4p/"/>
    </mc:Choice>
  </mc:AlternateContent>
  <xr:revisionPtr revIDLastSave="0" documentId="13_ncr:1_{55781142-E0FC-D740-901A-EF81EC5485C7}" xr6:coauthVersionLast="47" xr6:coauthVersionMax="47" xr10:uidLastSave="{00000000-0000-0000-0000-000000000000}"/>
  <bookViews>
    <workbookView xWindow="0" yWindow="760" windowWidth="34560" windowHeight="21580" xr2:uid="{18C37A63-D2F0-A742-8D91-6816432D1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D8" i="1"/>
  <c r="L8" i="1"/>
  <c r="J8" i="1"/>
  <c r="K8" i="1"/>
  <c r="M8" i="1"/>
  <c r="F8" i="1"/>
  <c r="C9" i="1"/>
  <c r="E8" i="1"/>
  <c r="C8" i="1"/>
  <c r="D18" i="1"/>
  <c r="E18" i="1"/>
  <c r="F18" i="1"/>
  <c r="C18" i="1"/>
  <c r="E19" i="1" l="1"/>
  <c r="C19" i="1"/>
  <c r="D19" i="1"/>
  <c r="L9" i="1"/>
  <c r="E9" i="1"/>
  <c r="J9" i="1"/>
  <c r="D9" i="1"/>
  <c r="D10" i="1" s="1"/>
</calcChain>
</file>

<file path=xl/sharedStrings.xml><?xml version="1.0" encoding="utf-8"?>
<sst xmlns="http://schemas.openxmlformats.org/spreadsheetml/2006/main" count="33" uniqueCount="15">
  <si>
    <t>No fall</t>
  </si>
  <si>
    <t>ADL</t>
  </si>
  <si>
    <t>Fall</t>
  </si>
  <si>
    <t>Total</t>
  </si>
  <si>
    <t>Threshold reached but no fall</t>
  </si>
  <si>
    <t>Sit to Stand to Sit</t>
  </si>
  <si>
    <t>Stationary Stand to Sit</t>
  </si>
  <si>
    <t>Moving stand to sit</t>
  </si>
  <si>
    <t>Front Fall</t>
  </si>
  <si>
    <t>Left Side Fall</t>
  </si>
  <si>
    <t>Right Side Fall</t>
  </si>
  <si>
    <t>Backwards Fall</t>
  </si>
  <si>
    <t>True Falls</t>
  </si>
  <si>
    <t>% of total</t>
  </si>
  <si>
    <t>Lying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</si>
</sst>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9" fontId="2" fillId="0" borderId="0" xfId="1" applyFont="1" applyBorder="1"/>
    <xf numFmtId="9" fontId="0" fillId="0" borderId="0" xfId="1" applyFont="1" applyBorder="1"/>
    <xf numFmtId="9" fontId="2" fillId="0" borderId="0" xfId="0" applyNumberFormat="1" applyFont="1" applyBorder="1"/>
    <xf numFmtId="0" fontId="3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D019-E1F2-F54F-82FE-E969328B1E22}">
  <dimension ref="A3:M19"/>
  <sheetViews>
    <sheetView tabSelected="1" zoomScale="119" workbookViewId="0">
      <selection activeCell="D24" sqref="D24"/>
    </sheetView>
  </sheetViews>
  <sheetFormatPr baseColWidth="10" defaultRowHeight="16" x14ac:dyDescent="0.2"/>
  <cols>
    <col min="1" max="1" width="10.83203125" style="2"/>
    <col min="2" max="2" width="24.5" style="2" bestFit="1" customWidth="1"/>
    <col min="3" max="3" width="19.1640625" style="2" bestFit="1" customWidth="1"/>
    <col min="4" max="4" width="25" style="2" bestFit="1" customWidth="1"/>
    <col min="5" max="5" width="16" style="2" bestFit="1" customWidth="1"/>
    <col min="6" max="8" width="10.83203125" style="2"/>
    <col min="9" max="9" width="19.1640625" style="2" bestFit="1" customWidth="1"/>
    <col min="10" max="10" width="10.83203125" style="2"/>
    <col min="11" max="11" width="25" style="2" bestFit="1" customWidth="1"/>
    <col min="12" max="16384" width="10.83203125" style="2"/>
  </cols>
  <sheetData>
    <row r="3" spans="1:13" x14ac:dyDescent="0.2">
      <c r="C3" s="2" t="s">
        <v>0</v>
      </c>
      <c r="D3" s="2" t="s">
        <v>4</v>
      </c>
      <c r="E3" s="2" t="s">
        <v>2</v>
      </c>
      <c r="F3" s="3" t="s">
        <v>3</v>
      </c>
      <c r="J3" s="2" t="s">
        <v>0</v>
      </c>
      <c r="K3" s="2" t="s">
        <v>4</v>
      </c>
      <c r="L3" s="2" t="s">
        <v>2</v>
      </c>
      <c r="M3" s="3" t="s">
        <v>3</v>
      </c>
    </row>
    <row r="4" spans="1:13" x14ac:dyDescent="0.2">
      <c r="A4" s="3" t="s">
        <v>1</v>
      </c>
      <c r="B4" s="2" t="s">
        <v>6</v>
      </c>
      <c r="C4" s="2">
        <v>3</v>
      </c>
      <c r="D4" s="2">
        <v>19</v>
      </c>
      <c r="E4" s="2">
        <v>3</v>
      </c>
      <c r="F4" s="2">
        <v>25</v>
      </c>
      <c r="H4" s="3" t="s">
        <v>1</v>
      </c>
      <c r="I4" s="2" t="s">
        <v>6</v>
      </c>
      <c r="J4" s="2">
        <v>3</v>
      </c>
      <c r="K4" s="2">
        <v>19</v>
      </c>
      <c r="L4" s="2">
        <v>3</v>
      </c>
      <c r="M4" s="2">
        <v>25</v>
      </c>
    </row>
    <row r="5" spans="1:13" x14ac:dyDescent="0.2">
      <c r="B5" s="2" t="s">
        <v>5</v>
      </c>
      <c r="C5" s="2">
        <v>2</v>
      </c>
      <c r="D5" s="2">
        <v>15</v>
      </c>
      <c r="E5" s="2">
        <v>8</v>
      </c>
      <c r="F5" s="2">
        <v>25</v>
      </c>
      <c r="I5" s="3" t="s">
        <v>5</v>
      </c>
      <c r="J5" s="3">
        <v>2</v>
      </c>
      <c r="K5" s="3">
        <v>19</v>
      </c>
      <c r="L5" s="3">
        <v>4</v>
      </c>
      <c r="M5" s="3">
        <v>25</v>
      </c>
    </row>
    <row r="6" spans="1:13" x14ac:dyDescent="0.2">
      <c r="B6" s="2" t="s">
        <v>7</v>
      </c>
      <c r="C6" s="2">
        <v>2</v>
      </c>
      <c r="D6" s="2">
        <v>20</v>
      </c>
      <c r="E6" s="2">
        <v>3</v>
      </c>
      <c r="F6" s="2">
        <v>25</v>
      </c>
      <c r="I6" s="2" t="s">
        <v>7</v>
      </c>
      <c r="J6" s="2">
        <v>2</v>
      </c>
      <c r="K6" s="2">
        <v>20</v>
      </c>
      <c r="L6" s="2">
        <v>3</v>
      </c>
      <c r="M6" s="2">
        <v>25</v>
      </c>
    </row>
    <row r="7" spans="1:13" x14ac:dyDescent="0.2">
      <c r="B7" s="1" t="s">
        <v>14</v>
      </c>
      <c r="C7" s="1">
        <v>3</v>
      </c>
      <c r="D7" s="1">
        <v>16</v>
      </c>
      <c r="E7" s="1">
        <v>6</v>
      </c>
      <c r="F7" s="1">
        <v>25</v>
      </c>
      <c r="I7" s="1" t="s">
        <v>14</v>
      </c>
      <c r="J7" s="1">
        <v>3</v>
      </c>
      <c r="K7" s="1">
        <v>16</v>
      </c>
      <c r="L7" s="1">
        <v>6</v>
      </c>
      <c r="M7" s="7">
        <v>25</v>
      </c>
    </row>
    <row r="8" spans="1:13" x14ac:dyDescent="0.2">
      <c r="B8" s="3" t="s">
        <v>3</v>
      </c>
      <c r="C8" s="2">
        <f>SUM(C4:C7)</f>
        <v>10</v>
      </c>
      <c r="D8" s="2">
        <f>SUM(D4:D7)</f>
        <v>70</v>
      </c>
      <c r="E8" s="2">
        <f>SUM(E4:E7)</f>
        <v>20</v>
      </c>
      <c r="F8" s="2">
        <f>SUM(F4:F7)</f>
        <v>100</v>
      </c>
      <c r="I8" s="3" t="s">
        <v>3</v>
      </c>
      <c r="J8" s="2">
        <f>SUM(J4:J7)</f>
        <v>10</v>
      </c>
      <c r="K8" s="2">
        <f>SUM(K4:K7)</f>
        <v>74</v>
      </c>
      <c r="L8" s="2">
        <f>SUM(L4:L7)</f>
        <v>16</v>
      </c>
      <c r="M8" s="2">
        <f>SUM(M4:M7)</f>
        <v>100</v>
      </c>
    </row>
    <row r="9" spans="1:13" x14ac:dyDescent="0.2">
      <c r="B9" s="3" t="s">
        <v>13</v>
      </c>
      <c r="C9" s="4">
        <f>C8/$F$8</f>
        <v>0.1</v>
      </c>
      <c r="D9" s="4">
        <f>D8/$F$8</f>
        <v>0.7</v>
      </c>
      <c r="E9" s="5">
        <f>E8/$F$8</f>
        <v>0.2</v>
      </c>
      <c r="F9" s="5"/>
      <c r="I9" s="3" t="s">
        <v>13</v>
      </c>
      <c r="J9" s="4">
        <f>J8/$F$8</f>
        <v>0.1</v>
      </c>
      <c r="K9" s="4">
        <f>K8/M8</f>
        <v>0.74</v>
      </c>
      <c r="L9" s="5">
        <f>L8/$F$8</f>
        <v>0.16</v>
      </c>
      <c r="M9" s="5"/>
    </row>
    <row r="10" spans="1:13" x14ac:dyDescent="0.2">
      <c r="B10" s="3"/>
      <c r="C10" s="5"/>
      <c r="D10" s="6">
        <f>C9+D9</f>
        <v>0.79999999999999993</v>
      </c>
      <c r="I10" s="3"/>
      <c r="J10" s="4"/>
      <c r="K10" s="6">
        <v>0.88</v>
      </c>
    </row>
    <row r="13" spans="1:13" x14ac:dyDescent="0.2">
      <c r="C13" s="2" t="s">
        <v>0</v>
      </c>
      <c r="D13" s="2" t="s">
        <v>4</v>
      </c>
      <c r="E13" s="2" t="s">
        <v>2</v>
      </c>
      <c r="F13" s="3" t="s">
        <v>3</v>
      </c>
    </row>
    <row r="14" spans="1:13" x14ac:dyDescent="0.2">
      <c r="A14" s="3" t="s">
        <v>12</v>
      </c>
      <c r="B14" s="2" t="s">
        <v>8</v>
      </c>
      <c r="C14" s="2">
        <v>0</v>
      </c>
      <c r="D14" s="2">
        <v>1</v>
      </c>
      <c r="E14" s="2">
        <v>24</v>
      </c>
      <c r="F14" s="2">
        <v>25</v>
      </c>
    </row>
    <row r="15" spans="1:13" x14ac:dyDescent="0.2">
      <c r="B15" s="2" t="s">
        <v>9</v>
      </c>
      <c r="C15" s="2">
        <v>0</v>
      </c>
      <c r="D15" s="2">
        <v>1</v>
      </c>
      <c r="E15" s="2">
        <v>24</v>
      </c>
      <c r="F15" s="2">
        <v>25</v>
      </c>
    </row>
    <row r="16" spans="1:13" x14ac:dyDescent="0.2">
      <c r="B16" s="2" t="s">
        <v>10</v>
      </c>
      <c r="C16" s="2">
        <v>0</v>
      </c>
      <c r="D16" s="2">
        <v>2</v>
      </c>
      <c r="E16" s="2">
        <v>23</v>
      </c>
      <c r="F16" s="2">
        <v>25</v>
      </c>
    </row>
    <row r="17" spans="2:6" x14ac:dyDescent="0.2">
      <c r="B17" s="1" t="s">
        <v>11</v>
      </c>
      <c r="C17" s="1">
        <v>0</v>
      </c>
      <c r="D17" s="1">
        <v>5</v>
      </c>
      <c r="E17" s="1">
        <v>20</v>
      </c>
      <c r="F17" s="1">
        <v>25</v>
      </c>
    </row>
    <row r="18" spans="2:6" x14ac:dyDescent="0.2">
      <c r="B18" s="3" t="s">
        <v>3</v>
      </c>
      <c r="C18" s="2">
        <f>SUM(C14:C17)</f>
        <v>0</v>
      </c>
      <c r="D18" s="2">
        <f t="shared" ref="D18:F18" si="0">SUM(D14:D17)</f>
        <v>9</v>
      </c>
      <c r="E18" s="2">
        <f t="shared" si="0"/>
        <v>91</v>
      </c>
      <c r="F18" s="2">
        <f t="shared" si="0"/>
        <v>100</v>
      </c>
    </row>
    <row r="19" spans="2:6" x14ac:dyDescent="0.2">
      <c r="B19" s="3" t="s">
        <v>13</v>
      </c>
      <c r="C19" s="5">
        <f>C18/$F$18</f>
        <v>0</v>
      </c>
      <c r="D19" s="5">
        <f>D18/$F$18</f>
        <v>0.09</v>
      </c>
      <c r="E19" s="4">
        <f>E18/$F$18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Woojin Jeon</dc:creator>
  <cp:lastModifiedBy>Woojin Jeon</cp:lastModifiedBy>
  <dcterms:created xsi:type="dcterms:W3CDTF">2025-10-14T04:00:06Z</dcterms:created>
  <dcterms:modified xsi:type="dcterms:W3CDTF">2025-10-14T05:39:38Z</dcterms:modified>
</cp:coreProperties>
</file>