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_\Documents\Thinkful Data Analytics\Excel Assignments\Module 3\"/>
    </mc:Choice>
  </mc:AlternateContent>
  <xr:revisionPtr revIDLastSave="0" documentId="13_ncr:1_{DC8E812B-2B43-4192-9787-130B5CDA866B}" xr6:coauthVersionLast="46" xr6:coauthVersionMax="46" xr10:uidLastSave="{00000000-0000-0000-0000-000000000000}"/>
  <bookViews>
    <workbookView xWindow="-120" yWindow="-120" windowWidth="20730" windowHeight="11760" xr2:uid="{7BB949EF-9918-4BA2-A6E1-22F72F58A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F23" i="1" l="1"/>
  <c r="E23" i="1"/>
  <c r="D23" i="1"/>
  <c r="F22" i="1"/>
  <c r="E22" i="1"/>
  <c r="D22" i="1"/>
  <c r="F21" i="1"/>
  <c r="E21" i="1"/>
  <c r="F16" i="1"/>
  <c r="D16" i="1"/>
  <c r="F10" i="1"/>
  <c r="F26" i="1" s="1"/>
  <c r="E10" i="1"/>
  <c r="E26" i="1" s="1"/>
  <c r="D10" i="1"/>
  <c r="F9" i="1"/>
  <c r="E9" i="1"/>
  <c r="D9" i="1"/>
  <c r="E12" i="1" l="1"/>
  <c r="E28" i="1" s="1"/>
  <c r="D12" i="1"/>
  <c r="F12" i="1"/>
  <c r="F28" i="1" s="1"/>
  <c r="D26" i="1"/>
  <c r="B26" i="1"/>
  <c r="B28" i="1" s="1"/>
  <c r="D28" i="1" l="1"/>
</calcChain>
</file>

<file path=xl/sharedStrings.xml><?xml version="1.0" encoding="utf-8"?>
<sst xmlns="http://schemas.openxmlformats.org/spreadsheetml/2006/main" count="20" uniqueCount="20">
  <si>
    <t>Selling Price</t>
  </si>
  <si>
    <t>Quantity Sold</t>
  </si>
  <si>
    <t>Total Revenue</t>
  </si>
  <si>
    <t>Fixed Costs</t>
  </si>
  <si>
    <t>Advertising</t>
  </si>
  <si>
    <t>Variable Costs</t>
  </si>
  <si>
    <t>Cost per item sold</t>
  </si>
  <si>
    <t>Shipping</t>
  </si>
  <si>
    <t>Handling
(Envelope, 
packing slip)</t>
  </si>
  <si>
    <t>Total Cost</t>
  </si>
  <si>
    <t>Total Profit</t>
  </si>
  <si>
    <t>Ebay Break Even Tool</t>
  </si>
  <si>
    <t>The purpose of this model is to optimize profitability of your product sold on Ebay</t>
  </si>
  <si>
    <r>
      <t xml:space="preserve">Strategy 1: </t>
    </r>
    <r>
      <rPr>
        <sz val="11"/>
        <color theme="1"/>
        <rFont val="Calibri"/>
        <family val="2"/>
        <scheme val="minor"/>
      </rPr>
      <t>Buy in bulk: price per product drops to $2.25.</t>
    </r>
  </si>
  <si>
    <r>
      <t>Strategy 2:</t>
    </r>
    <r>
      <rPr>
        <sz val="11"/>
        <color theme="1"/>
        <rFont val="Calibri"/>
        <family val="2"/>
        <scheme val="minor"/>
      </rPr>
      <t xml:space="preserve"> Increase advertising budget to $25. Expect to sell 15% quantity at same price this way.</t>
    </r>
  </si>
  <si>
    <r>
      <t xml:space="preserve">Strategy 3: </t>
    </r>
    <r>
      <rPr>
        <sz val="11"/>
        <color theme="1"/>
        <rFont val="Calibri"/>
        <family val="2"/>
        <scheme val="minor"/>
      </rPr>
      <t>Increase price by 20%. Expect to sell 10% less with this price.</t>
    </r>
  </si>
  <si>
    <t>Startegy 1</t>
  </si>
  <si>
    <t>Strategy 2</t>
  </si>
  <si>
    <t>Strategy 3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</si>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</sst>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Border="1" applyProtection="1"/>
    <xf numFmtId="164" fontId="0" fillId="3" borderId="0" xfId="0" applyNumberFormat="1" applyFill="1" applyBorder="1" applyProtection="1"/>
    <xf numFmtId="0" fontId="0" fillId="0" borderId="0" xfId="0" applyProtection="1"/>
    <xf numFmtId="0" fontId="1" fillId="0" borderId="0" xfId="0" applyFont="1" applyBorder="1" applyProtection="1"/>
    <xf numFmtId="0" fontId="1" fillId="0" borderId="0" xfId="0" applyFont="1" applyFill="1" applyBorder="1" applyProtection="1"/>
    <xf numFmtId="0" fontId="0" fillId="0" borderId="0" xfId="0" applyBorder="1" applyProtection="1"/>
    <xf numFmtId="164" fontId="1" fillId="3" borderId="0" xfId="0" applyNumberFormat="1" applyFont="1" applyFill="1" applyBorder="1" applyProtection="1"/>
    <xf numFmtId="0" fontId="1" fillId="0" borderId="0" xfId="0" applyFont="1" applyProtection="1"/>
    <xf numFmtId="0" fontId="0" fillId="0" borderId="9" xfId="0" applyBorder="1" applyProtection="1"/>
    <xf numFmtId="164" fontId="1" fillId="3" borderId="10" xfId="0" applyNumberFormat="1" applyFont="1" applyFill="1" applyBorder="1" applyProtection="1"/>
    <xf numFmtId="0" fontId="1" fillId="0" borderId="9" xfId="0" applyFont="1" applyBorder="1" applyProtection="1"/>
    <xf numFmtId="0" fontId="1" fillId="0" borderId="16" xfId="0" applyFont="1" applyBorder="1" applyProtection="1"/>
    <xf numFmtId="0" fontId="1" fillId="0" borderId="10" xfId="0" applyFont="1" applyBorder="1" applyProtection="1"/>
    <xf numFmtId="0" fontId="0" fillId="0" borderId="2" xfId="0" applyBorder="1" applyProtection="1"/>
    <xf numFmtId="164" fontId="0" fillId="0" borderId="2" xfId="0" applyNumberFormat="1" applyBorder="1" applyProtection="1"/>
    <xf numFmtId="164" fontId="0" fillId="0" borderId="1" xfId="0" applyNumberFormat="1" applyBorder="1" applyProtection="1"/>
    <xf numFmtId="164" fontId="0" fillId="0" borderId="3" xfId="0" applyNumberFormat="1" applyBorder="1" applyProtection="1"/>
    <xf numFmtId="0" fontId="0" fillId="0" borderId="1" xfId="0" applyBorder="1" applyProtection="1"/>
    <xf numFmtId="0" fontId="0" fillId="0" borderId="3" xfId="0" applyNumberFormat="1" applyBorder="1" applyProtection="1"/>
    <xf numFmtId="0" fontId="0" fillId="0" borderId="8" xfId="0" applyBorder="1" applyProtection="1"/>
    <xf numFmtId="0" fontId="0" fillId="0" borderId="7" xfId="0" applyBorder="1" applyProtection="1"/>
    <xf numFmtId="0" fontId="0" fillId="0" borderId="14" xfId="0" applyBorder="1" applyProtection="1"/>
    <xf numFmtId="0" fontId="1" fillId="0" borderId="4" xfId="0" applyFont="1" applyBorder="1" applyProtection="1"/>
    <xf numFmtId="164" fontId="0" fillId="0" borderId="5" xfId="0" applyNumberFormat="1" applyBorder="1" applyProtection="1"/>
    <xf numFmtId="164" fontId="0" fillId="0" borderId="4" xfId="0" applyNumberFormat="1" applyBorder="1" applyProtection="1"/>
    <xf numFmtId="164" fontId="0" fillId="0" borderId="13" xfId="0" applyNumberForma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0" fillId="0" borderId="10" xfId="0" applyBorder="1" applyProtection="1"/>
    <xf numFmtId="0" fontId="0" fillId="0" borderId="16" xfId="0" applyBorder="1" applyProtection="1"/>
    <xf numFmtId="165" fontId="0" fillId="0" borderId="2" xfId="0" applyNumberFormat="1" applyBorder="1" applyProtection="1"/>
    <xf numFmtId="165" fontId="0" fillId="0" borderId="1" xfId="0" applyNumberFormat="1" applyBorder="1" applyProtection="1"/>
    <xf numFmtId="165" fontId="0" fillId="0" borderId="3" xfId="0" applyNumberFormat="1" applyBorder="1" applyProtection="1"/>
    <xf numFmtId="0" fontId="0" fillId="0" borderId="12" xfId="0" applyBorder="1" applyProtection="1"/>
    <xf numFmtId="0" fontId="0" fillId="0" borderId="11" xfId="0" applyBorder="1" applyProtection="1"/>
    <xf numFmtId="0" fontId="0" fillId="0" borderId="15" xfId="0" applyBorder="1" applyProtection="1"/>
    <xf numFmtId="0" fontId="0" fillId="0" borderId="2" xfId="0" applyBorder="1" applyAlignment="1" applyProtection="1">
      <alignment wrapText="1"/>
    </xf>
    <xf numFmtId="0" fontId="1" fillId="0" borderId="18" xfId="0" applyFont="1" applyBorder="1" applyProtection="1"/>
    <xf numFmtId="164" fontId="0" fillId="0" borderId="19" xfId="0" applyNumberFormat="1" applyBorder="1" applyProtection="1"/>
    <xf numFmtId="0" fontId="0" fillId="0" borderId="22" xfId="0" applyBorder="1" applyProtection="1"/>
    <xf numFmtId="164" fontId="0" fillId="0" borderId="18" xfId="0" applyNumberFormat="1" applyBorder="1" applyProtection="1"/>
    <xf numFmtId="164" fontId="0" fillId="0" borderId="20" xfId="0" applyNumberFormat="1" applyBorder="1" applyProtection="1"/>
    <xf numFmtId="0" fontId="0" fillId="0" borderId="17" xfId="0" applyBorder="1" applyProtection="1"/>
    <xf numFmtId="0" fontId="0" fillId="0" borderId="21" xfId="0" applyBorder="1" applyProtection="1"/>
    <xf numFmtId="164" fontId="0" fillId="0" borderId="0" xfId="0" applyNumberFormat="1" applyBorder="1" applyProtection="1"/>
    <xf numFmtId="164" fontId="0" fillId="2" borderId="3" xfId="0" applyNumberFormat="1" applyFill="1" applyBorder="1" applyProtection="1">
      <protection locked="0"/>
    </xf>
    <xf numFmtId="0" fontId="0" fillId="2" borderId="3" xfId="0" applyFill="1" applyBorder="1" applyProtection="1">
      <protection locked="0"/>
    </xf>
    <xf numFmtId="165" fontId="0" fillId="2" borderId="3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9A5E-24B9-4DCE-86CD-330B665AD187}">
  <dimension ref="A1:H29"/>
  <sheetViews>
    <sheetView showGridLines="0" tabSelected="1" topLeftCell="A16" workbookViewId="0">
      <selection activeCell="B16" sqref="B16"/>
    </sheetView>
  </sheetViews>
  <sheetFormatPr defaultRowHeight="15" x14ac:dyDescent="0.25"/>
  <cols>
    <col min="1" max="1" width="25.5703125" style="3" bestFit="1" customWidth="1"/>
    <col min="2" max="3" width="9.140625" style="3"/>
    <col min="4" max="6" width="9.7109375" style="3" bestFit="1" customWidth="1"/>
    <col min="7" max="16384" width="9.140625" style="3"/>
  </cols>
  <sheetData>
    <row r="1" spans="1:8" ht="18.75" x14ac:dyDescent="0.3">
      <c r="A1" s="1" t="s">
        <v>11</v>
      </c>
      <c r="B1" s="2"/>
    </row>
    <row r="2" spans="1:8" x14ac:dyDescent="0.25">
      <c r="A2" s="4" t="s">
        <v>12</v>
      </c>
      <c r="B2" s="2"/>
    </row>
    <row r="3" spans="1:8" x14ac:dyDescent="0.25">
      <c r="A3" s="4" t="s">
        <v>13</v>
      </c>
      <c r="B3" s="2"/>
    </row>
    <row r="4" spans="1:8" x14ac:dyDescent="0.25">
      <c r="A4" s="4" t="s">
        <v>14</v>
      </c>
      <c r="B4" s="2"/>
    </row>
    <row r="5" spans="1:8" x14ac:dyDescent="0.25">
      <c r="A5" s="5" t="s">
        <v>15</v>
      </c>
      <c r="B5" s="2"/>
    </row>
    <row r="6" spans="1:8" x14ac:dyDescent="0.25">
      <c r="A6" s="5"/>
      <c r="B6" s="2"/>
    </row>
    <row r="7" spans="1:8" ht="15.75" thickBot="1" x14ac:dyDescent="0.3">
      <c r="A7" s="6"/>
      <c r="B7" s="7" t="s">
        <v>19</v>
      </c>
      <c r="D7" s="8" t="s">
        <v>16</v>
      </c>
      <c r="E7" s="8" t="s">
        <v>17</v>
      </c>
      <c r="F7" s="8" t="s">
        <v>18</v>
      </c>
    </row>
    <row r="8" spans="1:8" x14ac:dyDescent="0.25">
      <c r="A8" s="9"/>
      <c r="B8" s="10"/>
      <c r="D8" s="11"/>
      <c r="E8" s="12"/>
      <c r="F8" s="13"/>
    </row>
    <row r="9" spans="1:8" x14ac:dyDescent="0.25">
      <c r="A9" s="14" t="s">
        <v>0</v>
      </c>
      <c r="B9" s="46">
        <v>5.95</v>
      </c>
      <c r="D9" s="15">
        <f>B9</f>
        <v>5.95</v>
      </c>
      <c r="E9" s="16">
        <f>B9</f>
        <v>5.95</v>
      </c>
      <c r="F9" s="17">
        <f>B9*1.2</f>
        <v>7.14</v>
      </c>
    </row>
    <row r="10" spans="1:8" x14ac:dyDescent="0.25">
      <c r="A10" s="14" t="s">
        <v>1</v>
      </c>
      <c r="B10" s="47">
        <v>50</v>
      </c>
      <c r="D10" s="14">
        <f>B10</f>
        <v>50</v>
      </c>
      <c r="E10" s="18">
        <f>B10*1.15</f>
        <v>57.499999999999993</v>
      </c>
      <c r="F10" s="19">
        <f>B10*0.9</f>
        <v>45</v>
      </c>
    </row>
    <row r="11" spans="1:8" x14ac:dyDescent="0.25">
      <c r="A11" s="20"/>
      <c r="B11" s="21"/>
      <c r="D11" s="20"/>
      <c r="E11" s="22"/>
      <c r="F11" s="21"/>
    </row>
    <row r="12" spans="1:8" ht="15.75" thickBot="1" x14ac:dyDescent="0.3">
      <c r="A12" s="23" t="s">
        <v>2</v>
      </c>
      <c r="B12" s="24">
        <f>B9*B10</f>
        <v>297.5</v>
      </c>
      <c r="D12" s="25">
        <f>D9*D10</f>
        <v>297.5</v>
      </c>
      <c r="E12" s="26">
        <f>E9*E10</f>
        <v>342.12499999999994</v>
      </c>
      <c r="F12" s="24">
        <f>F9*F10</f>
        <v>321.3</v>
      </c>
    </row>
    <row r="13" spans="1:8" x14ac:dyDescent="0.25">
      <c r="H13" s="6"/>
    </row>
    <row r="14" spans="1:8" ht="15.75" thickBot="1" x14ac:dyDescent="0.3">
      <c r="A14" s="27" t="s">
        <v>3</v>
      </c>
      <c r="B14" s="28"/>
      <c r="C14" s="28"/>
      <c r="D14" s="28"/>
      <c r="E14" s="28"/>
      <c r="F14" s="28"/>
    </row>
    <row r="15" spans="1:8" x14ac:dyDescent="0.25">
      <c r="A15" s="9"/>
      <c r="B15" s="29"/>
      <c r="D15" s="9"/>
      <c r="E15" s="30"/>
      <c r="F15" s="29"/>
    </row>
    <row r="16" spans="1:8" x14ac:dyDescent="0.25">
      <c r="A16" s="14" t="s">
        <v>4</v>
      </c>
      <c r="B16" s="48">
        <v>10</v>
      </c>
      <c r="D16" s="31">
        <f>B16</f>
        <v>10</v>
      </c>
      <c r="E16" s="32">
        <v>25</v>
      </c>
      <c r="F16" s="33">
        <f>B16</f>
        <v>10</v>
      </c>
    </row>
    <row r="17" spans="1:6" ht="15.75" thickBot="1" x14ac:dyDescent="0.3">
      <c r="A17" s="34"/>
      <c r="B17" s="35"/>
      <c r="D17" s="34"/>
      <c r="E17" s="36"/>
      <c r="F17" s="35"/>
    </row>
    <row r="19" spans="1:6" ht="15.75" thickBot="1" x14ac:dyDescent="0.3">
      <c r="A19" s="27" t="s">
        <v>5</v>
      </c>
      <c r="B19" s="28"/>
      <c r="C19" s="28"/>
      <c r="D19" s="28"/>
      <c r="E19" s="28"/>
      <c r="F19" s="28"/>
    </row>
    <row r="20" spans="1:6" x14ac:dyDescent="0.25">
      <c r="A20" s="9"/>
      <c r="B20" s="29"/>
      <c r="D20" s="9"/>
      <c r="E20" s="30"/>
      <c r="F20" s="29"/>
    </row>
    <row r="21" spans="1:6" x14ac:dyDescent="0.25">
      <c r="A21" s="14" t="s">
        <v>6</v>
      </c>
      <c r="B21" s="17">
        <v>2.4900000000000002</v>
      </c>
      <c r="D21" s="15">
        <v>2.25</v>
      </c>
      <c r="E21" s="16">
        <f>B21</f>
        <v>2.4900000000000002</v>
      </c>
      <c r="F21" s="17">
        <f>B21</f>
        <v>2.4900000000000002</v>
      </c>
    </row>
    <row r="22" spans="1:6" x14ac:dyDescent="0.25">
      <c r="A22" s="14" t="s">
        <v>7</v>
      </c>
      <c r="B22" s="17">
        <v>3</v>
      </c>
      <c r="D22" s="15">
        <f>B22</f>
        <v>3</v>
      </c>
      <c r="E22" s="16">
        <f>B22</f>
        <v>3</v>
      </c>
      <c r="F22" s="17">
        <f>B22</f>
        <v>3</v>
      </c>
    </row>
    <row r="23" spans="1:6" ht="45" x14ac:dyDescent="0.25">
      <c r="A23" s="37" t="s">
        <v>8</v>
      </c>
      <c r="B23" s="17">
        <v>0.18</v>
      </c>
      <c r="D23" s="15">
        <f>B23</f>
        <v>0.18</v>
      </c>
      <c r="E23" s="16">
        <f>B23</f>
        <v>0.18</v>
      </c>
      <c r="F23" s="17">
        <f>B23</f>
        <v>0.18</v>
      </c>
    </row>
    <row r="24" spans="1:6" ht="15.75" thickBot="1" x14ac:dyDescent="0.3">
      <c r="A24" s="34"/>
      <c r="B24" s="35"/>
      <c r="D24" s="34"/>
      <c r="E24" s="36"/>
      <c r="F24" s="35"/>
    </row>
    <row r="25" spans="1:6" ht="15.75" thickBot="1" x14ac:dyDescent="0.3"/>
    <row r="26" spans="1:6" ht="15.75" thickBot="1" x14ac:dyDescent="0.3">
      <c r="A26" s="38" t="s">
        <v>9</v>
      </c>
      <c r="B26" s="39">
        <f>SUM(B21:B23)*B10+B16</f>
        <v>293.5</v>
      </c>
      <c r="C26" s="40"/>
      <c r="D26" s="41">
        <f>SUM(D21:D23)*D10+D16</f>
        <v>281.5</v>
      </c>
      <c r="E26" s="42">
        <f>SUM(E21:E23)*E10+E16</f>
        <v>351.02499999999998</v>
      </c>
      <c r="F26" s="39">
        <f>SUM(F21:F23)*F10+F16</f>
        <v>265.14999999999998</v>
      </c>
    </row>
    <row r="27" spans="1:6" ht="15.75" thickBot="1" x14ac:dyDescent="0.3">
      <c r="A27" s="43"/>
      <c r="B27" s="44"/>
      <c r="C27" s="6"/>
      <c r="D27" s="45"/>
      <c r="E27" s="6"/>
      <c r="F27" s="6"/>
    </row>
    <row r="28" spans="1:6" ht="15.75" thickBot="1" x14ac:dyDescent="0.3">
      <c r="A28" s="38" t="s">
        <v>10</v>
      </c>
      <c r="B28" s="39">
        <f>B12-B26</f>
        <v>4</v>
      </c>
      <c r="C28" s="6"/>
      <c r="D28" s="41">
        <f>D12-D26</f>
        <v>16</v>
      </c>
      <c r="E28" s="42">
        <f>E12-E26</f>
        <v>-8.9000000000000341</v>
      </c>
      <c r="F28" s="39">
        <f>F12-F26</f>
        <v>56.150000000000034</v>
      </c>
    </row>
    <row r="29" spans="1:6" x14ac:dyDescent="0.25">
      <c r="C29" s="6"/>
    </row>
  </sheetData>
  <sheetProtection sheet="1" objects="1" scenarios="1" selectLockedCells="1"/>
  <mergeCells count="2">
    <mergeCell ref="A14:F14"/>
    <mergeCell ref="A19:F19"/>
  </mergeCells>
  <dataValidations count="3">
    <dataValidation type="decimal" allowBlank="1" showInputMessage="1" showErrorMessage="1" promptTitle="Selling Price for WIdget" prompt="Input must be between $1 and $15." sqref="B9" xr:uid="{7E28C0F3-7925-48ED-93F1-40803D6423E3}">
      <formula1>1</formula1>
      <formula2>15</formula2>
    </dataValidation>
    <dataValidation type="whole" allowBlank="1" showInputMessage="1" showErrorMessage="1" promptTitle="Quantity Sold" prompt="Value must be between 0 and 100" sqref="B10" xr:uid="{373833E8-DE3E-4F03-9015-6C81AFF06E65}">
      <formula1>0</formula1>
      <formula2>100</formula2>
    </dataValidation>
    <dataValidation type="decimal" allowBlank="1" showInputMessage="1" showErrorMessage="1" promptTitle="Adevrtising Cost" prompt="Value must be between $5.10 and $30.25" sqref="B16" xr:uid="{2F9D871C-420D-425C-8F46-15E6B9BF212D}">
      <formula1>5.1</formula1>
      <formula2>30.25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Vaughn</dc:creator>
  <cp:lastModifiedBy>Dale Vaughn</cp:lastModifiedBy>
  <dcterms:created xsi:type="dcterms:W3CDTF">2021-01-14T17:48:29Z</dcterms:created>
  <dcterms:modified xsi:type="dcterms:W3CDTF">2021-01-15T20:09:25Z</dcterms:modified>
</cp:coreProperties>
</file>