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60" windowWidth="28035" windowHeight="12555"/>
  </bookViews>
  <sheets>
    <sheet name="skill" sheetId="1" r:id="rId1"/>
    <sheet name="userBase" sheetId="3" r:id="rId2"/>
    <sheet name="chest" sheetId="8" r:id="rId3"/>
    <sheet name="buff" sheetId="5" r:id="rId4"/>
    <sheet name="ref" sheetId="4" r:id="rId5"/>
    <sheet name="output" sheetId="6" r:id="rId6"/>
    <sheet name="memo" sheetId="7" r:id="rId7"/>
  </sheets>
  <calcPr calcId="144525"/>
</workbook>
</file>

<file path=xl/calcChain.xml><?xml version="1.0" encoding="utf-8"?>
<calcChain xmlns="http://schemas.openxmlformats.org/spreadsheetml/2006/main">
  <c r="H30" i="7" l="1"/>
  <c r="H21" i="7"/>
  <c r="H78" i="1"/>
  <c r="H79" i="1"/>
  <c r="H80" i="1"/>
  <c r="H81" i="1"/>
  <c r="H82" i="1"/>
  <c r="H83" i="1"/>
  <c r="H84" i="1"/>
  <c r="H85" i="1"/>
  <c r="H86" i="1"/>
  <c r="H87" i="1"/>
  <c r="H100" i="1"/>
  <c r="H101" i="1"/>
  <c r="H102" i="1"/>
  <c r="H103" i="1"/>
  <c r="H10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9" i="1"/>
  <c r="H10" i="1"/>
  <c r="H11" i="1"/>
  <c r="H12" i="1"/>
  <c r="H13" i="1"/>
  <c r="H14" i="1"/>
  <c r="H15" i="1"/>
  <c r="H8" i="1"/>
  <c r="H9" i="7"/>
</calcChain>
</file>

<file path=xl/sharedStrings.xml><?xml version="1.0" encoding="utf-8"?>
<sst xmlns="http://schemas.openxmlformats.org/spreadsheetml/2006/main" count="529" uniqueCount="382">
  <si>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</si>
  <si>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</si>
  <si>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</si>
  <si>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</si>
  <si>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</si>
  <si>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</si>
  <si>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</si>
  <si>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</si>
  <si>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</si>
  <si>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</si>
  <si>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</si>
  <si>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</si>
  <si>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</si>
  <si>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</si>
  <si>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</si>
  <si>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</si>
  <si>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</si>
  <si>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</si>
  <si>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</si>
  <si>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</si>
  <si>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</si>
  <si>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</si>
  <si>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</si>
  <si>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</si>
  <si>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</si>
  <si>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</si>
  <si>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</si>
  <si>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</si>
  <si>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</si>
  <si>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</si>
  <si>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</si>
  <si>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</si>
  <si>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damage</t>
    <phoneticPr fontId="1" type="noConversion"/>
  </si>
  <si>
    <t>consumeMP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</si>
  <si>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</si>
  <si>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</si>
  <si>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</si>
  <si>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</si>
  <si>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</si>
  <si>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</si>
  <si>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</si>
  <si>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</si>
  <si>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</si>
  <si>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</si>
  <si>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</si>
  <si>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</si>
  <si>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</si>
  <si>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</si>
  <si>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</si>
  <si>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</si>
  <si>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</si>
  <si>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</si>
  <si>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</si>
  <si>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</si>
  <si>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</si>
  <si>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</si>
  <si>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</si>
  <si>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</si>
  <si>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</si>
  <si>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</si>
  <si>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</si>
  <si>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</si>
  <si>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</si>
  <si>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</si>
  <si>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</si>
  <si>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</si>
  <si>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</si>
  <si>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</si>
  <si>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</si>
  <si>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</si>
  <si>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</si>
  <si>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</si>
  <si>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</si>
  <si>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</si>
  <si>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</si>
  <si>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</si>
  <si>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</si>
  <si>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</si>
  <si>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</si>
  <si>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</si>
  <si>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</si>
  <si>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</si>
  <si>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</si>
  <si>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</si>
  <si>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</si>
  <si>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</si>
  <si>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</si>
  <si>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</si>
  <si>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</si>
  <si>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</si>
  <si>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</si>
  <si>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</si>
  <si>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</si>
  <si>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</si>
  <si>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</si>
  <si>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</si>
  <si>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</si>
  <si>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</si>
  <si>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</si>
  <si>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</si>
  <si>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</si>
  <si>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</si>
  <si>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</si>
  <si>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</si>
  <si>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</si>
  <si>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</si>
  <si>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</si>
  <si>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</si>
  <si>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</si>
  <si>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</si>
  <si>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</si>
  <si>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</si>
  <si>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</si>
  <si>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</si>
  <si>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</si>
  <si>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</si>
  <si>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</si>
  <si>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</si>
  <si>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</si>
  <si>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</si>
  <si>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</si>
  <si>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</si>
  <si>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</si>
  <si>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</si>
  <si>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</si>
  <si>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</si>
  <si>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</si>
  <si>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</si>
  <si>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</si>
  <si>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</si>
  <si>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</si>
  <si>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</si>
  <si>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</si>
  <si>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</si>
  <si>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</si>
  <si>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</si>
  <si>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</si>
  <si>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</si>
  <si>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</si>
  <si>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</si>
  <si>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</si>
  <si>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</si>
  <si>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</si>
  <si>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</si>
  <si>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</si>
  <si>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</si>
  <si>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</si>
  <si>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</si>
  <si>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</si>
  <si>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</si>
  <si>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</si>
  <si>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</si>
  <si>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</si>
  <si>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</si>
  <si>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</si>
  <si>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</si>
  <si>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</si>
  <si>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</si>
  <si>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</si>
  <si>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</si>
  <si>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</si>
  <si>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</si>
  <si>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</si>
  <si>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</si>
  <si>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</si>
  <si>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</si>
  <si>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</si>
  <si>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</si>
  <si>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</si>
  <si>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</si>
  <si>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</si>
  <si>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</si>
  <si>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</si>
  <si>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</si>
  <si>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</si>
  <si>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</si>
  <si>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</si>
  <si>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</si>
  <si>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</si>
  <si>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</si>
  <si>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</si>
  <si>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</si>
  <si>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</si>
  <si>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</si>
  <si>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</si>
  <si>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</si>
  <si>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</si>
  <si>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</si>
  <si>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</si>
  <si>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</si>
  <si>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</si>
  <si>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</si>
  <si>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</si>
  <si>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</si>
  <si>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</si>
  <si>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</si>
  <si>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</si>
  <si>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</si>
  <si>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</si>
  <si>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</si>
  <si>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</si>
  <si>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</si>
  <si>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</si>
  <si>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</si>
  <si>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</si>
  <si>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</si>
  <si>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</si>
  <si>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</si>
  <si>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</si>
  <si>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</si>
  <si>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</si>
  <si>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</si>
  <si>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</si>
  <si>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</si>
  <si>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</si>
  <si>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</si>
  <si>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</si>
  <si>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</si>
  <si>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</si>
  <si>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</si>
  <si>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</si>
  <si>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</si>
  <si>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</si>
  <si>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</si>
  <si>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</si>
  <si>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</si>
  <si>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</si>
  <si>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</si>
  <si>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</si>
  <si>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</si>
  <si>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</si>
  <si>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</si>
  <si>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</si>
  <si>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</si>
  <si>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</si>
  <si>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</si>
  <si>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</si>
  <si>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</si>
  <si>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</si>
  <si>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</si>
  <si>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</si>
  <si>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</si>
  <si>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</si>
  <si>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</si>
  <si>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</si>
  <si>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</si>
  <si>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</si>
  <si>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</si>
  <si>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</si>
  <si>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</si>
  <si>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</si>
  <si>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</si>
  <si>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</si>
  <si>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</si>
  <si>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</si>
  <si>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</si>
  <si>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</si>
  <si>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</si>
  <si>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</si>
  <si>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</si>
  <si>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</si>
  <si>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</si>
  <si>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</si>
  <si>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</si>
  <si>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</si>
  <si>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</si>
  <si>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</si>
  <si>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</si>
  <si>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</si>
  <si>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</si>
  <si>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</si>
  <si>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</si>
  <si>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</si>
  <si>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</si>
  <si>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</si>
  <si>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</si>
  <si>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</si>
  <si>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</si>
  <si>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</si>
  <si>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</si>
  <si>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</si>
  <si>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</si>
  <si>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</si>
  <si>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</si>
  <si>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</si>
  <si>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</si>
  <si>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</si>
  <si>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</si>
  <si>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</si>
  <si>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</si>
  <si>
    <t>DISPEL</t>
    <phoneticPr fontId="1" type="noConversion"/>
  </si>
  <si>
    <t>additionalHP</t>
  </si>
  <si>
    <t>additionalMP</t>
  </si>
  <si>
    <t>additionalHPRegenAmount</t>
  </si>
  <si>
    <t>additionalHPRegenRate</t>
  </si>
  <si>
    <t>additionalMaxHpAmount</t>
  </si>
  <si>
    <t>additionalMaxHpRate</t>
  </si>
  <si>
    <t>additionalMaxMPAmount</t>
  </si>
  <si>
    <t>additionalMaxMpRate</t>
  </si>
  <si>
    <t>additionalMPRegenAmount</t>
  </si>
  <si>
    <t>additionalMPRegenRate</t>
  </si>
  <si>
    <t>additionalMoveSpeedAmount</t>
  </si>
  <si>
    <t>additionalMoveSpeedRate</t>
  </si>
  <si>
    <t>additionalRotateSpeedAmount</t>
  </si>
  <si>
    <t>additionalRotateSpeedRate</t>
  </si>
  <si>
    <t>additionalCastSpeedAmount</t>
  </si>
  <si>
    <t>additionalCastSpeedRate</t>
  </si>
  <si>
    <t>additionalDamageAmount</t>
  </si>
  <si>
    <t>additionalDamageRate</t>
  </si>
  <si>
    <t>SET_USER_CONDITION</t>
    <phoneticPr fontId="1" type="noConversion"/>
  </si>
  <si>
    <t>USER_CONDITION_IMUNE</t>
    <phoneticPr fontId="1" type="noConversion"/>
  </si>
  <si>
    <t>USER_CONDITION_SLOW</t>
    <phoneticPr fontId="1" type="noConversion"/>
  </si>
  <si>
    <t>buffEffectType</t>
    <phoneticPr fontId="1" type="noConversion"/>
  </si>
  <si>
    <t>중복 불가</t>
    <phoneticPr fontId="1" type="noConversion"/>
  </si>
  <si>
    <t>나중 효과로 덮어짐</t>
    <phoneticPr fontId="1" type="noConversion"/>
  </si>
  <si>
    <t>즉시 효과</t>
    <phoneticPr fontId="1" type="noConversion"/>
  </si>
  <si>
    <t>buffDuration</t>
    <phoneticPr fontId="1" type="noConversion"/>
  </si>
  <si>
    <t>dispelAll</t>
    <phoneticPr fontId="1" type="noConversion"/>
  </si>
  <si>
    <t>dispelOther</t>
    <phoneticPr fontId="1" type="noConversion"/>
  </si>
  <si>
    <t>red</t>
    <phoneticPr fontId="1" type="noConversion"/>
  </si>
  <si>
    <t>blue</t>
    <phoneticPr fontId="1" type="noConversion"/>
  </si>
  <si>
    <t>gray</t>
    <phoneticPr fontId="1" type="noConversion"/>
  </si>
  <si>
    <t>SKILL_TYPE_PASSIVE</t>
    <phoneticPr fontId="1" type="noConversion"/>
  </si>
  <si>
    <t>isPassive</t>
    <phoneticPr fontId="1" type="noConversion"/>
  </si>
  <si>
    <t>BUFF_EFFECT_DISPEL</t>
    <phoneticPr fontId="1" type="noConversion"/>
  </si>
  <si>
    <t>BUFF_EFFECT_SET_CONDITION</t>
    <phoneticPr fontId="1" type="noConversion"/>
  </si>
  <si>
    <t>BUFF_EFFECT_ADD_STAT</t>
    <phoneticPr fontId="1" type="noConversion"/>
  </si>
  <si>
    <t>중복 가능</t>
    <phoneticPr fontId="1" type="noConversion"/>
  </si>
  <si>
    <t>BUFF_ADD_EFFECT_TO_BASE</t>
    <phoneticPr fontId="1" type="noConversion"/>
  </si>
  <si>
    <t>dispelSelf</t>
    <phoneticPr fontId="1" type="noConversion"/>
  </si>
  <si>
    <t>coolDown</t>
    <phoneticPr fontId="1" type="noConversion"/>
  </si>
  <si>
    <t>groupIndex</t>
    <phoneticPr fontId="1" type="noConversion"/>
  </si>
  <si>
    <t>nextSkillIndex</t>
    <phoneticPr fontId="1" type="noConversion"/>
  </si>
  <si>
    <t>index</t>
    <phoneticPr fontId="1" type="noConversion"/>
  </si>
  <si>
    <t>grade</t>
    <phoneticPr fontId="1" type="noConversion"/>
  </si>
  <si>
    <t>minExpCount</t>
    <phoneticPr fontId="1" type="noConversion"/>
  </si>
  <si>
    <t>maxExpCount</t>
    <phoneticPr fontId="1" type="noConversion"/>
  </si>
  <si>
    <t>minExpAmount</t>
    <phoneticPr fontId="1" type="noConversion"/>
  </si>
  <si>
    <t>maxExpAmount</t>
    <phoneticPr fontId="1" type="noConversion"/>
  </si>
  <si>
    <t>minSkillCount</t>
    <phoneticPr fontId="1" type="noConversion"/>
  </si>
  <si>
    <t>maxSkillCount</t>
    <phoneticPr fontId="1" type="noConversion"/>
  </si>
  <si>
    <t>SkillIndex1</t>
    <phoneticPr fontId="1" type="noConversion"/>
  </si>
  <si>
    <t>SkillIndex2</t>
    <phoneticPr fontId="1" type="noConversion"/>
  </si>
  <si>
    <t>SkillIndex3</t>
    <phoneticPr fontId="1" type="noConversion"/>
  </si>
  <si>
    <t>SkillIndex4</t>
    <phoneticPr fontId="1" type="noConversion"/>
  </si>
  <si>
    <t>SkillIndex5</t>
    <phoneticPr fontId="1" type="noConversion"/>
  </si>
  <si>
    <t>SkillDropRate1</t>
    <phoneticPr fontId="1" type="noConversion"/>
  </si>
  <si>
    <t>SkillDropRate2</t>
    <phoneticPr fontId="1" type="noConversion"/>
  </si>
  <si>
    <t>SkillDropRate3</t>
    <phoneticPr fontId="1" type="noConversion"/>
  </si>
  <si>
    <t>SkillDropRate4</t>
    <phoneticPr fontId="1" type="noConversion"/>
  </si>
  <si>
    <t>SkillDropRate5</t>
    <phoneticPr fontId="1" type="noConversion"/>
  </si>
  <si>
    <t>SkillIndex6</t>
    <phoneticPr fontId="1" type="noConversion"/>
  </si>
  <si>
    <t>SkillDropRate6</t>
    <phoneticPr fontId="1" type="noConversion"/>
  </si>
  <si>
    <t>SkillIndex7</t>
    <phoneticPr fontId="1" type="noConversion"/>
  </si>
  <si>
    <t>SkillDropRate7</t>
    <phoneticPr fontId="1" type="noConversion"/>
  </si>
  <si>
    <t>SkillIndex8</t>
    <phoneticPr fontId="1" type="noConversion"/>
  </si>
  <si>
    <t>SkillDropRate8</t>
    <phoneticPr fontId="1" type="noConversion"/>
  </si>
  <si>
    <t>SkillIndex9</t>
  </si>
  <si>
    <t>SkillDropRate9</t>
  </si>
  <si>
    <t>SkillIndex10</t>
  </si>
  <si>
    <t>SkillDropRate10</t>
  </si>
  <si>
    <t>SkillIndex11</t>
  </si>
  <si>
    <t>SkillDropRate11</t>
  </si>
  <si>
    <t>SkillIndex12</t>
  </si>
  <si>
    <t>SkillDropRate12</t>
  </si>
  <si>
    <t>SkillIndex13</t>
  </si>
  <si>
    <t>SkillDropRate13</t>
  </si>
  <si>
    <t>SkillIndex14</t>
  </si>
  <si>
    <t>SkillDropRate14</t>
  </si>
  <si>
    <t>SkillIndex15</t>
  </si>
  <si>
    <t>SkillDropRate15</t>
  </si>
  <si>
    <t>SkillIndex16</t>
  </si>
  <si>
    <t>SkillDropRate16</t>
  </si>
  <si>
    <t>SkillIndex17</t>
  </si>
  <si>
    <t>SkillDropRate17</t>
  </si>
  <si>
    <t>SkillIndex18</t>
  </si>
  <si>
    <t>SkillDropRate18</t>
  </si>
  <si>
    <t>SkillIndex19</t>
  </si>
  <si>
    <t>SkillDropRate19</t>
  </si>
  <si>
    <t>SkillIndex20</t>
  </si>
  <si>
    <t>SkillDropRate20</t>
  </si>
  <si>
    <t>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</si>
</sst>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C136"/>
  <sheetViews>
    <sheetView tabSelected="1" zoomScale="115" zoomScaleNormal="115" workbookViewId="0">
      <pane xSplit="2" ySplit="2" topLeftCell="P51" activePane="bottomRight" state="frozen"/>
      <selection pane="topRight" activeCell="C1" sqref="C1"/>
      <selection pane="bottomLeft" activeCell="A3" sqref="A3"/>
      <selection pane="bottomRight" activeCell="AA58" sqref="AA58:AA67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6" width="10.875" style="2" customWidth="1"/>
    <col min="7" max="7" width="9.5" bestFit="1" customWidth="1"/>
    <col min="8" max="8" width="8.375" bestFit="1" customWidth="1"/>
    <col min="9" max="9" width="8.375" style="2" customWidth="1"/>
    <col min="10" max="10" width="6.375" bestFit="1" customWidth="1"/>
    <col min="11" max="11" width="16.125" bestFit="1" customWidth="1"/>
    <col min="12" max="12" width="12.375" bestFit="1" customWidth="1"/>
    <col min="13" max="13" width="8.375" customWidth="1"/>
    <col min="14" max="25" width="7.125" customWidth="1"/>
    <col min="26" max="26" width="6.75" bestFit="1" customWidth="1"/>
    <col min="27" max="27" width="10.25" bestFit="1" customWidth="1"/>
    <col min="28" max="28" width="8.25" bestFit="1" customWidth="1"/>
    <col min="29" max="29" width="14.125" bestFit="1" customWidth="1"/>
    <col min="30" max="30" width="4" bestFit="1" customWidth="1"/>
  </cols>
  <sheetData>
    <row r="1" spans="1:29" x14ac:dyDescent="0.3">
      <c r="D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39</v>
      </c>
      <c r="S1" t="s">
        <v>39</v>
      </c>
      <c r="T1" t="s">
        <v>39</v>
      </c>
      <c r="U1" t="s">
        <v>39</v>
      </c>
      <c r="V1" t="s">
        <v>39</v>
      </c>
      <c r="W1" t="s">
        <v>39</v>
      </c>
      <c r="X1" t="s">
        <v>39</v>
      </c>
      <c r="Y1" t="s">
        <v>39</v>
      </c>
    </row>
    <row r="2" spans="1:29" x14ac:dyDescent="0.3">
      <c r="A2" t="s">
        <v>0</v>
      </c>
      <c r="B2" t="s">
        <v>14</v>
      </c>
      <c r="C2" t="s">
        <v>147</v>
      </c>
      <c r="D2" t="s">
        <v>1</v>
      </c>
      <c r="E2" s="2" t="s">
        <v>331</v>
      </c>
      <c r="F2" s="2" t="s">
        <v>332</v>
      </c>
      <c r="G2" t="s">
        <v>2</v>
      </c>
      <c r="H2" t="s">
        <v>3</v>
      </c>
      <c r="I2" s="2" t="s">
        <v>330</v>
      </c>
      <c r="J2" t="s">
        <v>4</v>
      </c>
      <c r="K2" t="s">
        <v>5</v>
      </c>
      <c r="L2" t="s">
        <v>33</v>
      </c>
      <c r="M2" t="s">
        <v>32</v>
      </c>
      <c r="N2" t="s">
        <v>26</v>
      </c>
      <c r="O2" t="s">
        <v>28</v>
      </c>
      <c r="P2" t="s">
        <v>29</v>
      </c>
      <c r="Q2" t="s">
        <v>27</v>
      </c>
      <c r="R2" t="s">
        <v>30</v>
      </c>
      <c r="S2" t="s">
        <v>31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7</v>
      </c>
      <c r="AA2" t="s">
        <v>8</v>
      </c>
      <c r="AB2" t="s">
        <v>6</v>
      </c>
      <c r="AC2" t="s">
        <v>9</v>
      </c>
    </row>
    <row r="3" spans="1:29" x14ac:dyDescent="0.3">
      <c r="A3">
        <v>11</v>
      </c>
      <c r="B3" t="s">
        <v>122</v>
      </c>
      <c r="C3">
        <v>1</v>
      </c>
      <c r="D3">
        <v>0</v>
      </c>
      <c r="E3" s="2">
        <v>10</v>
      </c>
      <c r="F3" s="2">
        <v>12</v>
      </c>
      <c r="G3">
        <v>1000</v>
      </c>
      <c r="H3">
        <v>600</v>
      </c>
      <c r="J3">
        <v>30</v>
      </c>
      <c r="K3">
        <v>50</v>
      </c>
      <c r="L3">
        <v>0</v>
      </c>
      <c r="M3">
        <v>30</v>
      </c>
      <c r="Z3">
        <v>0</v>
      </c>
      <c r="AA3">
        <v>0</v>
      </c>
      <c r="AB3">
        <v>0</v>
      </c>
      <c r="AC3">
        <v>100</v>
      </c>
    </row>
    <row r="4" spans="1:29" x14ac:dyDescent="0.3">
      <c r="A4">
        <v>12</v>
      </c>
      <c r="B4" t="s">
        <v>123</v>
      </c>
      <c r="C4">
        <v>2</v>
      </c>
      <c r="D4">
        <v>0</v>
      </c>
      <c r="E4" s="2">
        <v>10</v>
      </c>
      <c r="F4" s="2">
        <v>13</v>
      </c>
      <c r="G4">
        <v>1000</v>
      </c>
      <c r="H4">
        <v>600</v>
      </c>
      <c r="J4">
        <v>30</v>
      </c>
      <c r="K4">
        <v>50</v>
      </c>
      <c r="L4">
        <v>0</v>
      </c>
      <c r="M4">
        <v>35</v>
      </c>
      <c r="Z4">
        <v>0</v>
      </c>
      <c r="AA4">
        <v>0</v>
      </c>
      <c r="AB4">
        <v>0</v>
      </c>
      <c r="AC4">
        <v>100</v>
      </c>
    </row>
    <row r="5" spans="1:29" x14ac:dyDescent="0.3">
      <c r="A5">
        <v>13</v>
      </c>
      <c r="B5" t="s">
        <v>124</v>
      </c>
      <c r="C5">
        <v>3</v>
      </c>
      <c r="D5">
        <v>0</v>
      </c>
      <c r="E5" s="2">
        <v>10</v>
      </c>
      <c r="F5" s="2">
        <v>14</v>
      </c>
      <c r="G5">
        <v>1000</v>
      </c>
      <c r="H5">
        <v>600</v>
      </c>
      <c r="J5">
        <v>30</v>
      </c>
      <c r="K5">
        <v>50</v>
      </c>
      <c r="L5">
        <v>0</v>
      </c>
      <c r="M5">
        <v>40</v>
      </c>
      <c r="Z5">
        <v>0</v>
      </c>
      <c r="AA5">
        <v>0</v>
      </c>
      <c r="AB5">
        <v>0</v>
      </c>
      <c r="AC5">
        <v>100</v>
      </c>
    </row>
    <row r="6" spans="1:29" x14ac:dyDescent="0.3">
      <c r="A6">
        <v>14</v>
      </c>
      <c r="B6" t="s">
        <v>125</v>
      </c>
      <c r="C6">
        <v>4</v>
      </c>
      <c r="D6">
        <v>0</v>
      </c>
      <c r="E6" s="2">
        <v>10</v>
      </c>
      <c r="F6" s="2">
        <v>15</v>
      </c>
      <c r="G6">
        <v>1000</v>
      </c>
      <c r="H6">
        <v>600</v>
      </c>
      <c r="J6">
        <v>30</v>
      </c>
      <c r="K6">
        <v>50</v>
      </c>
      <c r="L6">
        <v>0</v>
      </c>
      <c r="M6">
        <v>45</v>
      </c>
      <c r="Z6">
        <v>0</v>
      </c>
      <c r="AA6">
        <v>0</v>
      </c>
      <c r="AB6">
        <v>0</v>
      </c>
      <c r="AC6">
        <v>100</v>
      </c>
    </row>
    <row r="7" spans="1:29" x14ac:dyDescent="0.3">
      <c r="A7">
        <v>15</v>
      </c>
      <c r="B7" t="s">
        <v>126</v>
      </c>
      <c r="C7">
        <v>5</v>
      </c>
      <c r="D7">
        <v>0</v>
      </c>
      <c r="E7" s="2">
        <v>10</v>
      </c>
      <c r="F7" s="2">
        <v>-1</v>
      </c>
      <c r="G7">
        <v>1000</v>
      </c>
      <c r="H7">
        <v>600</v>
      </c>
      <c r="J7">
        <v>30</v>
      </c>
      <c r="K7">
        <v>50</v>
      </c>
      <c r="L7">
        <v>0</v>
      </c>
      <c r="M7">
        <v>50</v>
      </c>
      <c r="Z7">
        <v>0</v>
      </c>
      <c r="AA7">
        <v>0</v>
      </c>
      <c r="AB7">
        <v>0</v>
      </c>
      <c r="AC7">
        <v>100</v>
      </c>
    </row>
    <row r="8" spans="1:29" x14ac:dyDescent="0.3">
      <c r="A8">
        <v>21</v>
      </c>
      <c r="B8" t="s">
        <v>127</v>
      </c>
      <c r="C8">
        <v>1</v>
      </c>
      <c r="D8">
        <v>2</v>
      </c>
      <c r="E8" s="2">
        <v>20</v>
      </c>
      <c r="F8" s="2">
        <v>22</v>
      </c>
      <c r="G8">
        <v>1500</v>
      </c>
      <c r="H8">
        <f>G8*0.6</f>
        <v>900</v>
      </c>
      <c r="J8">
        <v>0</v>
      </c>
      <c r="K8">
        <v>100</v>
      </c>
      <c r="L8">
        <v>100</v>
      </c>
      <c r="M8">
        <v>30</v>
      </c>
      <c r="Z8">
        <v>30</v>
      </c>
      <c r="AA8">
        <v>300</v>
      </c>
      <c r="AB8">
        <v>3000</v>
      </c>
      <c r="AC8">
        <v>100</v>
      </c>
    </row>
    <row r="9" spans="1:29" x14ac:dyDescent="0.3">
      <c r="A9">
        <v>22</v>
      </c>
      <c r="B9" t="s">
        <v>128</v>
      </c>
      <c r="C9">
        <v>2</v>
      </c>
      <c r="D9">
        <v>2</v>
      </c>
      <c r="E9" s="2">
        <v>20</v>
      </c>
      <c r="F9" s="2">
        <v>23</v>
      </c>
      <c r="G9">
        <v>1500</v>
      </c>
      <c r="H9">
        <f t="shared" ref="H9:H72" si="0">G9*0.6</f>
        <v>900</v>
      </c>
      <c r="J9">
        <v>0</v>
      </c>
      <c r="K9">
        <v>100</v>
      </c>
      <c r="L9">
        <v>100</v>
      </c>
      <c r="M9">
        <v>35</v>
      </c>
      <c r="Z9">
        <v>30</v>
      </c>
      <c r="AA9" s="2">
        <v>300</v>
      </c>
      <c r="AB9">
        <v>3000</v>
      </c>
      <c r="AC9">
        <v>100</v>
      </c>
    </row>
    <row r="10" spans="1:29" x14ac:dyDescent="0.3">
      <c r="A10">
        <v>23</v>
      </c>
      <c r="B10" t="s">
        <v>129</v>
      </c>
      <c r="C10">
        <v>3</v>
      </c>
      <c r="D10">
        <v>2</v>
      </c>
      <c r="E10" s="2">
        <v>20</v>
      </c>
      <c r="F10" s="2">
        <v>24</v>
      </c>
      <c r="G10">
        <v>1500</v>
      </c>
      <c r="H10">
        <f t="shared" si="0"/>
        <v>900</v>
      </c>
      <c r="J10">
        <v>0</v>
      </c>
      <c r="K10">
        <v>100</v>
      </c>
      <c r="L10">
        <v>100</v>
      </c>
      <c r="M10">
        <v>40</v>
      </c>
      <c r="Z10">
        <v>30</v>
      </c>
      <c r="AA10" s="2">
        <v>300</v>
      </c>
      <c r="AB10">
        <v>3000</v>
      </c>
      <c r="AC10">
        <v>100</v>
      </c>
    </row>
    <row r="11" spans="1:29" x14ac:dyDescent="0.3">
      <c r="A11">
        <v>24</v>
      </c>
      <c r="B11" t="s">
        <v>130</v>
      </c>
      <c r="C11">
        <v>4</v>
      </c>
      <c r="D11">
        <v>2</v>
      </c>
      <c r="E11" s="2">
        <v>20</v>
      </c>
      <c r="F11" s="2">
        <v>25</v>
      </c>
      <c r="G11">
        <v>1500</v>
      </c>
      <c r="H11">
        <f t="shared" si="0"/>
        <v>900</v>
      </c>
      <c r="J11">
        <v>0</v>
      </c>
      <c r="K11">
        <v>100</v>
      </c>
      <c r="L11">
        <v>100</v>
      </c>
      <c r="M11">
        <v>45</v>
      </c>
      <c r="Z11">
        <v>30</v>
      </c>
      <c r="AA11" s="2">
        <v>300</v>
      </c>
      <c r="AB11">
        <v>3000</v>
      </c>
      <c r="AC11">
        <v>100</v>
      </c>
    </row>
    <row r="12" spans="1:29" x14ac:dyDescent="0.3">
      <c r="A12">
        <v>25</v>
      </c>
      <c r="B12" t="s">
        <v>131</v>
      </c>
      <c r="C12">
        <v>5</v>
      </c>
      <c r="D12">
        <v>2</v>
      </c>
      <c r="E12" s="2">
        <v>20</v>
      </c>
      <c r="F12" s="2">
        <v>-1</v>
      </c>
      <c r="G12">
        <v>1500</v>
      </c>
      <c r="H12">
        <f t="shared" si="0"/>
        <v>900</v>
      </c>
      <c r="J12">
        <v>0</v>
      </c>
      <c r="K12">
        <v>100</v>
      </c>
      <c r="L12">
        <v>100</v>
      </c>
      <c r="M12">
        <v>50</v>
      </c>
      <c r="Z12">
        <v>30</v>
      </c>
      <c r="AA12" s="2">
        <v>300</v>
      </c>
      <c r="AB12">
        <v>3000</v>
      </c>
      <c r="AC12">
        <v>100</v>
      </c>
    </row>
    <row r="13" spans="1:29" x14ac:dyDescent="0.3">
      <c r="A13">
        <v>31</v>
      </c>
      <c r="B13" t="s">
        <v>132</v>
      </c>
      <c r="C13">
        <v>1</v>
      </c>
      <c r="D13">
        <v>2</v>
      </c>
      <c r="E13" s="2">
        <v>30</v>
      </c>
      <c r="F13" s="2">
        <v>32</v>
      </c>
      <c r="G13">
        <v>2000</v>
      </c>
      <c r="H13">
        <f t="shared" si="0"/>
        <v>1200</v>
      </c>
      <c r="J13">
        <v>0</v>
      </c>
      <c r="K13">
        <v>150</v>
      </c>
      <c r="L13">
        <v>200</v>
      </c>
      <c r="M13">
        <v>30</v>
      </c>
      <c r="Z13">
        <v>30</v>
      </c>
      <c r="AA13" s="2">
        <v>300</v>
      </c>
      <c r="AB13">
        <v>3000</v>
      </c>
      <c r="AC13">
        <v>100</v>
      </c>
    </row>
    <row r="14" spans="1:29" x14ac:dyDescent="0.3">
      <c r="A14">
        <v>32</v>
      </c>
      <c r="B14" t="s">
        <v>133</v>
      </c>
      <c r="C14">
        <v>2</v>
      </c>
      <c r="D14">
        <v>2</v>
      </c>
      <c r="E14" s="2">
        <v>30</v>
      </c>
      <c r="F14" s="2">
        <v>33</v>
      </c>
      <c r="G14">
        <v>2000</v>
      </c>
      <c r="H14">
        <f t="shared" si="0"/>
        <v>1200</v>
      </c>
      <c r="J14">
        <v>0</v>
      </c>
      <c r="K14">
        <v>150</v>
      </c>
      <c r="L14">
        <v>200</v>
      </c>
      <c r="M14">
        <v>35</v>
      </c>
      <c r="Z14">
        <v>30</v>
      </c>
      <c r="AA14" s="2">
        <v>300</v>
      </c>
      <c r="AB14">
        <v>3000</v>
      </c>
      <c r="AC14">
        <v>100</v>
      </c>
    </row>
    <row r="15" spans="1:29" x14ac:dyDescent="0.3">
      <c r="A15">
        <v>33</v>
      </c>
      <c r="B15" t="s">
        <v>134</v>
      </c>
      <c r="C15">
        <v>3</v>
      </c>
      <c r="D15">
        <v>2</v>
      </c>
      <c r="E15" s="2">
        <v>30</v>
      </c>
      <c r="F15" s="2">
        <v>34</v>
      </c>
      <c r="G15">
        <v>2000</v>
      </c>
      <c r="H15">
        <f t="shared" si="0"/>
        <v>1200</v>
      </c>
      <c r="J15">
        <v>0</v>
      </c>
      <c r="K15">
        <v>150</v>
      </c>
      <c r="L15">
        <v>200</v>
      </c>
      <c r="M15">
        <v>40</v>
      </c>
      <c r="Z15">
        <v>30</v>
      </c>
      <c r="AA15" s="2">
        <v>300</v>
      </c>
      <c r="AB15">
        <v>3000</v>
      </c>
      <c r="AC15">
        <v>100</v>
      </c>
    </row>
    <row r="16" spans="1:29" x14ac:dyDescent="0.3">
      <c r="A16">
        <v>34</v>
      </c>
      <c r="B16" t="s">
        <v>135</v>
      </c>
      <c r="C16">
        <v>4</v>
      </c>
      <c r="D16">
        <v>2</v>
      </c>
      <c r="E16" s="2">
        <v>30</v>
      </c>
      <c r="F16" s="2">
        <v>35</v>
      </c>
      <c r="G16">
        <v>2000</v>
      </c>
      <c r="H16">
        <f t="shared" si="0"/>
        <v>1200</v>
      </c>
      <c r="J16">
        <v>0</v>
      </c>
      <c r="K16">
        <v>150</v>
      </c>
      <c r="L16">
        <v>200</v>
      </c>
      <c r="M16">
        <v>45</v>
      </c>
      <c r="Z16">
        <v>30</v>
      </c>
      <c r="AA16" s="2">
        <v>300</v>
      </c>
      <c r="AB16">
        <v>3000</v>
      </c>
      <c r="AC16">
        <v>100</v>
      </c>
    </row>
    <row r="17" spans="1:29" x14ac:dyDescent="0.3">
      <c r="A17">
        <v>35</v>
      </c>
      <c r="B17" t="s">
        <v>136</v>
      </c>
      <c r="C17">
        <v>5</v>
      </c>
      <c r="D17">
        <v>2</v>
      </c>
      <c r="E17" s="2">
        <v>30</v>
      </c>
      <c r="F17" s="2">
        <v>-1</v>
      </c>
      <c r="G17">
        <v>2000</v>
      </c>
      <c r="H17">
        <f t="shared" si="0"/>
        <v>1200</v>
      </c>
      <c r="J17">
        <v>0</v>
      </c>
      <c r="K17">
        <v>150</v>
      </c>
      <c r="L17">
        <v>200</v>
      </c>
      <c r="M17">
        <v>50</v>
      </c>
      <c r="Z17">
        <v>30</v>
      </c>
      <c r="AA17" s="2">
        <v>300</v>
      </c>
      <c r="AB17">
        <v>3000</v>
      </c>
      <c r="AC17">
        <v>100</v>
      </c>
    </row>
    <row r="18" spans="1:29" x14ac:dyDescent="0.3">
      <c r="A18">
        <v>41</v>
      </c>
      <c r="B18" t="s">
        <v>137</v>
      </c>
      <c r="C18">
        <v>1</v>
      </c>
      <c r="D18">
        <v>1</v>
      </c>
      <c r="E18" s="2">
        <v>40</v>
      </c>
      <c r="F18" s="2">
        <v>42</v>
      </c>
      <c r="G18">
        <v>2000</v>
      </c>
      <c r="H18">
        <f t="shared" si="0"/>
        <v>1200</v>
      </c>
      <c r="J18">
        <v>400</v>
      </c>
      <c r="K18">
        <v>150</v>
      </c>
      <c r="L18">
        <v>300</v>
      </c>
      <c r="M18">
        <v>30</v>
      </c>
      <c r="AC18" s="2">
        <v>100</v>
      </c>
    </row>
    <row r="19" spans="1:29" x14ac:dyDescent="0.3">
      <c r="A19">
        <v>42</v>
      </c>
      <c r="B19" t="s">
        <v>138</v>
      </c>
      <c r="C19">
        <v>2</v>
      </c>
      <c r="D19">
        <v>1</v>
      </c>
      <c r="E19" s="2">
        <v>40</v>
      </c>
      <c r="F19" s="2">
        <v>43</v>
      </c>
      <c r="G19">
        <v>2000</v>
      </c>
      <c r="H19">
        <f t="shared" si="0"/>
        <v>1200</v>
      </c>
      <c r="J19">
        <v>400</v>
      </c>
      <c r="K19">
        <v>150</v>
      </c>
      <c r="L19">
        <v>300</v>
      </c>
      <c r="M19">
        <v>35</v>
      </c>
      <c r="AC19" s="2">
        <v>100</v>
      </c>
    </row>
    <row r="20" spans="1:29" x14ac:dyDescent="0.3">
      <c r="A20">
        <v>43</v>
      </c>
      <c r="B20" t="s">
        <v>139</v>
      </c>
      <c r="C20">
        <v>3</v>
      </c>
      <c r="D20">
        <v>1</v>
      </c>
      <c r="E20" s="2">
        <v>40</v>
      </c>
      <c r="F20" s="2">
        <v>44</v>
      </c>
      <c r="G20">
        <v>2000</v>
      </c>
      <c r="H20">
        <f t="shared" si="0"/>
        <v>1200</v>
      </c>
      <c r="J20">
        <v>400</v>
      </c>
      <c r="K20">
        <v>150</v>
      </c>
      <c r="L20">
        <v>300</v>
      </c>
      <c r="M20">
        <v>40</v>
      </c>
      <c r="AC20" s="2">
        <v>100</v>
      </c>
    </row>
    <row r="21" spans="1:29" x14ac:dyDescent="0.3">
      <c r="A21">
        <v>44</v>
      </c>
      <c r="B21" t="s">
        <v>140</v>
      </c>
      <c r="C21">
        <v>4</v>
      </c>
      <c r="D21">
        <v>1</v>
      </c>
      <c r="E21" s="2">
        <v>40</v>
      </c>
      <c r="F21" s="2">
        <v>45</v>
      </c>
      <c r="G21">
        <v>2000</v>
      </c>
      <c r="H21">
        <f t="shared" si="0"/>
        <v>1200</v>
      </c>
      <c r="J21">
        <v>400</v>
      </c>
      <c r="K21">
        <v>150</v>
      </c>
      <c r="L21">
        <v>300</v>
      </c>
      <c r="M21">
        <v>45</v>
      </c>
      <c r="AC21" s="2">
        <v>100</v>
      </c>
    </row>
    <row r="22" spans="1:29" x14ac:dyDescent="0.3">
      <c r="A22">
        <v>45</v>
      </c>
      <c r="B22" t="s">
        <v>141</v>
      </c>
      <c r="C22">
        <v>5</v>
      </c>
      <c r="D22">
        <v>1</v>
      </c>
      <c r="E22" s="2">
        <v>40</v>
      </c>
      <c r="F22" s="2">
        <v>-1</v>
      </c>
      <c r="G22">
        <v>2000</v>
      </c>
      <c r="H22">
        <f t="shared" si="0"/>
        <v>1200</v>
      </c>
      <c r="J22">
        <v>400</v>
      </c>
      <c r="K22">
        <v>150</v>
      </c>
      <c r="L22">
        <v>300</v>
      </c>
      <c r="M22">
        <v>50</v>
      </c>
      <c r="AC22" s="2">
        <v>100</v>
      </c>
    </row>
    <row r="23" spans="1:29" x14ac:dyDescent="0.3">
      <c r="A23">
        <v>51</v>
      </c>
      <c r="B23" t="s">
        <v>142</v>
      </c>
      <c r="C23">
        <v>1</v>
      </c>
      <c r="D23">
        <v>3</v>
      </c>
      <c r="E23" s="2">
        <v>50</v>
      </c>
      <c r="F23" s="2">
        <v>52</v>
      </c>
      <c r="G23">
        <v>1500</v>
      </c>
      <c r="H23">
        <f t="shared" si="0"/>
        <v>900</v>
      </c>
      <c r="J23">
        <v>0</v>
      </c>
      <c r="K23">
        <v>250</v>
      </c>
      <c r="L23">
        <v>500</v>
      </c>
      <c r="M23">
        <v>30</v>
      </c>
      <c r="AC23" s="2">
        <v>100</v>
      </c>
    </row>
    <row r="24" spans="1:29" x14ac:dyDescent="0.3">
      <c r="A24">
        <v>52</v>
      </c>
      <c r="B24" t="s">
        <v>143</v>
      </c>
      <c r="C24">
        <v>2</v>
      </c>
      <c r="D24">
        <v>3</v>
      </c>
      <c r="E24" s="2">
        <v>50</v>
      </c>
      <c r="F24" s="2">
        <v>53</v>
      </c>
      <c r="G24">
        <v>1500</v>
      </c>
      <c r="H24">
        <f t="shared" si="0"/>
        <v>900</v>
      </c>
      <c r="J24">
        <v>0</v>
      </c>
      <c r="K24">
        <v>250</v>
      </c>
      <c r="L24">
        <v>500</v>
      </c>
      <c r="M24">
        <v>35</v>
      </c>
      <c r="AC24" s="2">
        <v>100</v>
      </c>
    </row>
    <row r="25" spans="1:29" x14ac:dyDescent="0.3">
      <c r="A25">
        <v>53</v>
      </c>
      <c r="B25" t="s">
        <v>144</v>
      </c>
      <c r="C25">
        <v>3</v>
      </c>
      <c r="D25">
        <v>3</v>
      </c>
      <c r="E25" s="2">
        <v>50</v>
      </c>
      <c r="F25" s="2">
        <v>54</v>
      </c>
      <c r="G25">
        <v>1500</v>
      </c>
      <c r="H25">
        <f t="shared" si="0"/>
        <v>900</v>
      </c>
      <c r="J25">
        <v>0</v>
      </c>
      <c r="K25">
        <v>250</v>
      </c>
      <c r="L25">
        <v>500</v>
      </c>
      <c r="M25">
        <v>40</v>
      </c>
      <c r="AC25" s="2">
        <v>100</v>
      </c>
    </row>
    <row r="26" spans="1:29" x14ac:dyDescent="0.3">
      <c r="A26">
        <v>54</v>
      </c>
      <c r="B26" t="s">
        <v>145</v>
      </c>
      <c r="C26">
        <v>4</v>
      </c>
      <c r="D26">
        <v>3</v>
      </c>
      <c r="E26" s="2">
        <v>50</v>
      </c>
      <c r="F26" s="2">
        <v>55</v>
      </c>
      <c r="G26">
        <v>1500</v>
      </c>
      <c r="H26">
        <f t="shared" si="0"/>
        <v>900</v>
      </c>
      <c r="J26">
        <v>0</v>
      </c>
      <c r="K26">
        <v>250</v>
      </c>
      <c r="L26">
        <v>500</v>
      </c>
      <c r="M26">
        <v>45</v>
      </c>
      <c r="AC26" s="2">
        <v>100</v>
      </c>
    </row>
    <row r="27" spans="1:29" x14ac:dyDescent="0.3">
      <c r="A27">
        <v>55</v>
      </c>
      <c r="B27" t="s">
        <v>146</v>
      </c>
      <c r="C27">
        <v>5</v>
      </c>
      <c r="D27">
        <v>3</v>
      </c>
      <c r="E27" s="2">
        <v>50</v>
      </c>
      <c r="F27" s="2">
        <v>-1</v>
      </c>
      <c r="G27">
        <v>1500</v>
      </c>
      <c r="H27">
        <f t="shared" si="0"/>
        <v>900</v>
      </c>
      <c r="J27">
        <v>0</v>
      </c>
      <c r="K27">
        <v>250</v>
      </c>
      <c r="L27">
        <v>500</v>
      </c>
      <c r="M27">
        <v>50</v>
      </c>
      <c r="AC27" s="2">
        <v>100</v>
      </c>
    </row>
    <row r="28" spans="1:29" x14ac:dyDescent="0.3">
      <c r="A28">
        <v>111</v>
      </c>
      <c r="B28" t="s">
        <v>148</v>
      </c>
      <c r="C28">
        <v>1</v>
      </c>
      <c r="D28">
        <v>0</v>
      </c>
      <c r="E28" s="2">
        <v>110</v>
      </c>
      <c r="F28" s="2">
        <v>112</v>
      </c>
      <c r="G28">
        <v>1000</v>
      </c>
      <c r="H28">
        <f t="shared" si="0"/>
        <v>600</v>
      </c>
      <c r="J28">
        <v>30</v>
      </c>
      <c r="K28">
        <v>50</v>
      </c>
      <c r="L28">
        <v>0</v>
      </c>
      <c r="M28">
        <v>30</v>
      </c>
      <c r="Z28">
        <v>0</v>
      </c>
      <c r="AA28">
        <v>0</v>
      </c>
      <c r="AB28">
        <v>0</v>
      </c>
      <c r="AC28" s="2">
        <v>100</v>
      </c>
    </row>
    <row r="29" spans="1:29" x14ac:dyDescent="0.3">
      <c r="A29">
        <v>112</v>
      </c>
      <c r="B29" t="s">
        <v>149</v>
      </c>
      <c r="C29">
        <v>2</v>
      </c>
      <c r="D29">
        <v>0</v>
      </c>
      <c r="E29" s="2">
        <v>110</v>
      </c>
      <c r="F29" s="2">
        <v>113</v>
      </c>
      <c r="G29">
        <v>1000</v>
      </c>
      <c r="H29">
        <f t="shared" si="0"/>
        <v>600</v>
      </c>
      <c r="J29">
        <v>30</v>
      </c>
      <c r="K29">
        <v>50</v>
      </c>
      <c r="L29">
        <v>0</v>
      </c>
      <c r="M29">
        <v>35</v>
      </c>
      <c r="Z29">
        <v>0</v>
      </c>
      <c r="AA29">
        <v>0</v>
      </c>
      <c r="AB29">
        <v>0</v>
      </c>
      <c r="AC29" s="2">
        <v>100</v>
      </c>
    </row>
    <row r="30" spans="1:29" x14ac:dyDescent="0.3">
      <c r="A30">
        <v>113</v>
      </c>
      <c r="B30" t="s">
        <v>150</v>
      </c>
      <c r="C30">
        <v>3</v>
      </c>
      <c r="D30">
        <v>0</v>
      </c>
      <c r="E30" s="2">
        <v>110</v>
      </c>
      <c r="F30" s="2">
        <v>114</v>
      </c>
      <c r="G30">
        <v>1000</v>
      </c>
      <c r="H30">
        <f t="shared" si="0"/>
        <v>600</v>
      </c>
      <c r="J30">
        <v>30</v>
      </c>
      <c r="K30">
        <v>50</v>
      </c>
      <c r="L30">
        <v>0</v>
      </c>
      <c r="M30">
        <v>40</v>
      </c>
      <c r="Z30">
        <v>0</v>
      </c>
      <c r="AA30">
        <v>0</v>
      </c>
      <c r="AB30">
        <v>0</v>
      </c>
      <c r="AC30" s="2">
        <v>100</v>
      </c>
    </row>
    <row r="31" spans="1:29" x14ac:dyDescent="0.3">
      <c r="A31">
        <v>114</v>
      </c>
      <c r="B31" t="s">
        <v>151</v>
      </c>
      <c r="C31">
        <v>4</v>
      </c>
      <c r="D31">
        <v>0</v>
      </c>
      <c r="E31" s="2">
        <v>110</v>
      </c>
      <c r="F31" s="2">
        <v>115</v>
      </c>
      <c r="G31">
        <v>1000</v>
      </c>
      <c r="H31">
        <f t="shared" si="0"/>
        <v>600</v>
      </c>
      <c r="J31">
        <v>30</v>
      </c>
      <c r="K31">
        <v>50</v>
      </c>
      <c r="L31">
        <v>0</v>
      </c>
      <c r="M31">
        <v>45</v>
      </c>
      <c r="Z31">
        <v>0</v>
      </c>
      <c r="AA31">
        <v>0</v>
      </c>
      <c r="AB31">
        <v>0</v>
      </c>
      <c r="AC31" s="2">
        <v>100</v>
      </c>
    </row>
    <row r="32" spans="1:29" x14ac:dyDescent="0.3">
      <c r="A32">
        <v>115</v>
      </c>
      <c r="B32" t="s">
        <v>152</v>
      </c>
      <c r="C32">
        <v>5</v>
      </c>
      <c r="D32">
        <v>0</v>
      </c>
      <c r="E32" s="2">
        <v>110</v>
      </c>
      <c r="F32" s="2">
        <v>-1</v>
      </c>
      <c r="G32">
        <v>1000</v>
      </c>
      <c r="H32">
        <f t="shared" si="0"/>
        <v>600</v>
      </c>
      <c r="J32">
        <v>30</v>
      </c>
      <c r="K32">
        <v>50</v>
      </c>
      <c r="L32">
        <v>0</v>
      </c>
      <c r="M32">
        <v>50</v>
      </c>
      <c r="Z32">
        <v>0</v>
      </c>
      <c r="AA32">
        <v>0</v>
      </c>
      <c r="AB32">
        <v>0</v>
      </c>
      <c r="AC32" s="2">
        <v>100</v>
      </c>
    </row>
    <row r="33" spans="1:29" x14ac:dyDescent="0.3">
      <c r="A33">
        <v>121</v>
      </c>
      <c r="B33" t="s">
        <v>153</v>
      </c>
      <c r="C33">
        <v>1</v>
      </c>
      <c r="D33">
        <v>2</v>
      </c>
      <c r="E33" s="2">
        <v>120</v>
      </c>
      <c r="F33" s="2">
        <v>122</v>
      </c>
      <c r="G33">
        <v>1500</v>
      </c>
      <c r="H33">
        <f t="shared" si="0"/>
        <v>900</v>
      </c>
      <c r="J33">
        <v>0</v>
      </c>
      <c r="K33">
        <v>100</v>
      </c>
      <c r="L33">
        <v>100</v>
      </c>
      <c r="M33">
        <v>30</v>
      </c>
      <c r="Z33">
        <v>30</v>
      </c>
      <c r="AA33" s="2">
        <v>300</v>
      </c>
      <c r="AB33">
        <v>3000</v>
      </c>
      <c r="AC33" s="2">
        <v>100</v>
      </c>
    </row>
    <row r="34" spans="1:29" x14ac:dyDescent="0.3">
      <c r="A34">
        <v>122</v>
      </c>
      <c r="B34" t="s">
        <v>154</v>
      </c>
      <c r="C34">
        <v>2</v>
      </c>
      <c r="D34">
        <v>2</v>
      </c>
      <c r="E34" s="2">
        <v>120</v>
      </c>
      <c r="F34" s="2">
        <v>123</v>
      </c>
      <c r="G34">
        <v>1500</v>
      </c>
      <c r="H34">
        <f t="shared" si="0"/>
        <v>900</v>
      </c>
      <c r="J34">
        <v>0</v>
      </c>
      <c r="K34">
        <v>100</v>
      </c>
      <c r="L34">
        <v>100</v>
      </c>
      <c r="M34">
        <v>35</v>
      </c>
      <c r="Z34">
        <v>30</v>
      </c>
      <c r="AA34" s="2">
        <v>300</v>
      </c>
      <c r="AB34">
        <v>3000</v>
      </c>
      <c r="AC34" s="2">
        <v>100</v>
      </c>
    </row>
    <row r="35" spans="1:29" x14ac:dyDescent="0.3">
      <c r="A35">
        <v>123</v>
      </c>
      <c r="B35" t="s">
        <v>155</v>
      </c>
      <c r="C35">
        <v>3</v>
      </c>
      <c r="D35">
        <v>2</v>
      </c>
      <c r="E35" s="2">
        <v>120</v>
      </c>
      <c r="F35" s="2">
        <v>124</v>
      </c>
      <c r="G35">
        <v>1500</v>
      </c>
      <c r="H35">
        <f t="shared" si="0"/>
        <v>900</v>
      </c>
      <c r="J35">
        <v>0</v>
      </c>
      <c r="K35">
        <v>100</v>
      </c>
      <c r="L35">
        <v>100</v>
      </c>
      <c r="M35">
        <v>40</v>
      </c>
      <c r="Z35">
        <v>30</v>
      </c>
      <c r="AA35" s="2">
        <v>300</v>
      </c>
      <c r="AB35">
        <v>3000</v>
      </c>
      <c r="AC35" s="2">
        <v>100</v>
      </c>
    </row>
    <row r="36" spans="1:29" x14ac:dyDescent="0.3">
      <c r="A36">
        <v>124</v>
      </c>
      <c r="B36" t="s">
        <v>156</v>
      </c>
      <c r="C36">
        <v>4</v>
      </c>
      <c r="D36">
        <v>2</v>
      </c>
      <c r="E36" s="2">
        <v>120</v>
      </c>
      <c r="F36" s="2">
        <v>125</v>
      </c>
      <c r="G36">
        <v>1500</v>
      </c>
      <c r="H36">
        <f t="shared" si="0"/>
        <v>900</v>
      </c>
      <c r="J36">
        <v>0</v>
      </c>
      <c r="K36">
        <v>100</v>
      </c>
      <c r="L36">
        <v>100</v>
      </c>
      <c r="M36">
        <v>45</v>
      </c>
      <c r="Z36">
        <v>30</v>
      </c>
      <c r="AA36" s="2">
        <v>300</v>
      </c>
      <c r="AB36">
        <v>3000</v>
      </c>
      <c r="AC36" s="2">
        <v>100</v>
      </c>
    </row>
    <row r="37" spans="1:29" x14ac:dyDescent="0.3">
      <c r="A37">
        <v>125</v>
      </c>
      <c r="B37" t="s">
        <v>157</v>
      </c>
      <c r="C37">
        <v>5</v>
      </c>
      <c r="D37">
        <v>2</v>
      </c>
      <c r="E37" s="2">
        <v>120</v>
      </c>
      <c r="F37" s="2">
        <v>-1</v>
      </c>
      <c r="G37">
        <v>1500</v>
      </c>
      <c r="H37">
        <f t="shared" si="0"/>
        <v>900</v>
      </c>
      <c r="J37">
        <v>0</v>
      </c>
      <c r="K37">
        <v>100</v>
      </c>
      <c r="L37">
        <v>100</v>
      </c>
      <c r="M37">
        <v>50</v>
      </c>
      <c r="Z37">
        <v>30</v>
      </c>
      <c r="AA37" s="2">
        <v>300</v>
      </c>
      <c r="AB37">
        <v>3000</v>
      </c>
      <c r="AC37" s="2">
        <v>100</v>
      </c>
    </row>
    <row r="38" spans="1:29" x14ac:dyDescent="0.3">
      <c r="A38">
        <v>131</v>
      </c>
      <c r="B38" t="s">
        <v>158</v>
      </c>
      <c r="C38">
        <v>1</v>
      </c>
      <c r="D38">
        <v>2</v>
      </c>
      <c r="E38" s="2">
        <v>130</v>
      </c>
      <c r="F38" s="2">
        <v>132</v>
      </c>
      <c r="G38">
        <v>2000</v>
      </c>
      <c r="H38">
        <f t="shared" si="0"/>
        <v>1200</v>
      </c>
      <c r="J38">
        <v>0</v>
      </c>
      <c r="K38">
        <v>150</v>
      </c>
      <c r="L38">
        <v>200</v>
      </c>
      <c r="M38">
        <v>30</v>
      </c>
      <c r="X38" t="s">
        <v>215</v>
      </c>
      <c r="Z38">
        <v>30</v>
      </c>
      <c r="AA38" s="2">
        <v>300</v>
      </c>
      <c r="AB38">
        <v>3000</v>
      </c>
      <c r="AC38" s="2">
        <v>100</v>
      </c>
    </row>
    <row r="39" spans="1:29" x14ac:dyDescent="0.3">
      <c r="A39">
        <v>132</v>
      </c>
      <c r="B39" t="s">
        <v>159</v>
      </c>
      <c r="C39">
        <v>2</v>
      </c>
      <c r="D39">
        <v>2</v>
      </c>
      <c r="E39" s="2">
        <v>130</v>
      </c>
      <c r="F39" s="2">
        <v>133</v>
      </c>
      <c r="G39">
        <v>2000</v>
      </c>
      <c r="H39">
        <f t="shared" si="0"/>
        <v>1200</v>
      </c>
      <c r="J39">
        <v>0</v>
      </c>
      <c r="K39">
        <v>150</v>
      </c>
      <c r="L39">
        <v>200</v>
      </c>
      <c r="M39">
        <v>35</v>
      </c>
      <c r="X39" t="s">
        <v>216</v>
      </c>
      <c r="Z39">
        <v>30</v>
      </c>
      <c r="AA39" s="2">
        <v>300</v>
      </c>
      <c r="AB39">
        <v>3000</v>
      </c>
      <c r="AC39" s="2">
        <v>100</v>
      </c>
    </row>
    <row r="40" spans="1:29" x14ac:dyDescent="0.3">
      <c r="A40">
        <v>133</v>
      </c>
      <c r="B40" t="s">
        <v>160</v>
      </c>
      <c r="C40">
        <v>3</v>
      </c>
      <c r="D40">
        <v>2</v>
      </c>
      <c r="E40" s="2">
        <v>130</v>
      </c>
      <c r="F40" s="2">
        <v>134</v>
      </c>
      <c r="G40">
        <v>2000</v>
      </c>
      <c r="H40">
        <f t="shared" si="0"/>
        <v>1200</v>
      </c>
      <c r="J40">
        <v>0</v>
      </c>
      <c r="K40">
        <v>150</v>
      </c>
      <c r="L40">
        <v>200</v>
      </c>
      <c r="M40">
        <v>40</v>
      </c>
      <c r="X40" t="s">
        <v>217</v>
      </c>
      <c r="Z40">
        <v>30</v>
      </c>
      <c r="AA40" s="2">
        <v>300</v>
      </c>
      <c r="AB40">
        <v>3000</v>
      </c>
      <c r="AC40" s="2">
        <v>100</v>
      </c>
    </row>
    <row r="41" spans="1:29" x14ac:dyDescent="0.3">
      <c r="A41">
        <v>134</v>
      </c>
      <c r="B41" t="s">
        <v>161</v>
      </c>
      <c r="C41">
        <v>4</v>
      </c>
      <c r="D41">
        <v>2</v>
      </c>
      <c r="E41" s="2">
        <v>130</v>
      </c>
      <c r="F41" s="2">
        <v>135</v>
      </c>
      <c r="G41">
        <v>2000</v>
      </c>
      <c r="H41">
        <f t="shared" si="0"/>
        <v>1200</v>
      </c>
      <c r="J41">
        <v>0</v>
      </c>
      <c r="K41">
        <v>150</v>
      </c>
      <c r="L41">
        <v>200</v>
      </c>
      <c r="M41">
        <v>45</v>
      </c>
      <c r="X41" t="s">
        <v>218</v>
      </c>
      <c r="Z41">
        <v>30</v>
      </c>
      <c r="AA41" s="2">
        <v>300</v>
      </c>
      <c r="AB41">
        <v>3000</v>
      </c>
      <c r="AC41" s="2">
        <v>100</v>
      </c>
    </row>
    <row r="42" spans="1:29" x14ac:dyDescent="0.3">
      <c r="A42">
        <v>135</v>
      </c>
      <c r="B42" t="s">
        <v>162</v>
      </c>
      <c r="C42">
        <v>5</v>
      </c>
      <c r="D42">
        <v>2</v>
      </c>
      <c r="E42" s="2">
        <v>130</v>
      </c>
      <c r="F42" s="2">
        <v>-1</v>
      </c>
      <c r="G42">
        <v>2000</v>
      </c>
      <c r="H42">
        <f t="shared" si="0"/>
        <v>1200</v>
      </c>
      <c r="J42">
        <v>0</v>
      </c>
      <c r="K42">
        <v>150</v>
      </c>
      <c r="L42">
        <v>200</v>
      </c>
      <c r="M42">
        <v>50</v>
      </c>
      <c r="X42" t="s">
        <v>219</v>
      </c>
      <c r="Z42">
        <v>30</v>
      </c>
      <c r="AA42" s="2">
        <v>300</v>
      </c>
      <c r="AB42">
        <v>3000</v>
      </c>
      <c r="AC42" s="2">
        <v>100</v>
      </c>
    </row>
    <row r="43" spans="1:29" x14ac:dyDescent="0.3">
      <c r="A43">
        <v>141</v>
      </c>
      <c r="B43" t="s">
        <v>163</v>
      </c>
      <c r="C43">
        <v>1</v>
      </c>
      <c r="D43">
        <v>1</v>
      </c>
      <c r="E43" s="2">
        <v>140</v>
      </c>
      <c r="F43" s="2">
        <v>142</v>
      </c>
      <c r="G43">
        <v>2000</v>
      </c>
      <c r="H43">
        <f t="shared" si="0"/>
        <v>1200</v>
      </c>
      <c r="J43">
        <v>400</v>
      </c>
      <c r="K43">
        <v>150</v>
      </c>
      <c r="L43">
        <v>300</v>
      </c>
      <c r="M43">
        <v>30</v>
      </c>
      <c r="AC43" s="2">
        <v>100</v>
      </c>
    </row>
    <row r="44" spans="1:29" x14ac:dyDescent="0.3">
      <c r="A44">
        <v>142</v>
      </c>
      <c r="B44" t="s">
        <v>164</v>
      </c>
      <c r="C44">
        <v>2</v>
      </c>
      <c r="D44">
        <v>1</v>
      </c>
      <c r="E44" s="2">
        <v>140</v>
      </c>
      <c r="F44" s="2">
        <v>143</v>
      </c>
      <c r="G44">
        <v>2000</v>
      </c>
      <c r="H44">
        <f t="shared" si="0"/>
        <v>1200</v>
      </c>
      <c r="J44">
        <v>400</v>
      </c>
      <c r="K44">
        <v>150</v>
      </c>
      <c r="L44">
        <v>300</v>
      </c>
      <c r="M44">
        <v>35</v>
      </c>
      <c r="AC44" s="2">
        <v>100</v>
      </c>
    </row>
    <row r="45" spans="1:29" x14ac:dyDescent="0.3">
      <c r="A45">
        <v>143</v>
      </c>
      <c r="B45" t="s">
        <v>165</v>
      </c>
      <c r="C45">
        <v>3</v>
      </c>
      <c r="D45">
        <v>1</v>
      </c>
      <c r="E45" s="2">
        <v>140</v>
      </c>
      <c r="F45" s="2">
        <v>144</v>
      </c>
      <c r="G45">
        <v>2000</v>
      </c>
      <c r="H45">
        <f t="shared" si="0"/>
        <v>1200</v>
      </c>
      <c r="J45">
        <v>400</v>
      </c>
      <c r="K45">
        <v>150</v>
      </c>
      <c r="L45">
        <v>300</v>
      </c>
      <c r="M45">
        <v>40</v>
      </c>
      <c r="AC45" s="2">
        <v>100</v>
      </c>
    </row>
    <row r="46" spans="1:29" x14ac:dyDescent="0.3">
      <c r="A46">
        <v>144</v>
      </c>
      <c r="B46" t="s">
        <v>166</v>
      </c>
      <c r="C46">
        <v>4</v>
      </c>
      <c r="D46">
        <v>1</v>
      </c>
      <c r="E46" s="2">
        <v>140</v>
      </c>
      <c r="F46" s="2">
        <v>145</v>
      </c>
      <c r="G46">
        <v>2000</v>
      </c>
      <c r="H46">
        <f t="shared" si="0"/>
        <v>1200</v>
      </c>
      <c r="J46">
        <v>400</v>
      </c>
      <c r="K46">
        <v>150</v>
      </c>
      <c r="L46">
        <v>300</v>
      </c>
      <c r="M46">
        <v>45</v>
      </c>
      <c r="AC46" s="2">
        <v>100</v>
      </c>
    </row>
    <row r="47" spans="1:29" x14ac:dyDescent="0.3">
      <c r="A47">
        <v>145</v>
      </c>
      <c r="B47" t="s">
        <v>167</v>
      </c>
      <c r="C47">
        <v>5</v>
      </c>
      <c r="D47">
        <v>1</v>
      </c>
      <c r="E47" s="2">
        <v>140</v>
      </c>
      <c r="F47" s="2">
        <v>-1</v>
      </c>
      <c r="G47">
        <v>2000</v>
      </c>
      <c r="H47">
        <f t="shared" si="0"/>
        <v>1200</v>
      </c>
      <c r="J47">
        <v>400</v>
      </c>
      <c r="K47">
        <v>150</v>
      </c>
      <c r="L47">
        <v>300</v>
      </c>
      <c r="M47">
        <v>50</v>
      </c>
      <c r="AC47" s="2">
        <v>100</v>
      </c>
    </row>
    <row r="48" spans="1:29" x14ac:dyDescent="0.3">
      <c r="A48">
        <v>151</v>
      </c>
      <c r="B48" t="s">
        <v>168</v>
      </c>
      <c r="C48">
        <v>1</v>
      </c>
      <c r="D48">
        <v>3</v>
      </c>
      <c r="E48" s="2">
        <v>150</v>
      </c>
      <c r="F48" s="2">
        <v>152</v>
      </c>
      <c r="G48">
        <v>1500</v>
      </c>
      <c r="H48">
        <f t="shared" si="0"/>
        <v>900</v>
      </c>
      <c r="J48">
        <v>0</v>
      </c>
      <c r="K48">
        <v>250</v>
      </c>
      <c r="L48">
        <v>500</v>
      </c>
      <c r="M48">
        <v>30</v>
      </c>
      <c r="AC48" s="2">
        <v>100</v>
      </c>
    </row>
    <row r="49" spans="1:29" x14ac:dyDescent="0.3">
      <c r="A49">
        <v>152</v>
      </c>
      <c r="B49" t="s">
        <v>169</v>
      </c>
      <c r="C49">
        <v>2</v>
      </c>
      <c r="D49">
        <v>3</v>
      </c>
      <c r="E49" s="2">
        <v>150</v>
      </c>
      <c r="F49" s="2">
        <v>153</v>
      </c>
      <c r="G49">
        <v>1500</v>
      </c>
      <c r="H49">
        <f t="shared" si="0"/>
        <v>900</v>
      </c>
      <c r="J49">
        <v>0</v>
      </c>
      <c r="K49">
        <v>250</v>
      </c>
      <c r="L49">
        <v>500</v>
      </c>
      <c r="M49">
        <v>35</v>
      </c>
      <c r="AC49" s="2">
        <v>100</v>
      </c>
    </row>
    <row r="50" spans="1:29" x14ac:dyDescent="0.3">
      <c r="A50">
        <v>153</v>
      </c>
      <c r="B50" t="s">
        <v>170</v>
      </c>
      <c r="C50">
        <v>3</v>
      </c>
      <c r="D50">
        <v>3</v>
      </c>
      <c r="E50" s="2">
        <v>150</v>
      </c>
      <c r="F50" s="2">
        <v>154</v>
      </c>
      <c r="G50">
        <v>1500</v>
      </c>
      <c r="H50">
        <f t="shared" si="0"/>
        <v>900</v>
      </c>
      <c r="J50">
        <v>0</v>
      </c>
      <c r="K50">
        <v>250</v>
      </c>
      <c r="L50">
        <v>500</v>
      </c>
      <c r="M50">
        <v>40</v>
      </c>
      <c r="AC50" s="2">
        <v>100</v>
      </c>
    </row>
    <row r="51" spans="1:29" x14ac:dyDescent="0.3">
      <c r="A51">
        <v>154</v>
      </c>
      <c r="B51" t="s">
        <v>171</v>
      </c>
      <c r="C51">
        <v>4</v>
      </c>
      <c r="D51">
        <v>3</v>
      </c>
      <c r="E51" s="2">
        <v>150</v>
      </c>
      <c r="F51" s="2">
        <v>155</v>
      </c>
      <c r="G51">
        <v>1500</v>
      </c>
      <c r="H51">
        <f t="shared" si="0"/>
        <v>900</v>
      </c>
      <c r="J51">
        <v>0</v>
      </c>
      <c r="K51">
        <v>250</v>
      </c>
      <c r="L51">
        <v>500</v>
      </c>
      <c r="M51">
        <v>45</v>
      </c>
      <c r="AC51" s="2">
        <v>100</v>
      </c>
    </row>
    <row r="52" spans="1:29" x14ac:dyDescent="0.3">
      <c r="A52">
        <v>155</v>
      </c>
      <c r="B52" t="s">
        <v>172</v>
      </c>
      <c r="C52">
        <v>5</v>
      </c>
      <c r="D52">
        <v>3</v>
      </c>
      <c r="E52" s="2">
        <v>150</v>
      </c>
      <c r="F52" s="2">
        <v>-1</v>
      </c>
      <c r="G52">
        <v>1500</v>
      </c>
      <c r="H52">
        <f t="shared" si="0"/>
        <v>900</v>
      </c>
      <c r="J52">
        <v>0</v>
      </c>
      <c r="K52">
        <v>250</v>
      </c>
      <c r="L52">
        <v>500</v>
      </c>
      <c r="M52">
        <v>50</v>
      </c>
      <c r="AC52" s="2">
        <v>100</v>
      </c>
    </row>
    <row r="53" spans="1:29" x14ac:dyDescent="0.3">
      <c r="A53">
        <v>211</v>
      </c>
      <c r="B53" t="s">
        <v>173</v>
      </c>
      <c r="C53">
        <v>1</v>
      </c>
      <c r="D53">
        <v>0</v>
      </c>
      <c r="E53" s="2">
        <v>210</v>
      </c>
      <c r="F53" s="2">
        <v>212</v>
      </c>
      <c r="G53">
        <v>1000</v>
      </c>
      <c r="H53">
        <f t="shared" si="0"/>
        <v>600</v>
      </c>
      <c r="J53">
        <v>30</v>
      </c>
      <c r="K53">
        <v>50</v>
      </c>
      <c r="L53">
        <v>0</v>
      </c>
      <c r="M53">
        <v>30</v>
      </c>
      <c r="Z53">
        <v>0</v>
      </c>
      <c r="AA53">
        <v>0</v>
      </c>
      <c r="AB53">
        <v>0</v>
      </c>
      <c r="AC53" s="2">
        <v>100</v>
      </c>
    </row>
    <row r="54" spans="1:29" x14ac:dyDescent="0.3">
      <c r="A54">
        <v>212</v>
      </c>
      <c r="B54" t="s">
        <v>174</v>
      </c>
      <c r="C54">
        <v>2</v>
      </c>
      <c r="D54">
        <v>0</v>
      </c>
      <c r="E54" s="2">
        <v>210</v>
      </c>
      <c r="F54" s="2">
        <v>213</v>
      </c>
      <c r="G54">
        <v>1000</v>
      </c>
      <c r="H54">
        <f t="shared" si="0"/>
        <v>600</v>
      </c>
      <c r="J54">
        <v>30</v>
      </c>
      <c r="K54">
        <v>50</v>
      </c>
      <c r="L54">
        <v>0</v>
      </c>
      <c r="M54">
        <v>35</v>
      </c>
      <c r="Z54">
        <v>0</v>
      </c>
      <c r="AA54">
        <v>0</v>
      </c>
      <c r="AB54">
        <v>0</v>
      </c>
      <c r="AC54">
        <v>100</v>
      </c>
    </row>
    <row r="55" spans="1:29" x14ac:dyDescent="0.3">
      <c r="A55">
        <v>213</v>
      </c>
      <c r="B55" t="s">
        <v>175</v>
      </c>
      <c r="C55">
        <v>3</v>
      </c>
      <c r="D55">
        <v>0</v>
      </c>
      <c r="E55" s="2">
        <v>210</v>
      </c>
      <c r="F55" s="2">
        <v>214</v>
      </c>
      <c r="G55">
        <v>1000</v>
      </c>
      <c r="H55">
        <f t="shared" si="0"/>
        <v>600</v>
      </c>
      <c r="J55">
        <v>30</v>
      </c>
      <c r="K55">
        <v>50</v>
      </c>
      <c r="L55">
        <v>0</v>
      </c>
      <c r="M55">
        <v>40</v>
      </c>
      <c r="Z55">
        <v>0</v>
      </c>
      <c r="AA55">
        <v>0</v>
      </c>
      <c r="AB55">
        <v>0</v>
      </c>
      <c r="AC55">
        <v>100</v>
      </c>
    </row>
    <row r="56" spans="1:29" x14ac:dyDescent="0.3">
      <c r="A56">
        <v>214</v>
      </c>
      <c r="B56" t="s">
        <v>176</v>
      </c>
      <c r="C56">
        <v>4</v>
      </c>
      <c r="D56">
        <v>0</v>
      </c>
      <c r="E56" s="2">
        <v>210</v>
      </c>
      <c r="F56" s="2">
        <v>215</v>
      </c>
      <c r="G56">
        <v>1000</v>
      </c>
      <c r="H56">
        <f t="shared" si="0"/>
        <v>600</v>
      </c>
      <c r="J56">
        <v>30</v>
      </c>
      <c r="K56">
        <v>50</v>
      </c>
      <c r="L56">
        <v>0</v>
      </c>
      <c r="M56">
        <v>45</v>
      </c>
      <c r="Z56">
        <v>0</v>
      </c>
      <c r="AA56">
        <v>0</v>
      </c>
      <c r="AB56">
        <v>0</v>
      </c>
      <c r="AC56">
        <v>100</v>
      </c>
    </row>
    <row r="57" spans="1:29" x14ac:dyDescent="0.3">
      <c r="A57">
        <v>215</v>
      </c>
      <c r="B57" t="s">
        <v>177</v>
      </c>
      <c r="C57">
        <v>5</v>
      </c>
      <c r="D57">
        <v>0</v>
      </c>
      <c r="E57" s="2">
        <v>210</v>
      </c>
      <c r="F57" s="2">
        <v>-1</v>
      </c>
      <c r="G57">
        <v>1000</v>
      </c>
      <c r="H57">
        <f t="shared" si="0"/>
        <v>600</v>
      </c>
      <c r="J57">
        <v>30</v>
      </c>
      <c r="K57">
        <v>50</v>
      </c>
      <c r="L57">
        <v>0</v>
      </c>
      <c r="M57">
        <v>50</v>
      </c>
      <c r="Z57">
        <v>0</v>
      </c>
      <c r="AA57">
        <v>0</v>
      </c>
      <c r="AB57">
        <v>0</v>
      </c>
      <c r="AC57">
        <v>100</v>
      </c>
    </row>
    <row r="58" spans="1:29" x14ac:dyDescent="0.3">
      <c r="A58">
        <v>221</v>
      </c>
      <c r="B58" t="s">
        <v>178</v>
      </c>
      <c r="C58">
        <v>1</v>
      </c>
      <c r="D58">
        <v>2</v>
      </c>
      <c r="E58" s="2">
        <v>220</v>
      </c>
      <c r="F58" s="2">
        <v>222</v>
      </c>
      <c r="G58">
        <v>1500</v>
      </c>
      <c r="H58">
        <f t="shared" si="0"/>
        <v>900</v>
      </c>
      <c r="J58">
        <v>0</v>
      </c>
      <c r="K58">
        <v>100</v>
      </c>
      <c r="L58">
        <v>100</v>
      </c>
      <c r="M58">
        <v>30</v>
      </c>
      <c r="Z58">
        <v>30</v>
      </c>
      <c r="AA58" s="2">
        <v>300</v>
      </c>
      <c r="AB58">
        <v>3000</v>
      </c>
      <c r="AC58">
        <v>100</v>
      </c>
    </row>
    <row r="59" spans="1:29" x14ac:dyDescent="0.3">
      <c r="A59">
        <v>222</v>
      </c>
      <c r="B59" t="s">
        <v>179</v>
      </c>
      <c r="C59">
        <v>2</v>
      </c>
      <c r="D59">
        <v>2</v>
      </c>
      <c r="E59" s="2">
        <v>220</v>
      </c>
      <c r="F59" s="2">
        <v>223</v>
      </c>
      <c r="G59">
        <v>1500</v>
      </c>
      <c r="H59">
        <f t="shared" si="0"/>
        <v>900</v>
      </c>
      <c r="J59">
        <v>0</v>
      </c>
      <c r="K59">
        <v>100</v>
      </c>
      <c r="L59">
        <v>100</v>
      </c>
      <c r="M59">
        <v>35</v>
      </c>
      <c r="Z59">
        <v>30</v>
      </c>
      <c r="AA59" s="2">
        <v>300</v>
      </c>
      <c r="AB59">
        <v>3000</v>
      </c>
      <c r="AC59">
        <v>100</v>
      </c>
    </row>
    <row r="60" spans="1:29" x14ac:dyDescent="0.3">
      <c r="A60">
        <v>223</v>
      </c>
      <c r="B60" t="s">
        <v>180</v>
      </c>
      <c r="C60">
        <v>3</v>
      </c>
      <c r="D60">
        <v>2</v>
      </c>
      <c r="E60" s="2">
        <v>220</v>
      </c>
      <c r="F60" s="2">
        <v>224</v>
      </c>
      <c r="G60">
        <v>1500</v>
      </c>
      <c r="H60">
        <f t="shared" si="0"/>
        <v>900</v>
      </c>
      <c r="J60">
        <v>0</v>
      </c>
      <c r="K60">
        <v>100</v>
      </c>
      <c r="L60">
        <v>100</v>
      </c>
      <c r="M60">
        <v>40</v>
      </c>
      <c r="Z60">
        <v>30</v>
      </c>
      <c r="AA60" s="2">
        <v>300</v>
      </c>
      <c r="AB60">
        <v>3000</v>
      </c>
      <c r="AC60">
        <v>100</v>
      </c>
    </row>
    <row r="61" spans="1:29" x14ac:dyDescent="0.3">
      <c r="A61">
        <v>224</v>
      </c>
      <c r="B61" t="s">
        <v>181</v>
      </c>
      <c r="C61">
        <v>4</v>
      </c>
      <c r="D61">
        <v>2</v>
      </c>
      <c r="E61" s="2">
        <v>220</v>
      </c>
      <c r="F61" s="2">
        <v>225</v>
      </c>
      <c r="G61">
        <v>1500</v>
      </c>
      <c r="H61">
        <f t="shared" si="0"/>
        <v>900</v>
      </c>
      <c r="J61">
        <v>0</v>
      </c>
      <c r="K61">
        <v>100</v>
      </c>
      <c r="L61">
        <v>100</v>
      </c>
      <c r="M61">
        <v>45</v>
      </c>
      <c r="Z61">
        <v>30</v>
      </c>
      <c r="AA61" s="2">
        <v>300</v>
      </c>
      <c r="AB61">
        <v>3000</v>
      </c>
      <c r="AC61">
        <v>100</v>
      </c>
    </row>
    <row r="62" spans="1:29" x14ac:dyDescent="0.3">
      <c r="A62">
        <v>225</v>
      </c>
      <c r="B62" t="s">
        <v>182</v>
      </c>
      <c r="C62">
        <v>5</v>
      </c>
      <c r="D62">
        <v>2</v>
      </c>
      <c r="E62" s="2">
        <v>220</v>
      </c>
      <c r="F62" s="2">
        <v>-1</v>
      </c>
      <c r="G62">
        <v>1500</v>
      </c>
      <c r="H62">
        <f t="shared" si="0"/>
        <v>900</v>
      </c>
      <c r="J62">
        <v>0</v>
      </c>
      <c r="K62">
        <v>100</v>
      </c>
      <c r="L62">
        <v>100</v>
      </c>
      <c r="M62">
        <v>50</v>
      </c>
      <c r="Z62">
        <v>30</v>
      </c>
      <c r="AA62" s="2">
        <v>300</v>
      </c>
      <c r="AB62">
        <v>3000</v>
      </c>
      <c r="AC62">
        <v>100</v>
      </c>
    </row>
    <row r="63" spans="1:29" x14ac:dyDescent="0.3">
      <c r="A63">
        <v>231</v>
      </c>
      <c r="B63" t="s">
        <v>183</v>
      </c>
      <c r="C63">
        <v>1</v>
      </c>
      <c r="D63">
        <v>2</v>
      </c>
      <c r="E63" s="2">
        <v>230</v>
      </c>
      <c r="F63" s="2">
        <v>232</v>
      </c>
      <c r="G63">
        <v>2000</v>
      </c>
      <c r="H63">
        <f t="shared" si="0"/>
        <v>1200</v>
      </c>
      <c r="J63">
        <v>0</v>
      </c>
      <c r="K63">
        <v>150</v>
      </c>
      <c r="L63">
        <v>200</v>
      </c>
      <c r="M63">
        <v>30</v>
      </c>
      <c r="Z63">
        <v>30</v>
      </c>
      <c r="AA63" s="2">
        <v>300</v>
      </c>
      <c r="AB63">
        <v>3000</v>
      </c>
      <c r="AC63">
        <v>100</v>
      </c>
    </row>
    <row r="64" spans="1:29" x14ac:dyDescent="0.3">
      <c r="A64">
        <v>232</v>
      </c>
      <c r="B64" t="s">
        <v>184</v>
      </c>
      <c r="C64">
        <v>2</v>
      </c>
      <c r="D64">
        <v>2</v>
      </c>
      <c r="E64" s="2">
        <v>230</v>
      </c>
      <c r="F64" s="2">
        <v>233</v>
      </c>
      <c r="G64">
        <v>2000</v>
      </c>
      <c r="H64">
        <f t="shared" si="0"/>
        <v>1200</v>
      </c>
      <c r="J64">
        <v>0</v>
      </c>
      <c r="K64">
        <v>150</v>
      </c>
      <c r="L64">
        <v>200</v>
      </c>
      <c r="M64">
        <v>35</v>
      </c>
      <c r="Z64">
        <v>30</v>
      </c>
      <c r="AA64" s="2">
        <v>300</v>
      </c>
      <c r="AB64">
        <v>3000</v>
      </c>
      <c r="AC64">
        <v>100</v>
      </c>
    </row>
    <row r="65" spans="1:29" x14ac:dyDescent="0.3">
      <c r="A65">
        <v>233</v>
      </c>
      <c r="B65" t="s">
        <v>185</v>
      </c>
      <c r="C65">
        <v>3</v>
      </c>
      <c r="D65">
        <v>2</v>
      </c>
      <c r="E65" s="2">
        <v>230</v>
      </c>
      <c r="F65" s="2">
        <v>234</v>
      </c>
      <c r="G65">
        <v>2000</v>
      </c>
      <c r="H65">
        <f t="shared" si="0"/>
        <v>1200</v>
      </c>
      <c r="J65">
        <v>0</v>
      </c>
      <c r="K65">
        <v>150</v>
      </c>
      <c r="L65">
        <v>200</v>
      </c>
      <c r="M65">
        <v>40</v>
      </c>
      <c r="Z65">
        <v>30</v>
      </c>
      <c r="AA65" s="2">
        <v>300</v>
      </c>
      <c r="AB65">
        <v>3000</v>
      </c>
      <c r="AC65">
        <v>100</v>
      </c>
    </row>
    <row r="66" spans="1:29" x14ac:dyDescent="0.3">
      <c r="A66">
        <v>234</v>
      </c>
      <c r="B66" t="s">
        <v>186</v>
      </c>
      <c r="C66">
        <v>4</v>
      </c>
      <c r="D66">
        <v>2</v>
      </c>
      <c r="E66" s="2">
        <v>230</v>
      </c>
      <c r="F66" s="2">
        <v>235</v>
      </c>
      <c r="G66">
        <v>2000</v>
      </c>
      <c r="H66">
        <f t="shared" si="0"/>
        <v>1200</v>
      </c>
      <c r="J66">
        <v>0</v>
      </c>
      <c r="K66">
        <v>150</v>
      </c>
      <c r="L66">
        <v>200</v>
      </c>
      <c r="M66">
        <v>45</v>
      </c>
      <c r="Z66">
        <v>30</v>
      </c>
      <c r="AA66" s="2">
        <v>300</v>
      </c>
      <c r="AB66">
        <v>3000</v>
      </c>
      <c r="AC66">
        <v>100</v>
      </c>
    </row>
    <row r="67" spans="1:29" x14ac:dyDescent="0.3">
      <c r="A67">
        <v>235</v>
      </c>
      <c r="B67" t="s">
        <v>187</v>
      </c>
      <c r="C67">
        <v>5</v>
      </c>
      <c r="D67">
        <v>2</v>
      </c>
      <c r="E67" s="2">
        <v>230</v>
      </c>
      <c r="F67" s="2">
        <v>-1</v>
      </c>
      <c r="G67">
        <v>2000</v>
      </c>
      <c r="H67">
        <f t="shared" si="0"/>
        <v>1200</v>
      </c>
      <c r="J67">
        <v>0</v>
      </c>
      <c r="K67">
        <v>150</v>
      </c>
      <c r="L67">
        <v>200</v>
      </c>
      <c r="M67">
        <v>50</v>
      </c>
      <c r="Z67">
        <v>30</v>
      </c>
      <c r="AA67" s="2">
        <v>300</v>
      </c>
      <c r="AB67">
        <v>3000</v>
      </c>
      <c r="AC67">
        <v>100</v>
      </c>
    </row>
    <row r="68" spans="1:29" x14ac:dyDescent="0.3">
      <c r="A68">
        <v>241</v>
      </c>
      <c r="B68" t="s">
        <v>188</v>
      </c>
      <c r="C68">
        <v>1</v>
      </c>
      <c r="D68">
        <v>1</v>
      </c>
      <c r="E68" s="2">
        <v>240</v>
      </c>
      <c r="F68" s="2">
        <v>242</v>
      </c>
      <c r="G68">
        <v>2000</v>
      </c>
      <c r="H68">
        <f t="shared" si="0"/>
        <v>1200</v>
      </c>
      <c r="J68">
        <v>400</v>
      </c>
      <c r="K68">
        <v>150</v>
      </c>
      <c r="L68">
        <v>300</v>
      </c>
      <c r="M68">
        <v>30</v>
      </c>
      <c r="AC68" s="2">
        <v>100</v>
      </c>
    </row>
    <row r="69" spans="1:29" x14ac:dyDescent="0.3">
      <c r="A69">
        <v>242</v>
      </c>
      <c r="B69" t="s">
        <v>189</v>
      </c>
      <c r="C69">
        <v>2</v>
      </c>
      <c r="D69">
        <v>1</v>
      </c>
      <c r="E69" s="2">
        <v>240</v>
      </c>
      <c r="F69" s="2">
        <v>243</v>
      </c>
      <c r="G69">
        <v>2000</v>
      </c>
      <c r="H69">
        <f t="shared" si="0"/>
        <v>1200</v>
      </c>
      <c r="J69">
        <v>400</v>
      </c>
      <c r="K69">
        <v>150</v>
      </c>
      <c r="L69">
        <v>300</v>
      </c>
      <c r="M69">
        <v>35</v>
      </c>
      <c r="AC69" s="2">
        <v>100</v>
      </c>
    </row>
    <row r="70" spans="1:29" x14ac:dyDescent="0.3">
      <c r="A70">
        <v>243</v>
      </c>
      <c r="B70" t="s">
        <v>190</v>
      </c>
      <c r="C70">
        <v>3</v>
      </c>
      <c r="D70">
        <v>1</v>
      </c>
      <c r="E70" s="2">
        <v>240</v>
      </c>
      <c r="F70" s="2">
        <v>244</v>
      </c>
      <c r="G70">
        <v>2000</v>
      </c>
      <c r="H70">
        <f t="shared" si="0"/>
        <v>1200</v>
      </c>
      <c r="J70">
        <v>400</v>
      </c>
      <c r="K70">
        <v>150</v>
      </c>
      <c r="L70">
        <v>300</v>
      </c>
      <c r="M70">
        <v>40</v>
      </c>
      <c r="AC70" s="2">
        <v>100</v>
      </c>
    </row>
    <row r="71" spans="1:29" x14ac:dyDescent="0.3">
      <c r="A71">
        <v>244</v>
      </c>
      <c r="B71" t="s">
        <v>191</v>
      </c>
      <c r="C71">
        <v>4</v>
      </c>
      <c r="D71">
        <v>1</v>
      </c>
      <c r="E71" s="2">
        <v>240</v>
      </c>
      <c r="F71" s="2">
        <v>245</v>
      </c>
      <c r="G71">
        <v>2000</v>
      </c>
      <c r="H71">
        <f t="shared" si="0"/>
        <v>1200</v>
      </c>
      <c r="J71">
        <v>400</v>
      </c>
      <c r="K71">
        <v>150</v>
      </c>
      <c r="L71">
        <v>300</v>
      </c>
      <c r="M71">
        <v>45</v>
      </c>
      <c r="AC71" s="2">
        <v>100</v>
      </c>
    </row>
    <row r="72" spans="1:29" x14ac:dyDescent="0.3">
      <c r="A72">
        <v>245</v>
      </c>
      <c r="B72" t="s">
        <v>192</v>
      </c>
      <c r="C72">
        <v>5</v>
      </c>
      <c r="D72">
        <v>1</v>
      </c>
      <c r="E72" s="2">
        <v>240</v>
      </c>
      <c r="F72" s="2">
        <v>-1</v>
      </c>
      <c r="G72">
        <v>2000</v>
      </c>
      <c r="H72">
        <f t="shared" si="0"/>
        <v>1200</v>
      </c>
      <c r="J72">
        <v>400</v>
      </c>
      <c r="K72">
        <v>150</v>
      </c>
      <c r="L72">
        <v>300</v>
      </c>
      <c r="M72">
        <v>50</v>
      </c>
      <c r="AC72" s="2">
        <v>100</v>
      </c>
    </row>
    <row r="73" spans="1:29" x14ac:dyDescent="0.3">
      <c r="A73">
        <v>251</v>
      </c>
      <c r="B73" t="s">
        <v>210</v>
      </c>
      <c r="C73">
        <v>1</v>
      </c>
      <c r="D73">
        <v>3</v>
      </c>
      <c r="E73" s="2">
        <v>250</v>
      </c>
      <c r="F73" s="2">
        <v>252</v>
      </c>
      <c r="G73">
        <v>1500</v>
      </c>
      <c r="H73">
        <f t="shared" ref="H73:H104" si="1">G73*0.6</f>
        <v>900</v>
      </c>
      <c r="J73">
        <v>0</v>
      </c>
      <c r="K73">
        <v>250</v>
      </c>
      <c r="L73">
        <v>500</v>
      </c>
      <c r="M73">
        <v>30</v>
      </c>
      <c r="AC73" s="2">
        <v>100</v>
      </c>
    </row>
    <row r="74" spans="1:29" x14ac:dyDescent="0.3">
      <c r="A74">
        <v>252</v>
      </c>
      <c r="B74" t="s">
        <v>211</v>
      </c>
      <c r="C74">
        <v>2</v>
      </c>
      <c r="D74">
        <v>3</v>
      </c>
      <c r="E74" s="2">
        <v>250</v>
      </c>
      <c r="F74" s="2">
        <v>253</v>
      </c>
      <c r="G74">
        <v>1500</v>
      </c>
      <c r="H74">
        <f t="shared" si="1"/>
        <v>900</v>
      </c>
      <c r="J74">
        <v>0</v>
      </c>
      <c r="K74">
        <v>250</v>
      </c>
      <c r="L74">
        <v>500</v>
      </c>
      <c r="M74">
        <v>35</v>
      </c>
      <c r="AC74" s="2">
        <v>100</v>
      </c>
    </row>
    <row r="75" spans="1:29" x14ac:dyDescent="0.3">
      <c r="A75">
        <v>253</v>
      </c>
      <c r="B75" t="s">
        <v>212</v>
      </c>
      <c r="C75">
        <v>3</v>
      </c>
      <c r="D75">
        <v>3</v>
      </c>
      <c r="E75" s="2">
        <v>250</v>
      </c>
      <c r="F75" s="2">
        <v>254</v>
      </c>
      <c r="G75">
        <v>1500</v>
      </c>
      <c r="H75">
        <f t="shared" si="1"/>
        <v>900</v>
      </c>
      <c r="J75">
        <v>0</v>
      </c>
      <c r="K75">
        <v>250</v>
      </c>
      <c r="L75">
        <v>500</v>
      </c>
      <c r="M75">
        <v>40</v>
      </c>
      <c r="AC75" s="2">
        <v>100</v>
      </c>
    </row>
    <row r="76" spans="1:29" x14ac:dyDescent="0.3">
      <c r="A76">
        <v>254</v>
      </c>
      <c r="B76" t="s">
        <v>213</v>
      </c>
      <c r="C76">
        <v>4</v>
      </c>
      <c r="D76">
        <v>3</v>
      </c>
      <c r="E76" s="2">
        <v>250</v>
      </c>
      <c r="F76" s="2">
        <v>255</v>
      </c>
      <c r="G76">
        <v>1500</v>
      </c>
      <c r="H76">
        <f t="shared" si="1"/>
        <v>900</v>
      </c>
      <c r="J76">
        <v>0</v>
      </c>
      <c r="K76">
        <v>250</v>
      </c>
      <c r="L76">
        <v>500</v>
      </c>
      <c r="M76">
        <v>45</v>
      </c>
      <c r="AC76" s="2">
        <v>100</v>
      </c>
    </row>
    <row r="77" spans="1:29" x14ac:dyDescent="0.3">
      <c r="A77">
        <v>255</v>
      </c>
      <c r="B77" t="s">
        <v>214</v>
      </c>
      <c r="C77">
        <v>5</v>
      </c>
      <c r="D77">
        <v>3</v>
      </c>
      <c r="E77" s="2">
        <v>250</v>
      </c>
      <c r="F77" s="2">
        <v>-1</v>
      </c>
      <c r="G77">
        <v>1500</v>
      </c>
      <c r="H77">
        <f t="shared" si="1"/>
        <v>900</v>
      </c>
      <c r="J77">
        <v>0</v>
      </c>
      <c r="K77">
        <v>250</v>
      </c>
      <c r="L77">
        <v>500</v>
      </c>
      <c r="M77">
        <v>50</v>
      </c>
      <c r="AC77" s="2">
        <v>100</v>
      </c>
    </row>
    <row r="78" spans="1:29" x14ac:dyDescent="0.3">
      <c r="A78">
        <v>301</v>
      </c>
      <c r="B78" t="s">
        <v>227</v>
      </c>
      <c r="C78">
        <v>1</v>
      </c>
      <c r="D78" t="s">
        <v>220</v>
      </c>
      <c r="E78" s="2">
        <v>300</v>
      </c>
      <c r="F78" s="2">
        <v>302</v>
      </c>
      <c r="G78" s="2">
        <v>1000</v>
      </c>
      <c r="H78" s="2">
        <f t="shared" si="1"/>
        <v>600</v>
      </c>
      <c r="J78">
        <v>150</v>
      </c>
      <c r="K78">
        <v>0</v>
      </c>
      <c r="L78">
        <v>150</v>
      </c>
      <c r="M78">
        <v>0</v>
      </c>
      <c r="AC78" s="2">
        <v>100</v>
      </c>
    </row>
    <row r="79" spans="1:29" x14ac:dyDescent="0.3">
      <c r="A79">
        <v>302</v>
      </c>
      <c r="B79" t="s">
        <v>228</v>
      </c>
      <c r="C79">
        <v>2</v>
      </c>
      <c r="D79" s="1" t="s">
        <v>220</v>
      </c>
      <c r="E79" s="2">
        <v>300</v>
      </c>
      <c r="F79" s="2">
        <v>303</v>
      </c>
      <c r="G79" s="2">
        <v>1000</v>
      </c>
      <c r="H79" s="2">
        <f t="shared" si="1"/>
        <v>600</v>
      </c>
      <c r="J79" s="2">
        <v>150</v>
      </c>
      <c r="K79">
        <v>0</v>
      </c>
      <c r="L79" s="2">
        <v>150</v>
      </c>
      <c r="M79" s="2">
        <v>0</v>
      </c>
      <c r="AC79" s="2">
        <v>100</v>
      </c>
    </row>
    <row r="80" spans="1:29" x14ac:dyDescent="0.3">
      <c r="A80" s="2">
        <v>303</v>
      </c>
      <c r="B80" t="s">
        <v>229</v>
      </c>
      <c r="C80">
        <v>3</v>
      </c>
      <c r="D80" s="1" t="s">
        <v>220</v>
      </c>
      <c r="E80" s="2">
        <v>300</v>
      </c>
      <c r="F80" s="2">
        <v>304</v>
      </c>
      <c r="G80" s="2">
        <v>1000</v>
      </c>
      <c r="H80" s="2">
        <f t="shared" si="1"/>
        <v>600</v>
      </c>
      <c r="J80" s="2">
        <v>150</v>
      </c>
      <c r="K80">
        <v>0</v>
      </c>
      <c r="L80" s="2">
        <v>150</v>
      </c>
      <c r="M80" s="2">
        <v>0</v>
      </c>
      <c r="AC80" s="2">
        <v>100</v>
      </c>
    </row>
    <row r="81" spans="1:29" x14ac:dyDescent="0.3">
      <c r="A81" s="2">
        <v>304</v>
      </c>
      <c r="B81" t="s">
        <v>230</v>
      </c>
      <c r="C81">
        <v>4</v>
      </c>
      <c r="D81" s="1" t="s">
        <v>220</v>
      </c>
      <c r="E81" s="2">
        <v>300</v>
      </c>
      <c r="F81" s="2">
        <v>305</v>
      </c>
      <c r="G81" s="2">
        <v>1000</v>
      </c>
      <c r="H81" s="2">
        <f t="shared" si="1"/>
        <v>600</v>
      </c>
      <c r="J81" s="2">
        <v>150</v>
      </c>
      <c r="K81">
        <v>0</v>
      </c>
      <c r="L81" s="2">
        <v>150</v>
      </c>
      <c r="M81" s="2">
        <v>0</v>
      </c>
      <c r="AC81" s="2">
        <v>100</v>
      </c>
    </row>
    <row r="82" spans="1:29" x14ac:dyDescent="0.3">
      <c r="A82" s="2">
        <v>305</v>
      </c>
      <c r="B82" t="s">
        <v>231</v>
      </c>
      <c r="C82">
        <v>5</v>
      </c>
      <c r="D82" s="1" t="s">
        <v>220</v>
      </c>
      <c r="E82" s="2">
        <v>300</v>
      </c>
      <c r="F82" s="2">
        <v>-1</v>
      </c>
      <c r="G82" s="2">
        <v>1000</v>
      </c>
      <c r="H82" s="2">
        <f t="shared" si="1"/>
        <v>600</v>
      </c>
      <c r="J82" s="2">
        <v>150</v>
      </c>
      <c r="K82">
        <v>0</v>
      </c>
      <c r="L82" s="2">
        <v>150</v>
      </c>
      <c r="M82" s="2">
        <v>0</v>
      </c>
      <c r="AC82" s="2">
        <v>100</v>
      </c>
    </row>
    <row r="83" spans="1:29" x14ac:dyDescent="0.3">
      <c r="A83">
        <v>311</v>
      </c>
      <c r="B83" t="s">
        <v>232</v>
      </c>
      <c r="C83">
        <v>1</v>
      </c>
      <c r="D83" s="1" t="s">
        <v>220</v>
      </c>
      <c r="E83" s="2">
        <v>310</v>
      </c>
      <c r="F83" s="2">
        <v>312</v>
      </c>
      <c r="G83" s="2">
        <v>2000</v>
      </c>
      <c r="H83" s="2">
        <f t="shared" si="1"/>
        <v>1200</v>
      </c>
      <c r="J83">
        <v>400</v>
      </c>
      <c r="K83">
        <v>0</v>
      </c>
      <c r="L83">
        <v>250</v>
      </c>
      <c r="M83" s="2">
        <v>0</v>
      </c>
      <c r="AC83" s="2">
        <v>100</v>
      </c>
    </row>
    <row r="84" spans="1:29" x14ac:dyDescent="0.3">
      <c r="A84">
        <v>312</v>
      </c>
      <c r="B84" t="s">
        <v>233</v>
      </c>
      <c r="C84">
        <v>2</v>
      </c>
      <c r="D84" s="1" t="s">
        <v>220</v>
      </c>
      <c r="E84" s="2">
        <v>310</v>
      </c>
      <c r="F84" s="2">
        <v>313</v>
      </c>
      <c r="G84" s="2">
        <v>2000</v>
      </c>
      <c r="H84" s="2">
        <f t="shared" si="1"/>
        <v>1200</v>
      </c>
      <c r="J84" s="2">
        <v>400</v>
      </c>
      <c r="K84">
        <v>0</v>
      </c>
      <c r="L84" s="2">
        <v>250</v>
      </c>
      <c r="M84" s="2">
        <v>0</v>
      </c>
      <c r="AC84" s="2">
        <v>100</v>
      </c>
    </row>
    <row r="85" spans="1:29" x14ac:dyDescent="0.3">
      <c r="A85" s="2">
        <v>313</v>
      </c>
      <c r="B85" s="2" t="s">
        <v>234</v>
      </c>
      <c r="C85">
        <v>3</v>
      </c>
      <c r="D85" s="1" t="s">
        <v>220</v>
      </c>
      <c r="E85" s="2">
        <v>310</v>
      </c>
      <c r="F85" s="2">
        <v>314</v>
      </c>
      <c r="G85" s="2">
        <v>2000</v>
      </c>
      <c r="H85" s="2">
        <f t="shared" si="1"/>
        <v>1200</v>
      </c>
      <c r="J85" s="2">
        <v>400</v>
      </c>
      <c r="K85">
        <v>0</v>
      </c>
      <c r="L85" s="2">
        <v>250</v>
      </c>
      <c r="M85" s="2">
        <v>0</v>
      </c>
      <c r="AC85" s="2">
        <v>100</v>
      </c>
    </row>
    <row r="86" spans="1:29" x14ac:dyDescent="0.3">
      <c r="A86" s="2">
        <v>314</v>
      </c>
      <c r="B86" s="2" t="s">
        <v>235</v>
      </c>
      <c r="C86">
        <v>4</v>
      </c>
      <c r="D86" s="1" t="s">
        <v>220</v>
      </c>
      <c r="E86" s="2">
        <v>310</v>
      </c>
      <c r="F86" s="2">
        <v>315</v>
      </c>
      <c r="G86" s="2">
        <v>2000</v>
      </c>
      <c r="H86" s="2">
        <f t="shared" si="1"/>
        <v>1200</v>
      </c>
      <c r="J86" s="2">
        <v>400</v>
      </c>
      <c r="K86">
        <v>0</v>
      </c>
      <c r="L86" s="2">
        <v>250</v>
      </c>
      <c r="M86" s="2">
        <v>0</v>
      </c>
      <c r="AC86" s="2">
        <v>100</v>
      </c>
    </row>
    <row r="87" spans="1:29" x14ac:dyDescent="0.3">
      <c r="A87" s="2">
        <v>315</v>
      </c>
      <c r="B87" s="2" t="s">
        <v>236</v>
      </c>
      <c r="C87">
        <v>5</v>
      </c>
      <c r="D87" s="1" t="s">
        <v>220</v>
      </c>
      <c r="E87" s="2">
        <v>310</v>
      </c>
      <c r="F87" s="2">
        <v>-1</v>
      </c>
      <c r="G87" s="2">
        <v>2000</v>
      </c>
      <c r="H87" s="2">
        <f t="shared" si="1"/>
        <v>1200</v>
      </c>
      <c r="J87" s="2">
        <v>400</v>
      </c>
      <c r="K87">
        <v>0</v>
      </c>
      <c r="L87" s="2">
        <v>250</v>
      </c>
      <c r="M87" s="2">
        <v>0</v>
      </c>
      <c r="AC87" s="2">
        <v>100</v>
      </c>
    </row>
    <row r="88" spans="1:29" s="2" customFormat="1" x14ac:dyDescent="0.3"/>
    <row r="89" spans="1:29" s="2" customFormat="1" x14ac:dyDescent="0.3"/>
    <row r="90" spans="1:29" s="2" customFormat="1" x14ac:dyDescent="0.3"/>
    <row r="91" spans="1:29" s="2" customFormat="1" x14ac:dyDescent="0.3"/>
    <row r="92" spans="1:29" s="2" customFormat="1" x14ac:dyDescent="0.3"/>
    <row r="93" spans="1:29" s="2" customFormat="1" x14ac:dyDescent="0.3">
      <c r="D93" s="2" t="s">
        <v>322</v>
      </c>
    </row>
    <row r="94" spans="1:29" s="2" customFormat="1" x14ac:dyDescent="0.3"/>
    <row r="95" spans="1:29" s="2" customFormat="1" x14ac:dyDescent="0.3"/>
    <row r="96" spans="1:29" s="2" customFormat="1" x14ac:dyDescent="0.3"/>
    <row r="97" spans="1:29" s="2" customFormat="1" x14ac:dyDescent="0.3"/>
    <row r="98" spans="1:29" s="2" customFormat="1" x14ac:dyDescent="0.3"/>
    <row r="99" spans="1:29" s="2" customFormat="1" x14ac:dyDescent="0.3"/>
    <row r="100" spans="1:29" x14ac:dyDescent="0.3">
      <c r="A100">
        <v>321</v>
      </c>
      <c r="B100" t="s">
        <v>237</v>
      </c>
      <c r="C100">
        <v>1</v>
      </c>
      <c r="D100" s="2" t="s">
        <v>221</v>
      </c>
      <c r="G100" s="2">
        <v>1500</v>
      </c>
      <c r="H100" s="2">
        <f t="shared" si="1"/>
        <v>900</v>
      </c>
      <c r="J100">
        <v>250</v>
      </c>
      <c r="K100">
        <v>200</v>
      </c>
      <c r="L100">
        <v>400</v>
      </c>
      <c r="M100" s="2">
        <v>0</v>
      </c>
      <c r="AC100" s="2">
        <v>100</v>
      </c>
    </row>
    <row r="101" spans="1:29" x14ac:dyDescent="0.3">
      <c r="A101">
        <v>322</v>
      </c>
      <c r="B101" s="2" t="s">
        <v>238</v>
      </c>
      <c r="C101">
        <v>2</v>
      </c>
      <c r="D101" s="2" t="s">
        <v>221</v>
      </c>
      <c r="G101" s="2">
        <v>1500</v>
      </c>
      <c r="H101" s="2">
        <f t="shared" si="1"/>
        <v>900</v>
      </c>
      <c r="J101" s="2">
        <v>250</v>
      </c>
      <c r="K101" s="2">
        <v>200</v>
      </c>
      <c r="L101" s="2">
        <v>400</v>
      </c>
      <c r="M101" s="2">
        <v>0</v>
      </c>
      <c r="AC101" s="2">
        <v>100</v>
      </c>
    </row>
    <row r="102" spans="1:29" x14ac:dyDescent="0.3">
      <c r="A102" s="2">
        <v>323</v>
      </c>
      <c r="B102" s="2" t="s">
        <v>239</v>
      </c>
      <c r="C102" s="2">
        <v>3</v>
      </c>
      <c r="D102" s="2" t="s">
        <v>221</v>
      </c>
      <c r="G102" s="2">
        <v>1500</v>
      </c>
      <c r="H102" s="2">
        <f t="shared" si="1"/>
        <v>900</v>
      </c>
      <c r="J102" s="2">
        <v>250</v>
      </c>
      <c r="K102" s="2">
        <v>200</v>
      </c>
      <c r="L102" s="2">
        <v>400</v>
      </c>
      <c r="M102" s="2">
        <v>0</v>
      </c>
      <c r="AC102" s="2">
        <v>100</v>
      </c>
    </row>
    <row r="103" spans="1:29" x14ac:dyDescent="0.3">
      <c r="A103" s="2">
        <v>324</v>
      </c>
      <c r="B103" s="2" t="s">
        <v>240</v>
      </c>
      <c r="C103" s="2">
        <v>4</v>
      </c>
      <c r="D103" s="2" t="s">
        <v>221</v>
      </c>
      <c r="G103" s="2">
        <v>1500</v>
      </c>
      <c r="H103" s="2">
        <f t="shared" si="1"/>
        <v>900</v>
      </c>
      <c r="J103" s="2">
        <v>250</v>
      </c>
      <c r="K103" s="2">
        <v>200</v>
      </c>
      <c r="L103" s="2">
        <v>400</v>
      </c>
      <c r="M103" s="2">
        <v>0</v>
      </c>
      <c r="AC103" s="2">
        <v>100</v>
      </c>
    </row>
    <row r="104" spans="1:29" x14ac:dyDescent="0.3">
      <c r="A104" s="2">
        <v>325</v>
      </c>
      <c r="B104" s="2" t="s">
        <v>241</v>
      </c>
      <c r="C104" s="2">
        <v>5</v>
      </c>
      <c r="D104" s="2" t="s">
        <v>221</v>
      </c>
      <c r="G104" s="2">
        <v>1500</v>
      </c>
      <c r="H104" s="2">
        <f t="shared" si="1"/>
        <v>900</v>
      </c>
      <c r="J104" s="2">
        <v>250</v>
      </c>
      <c r="K104" s="2">
        <v>200</v>
      </c>
      <c r="L104" s="2">
        <v>400</v>
      </c>
      <c r="M104" s="2">
        <v>0</v>
      </c>
      <c r="AC104" s="2">
        <v>100</v>
      </c>
    </row>
    <row r="105" spans="1:29" x14ac:dyDescent="0.3">
      <c r="B105" s="2"/>
      <c r="C105" s="2"/>
      <c r="D105" s="2"/>
      <c r="G105" s="2"/>
      <c r="H105" s="2"/>
      <c r="J105" s="2"/>
      <c r="K105" s="2"/>
      <c r="L105" s="2"/>
      <c r="M105" s="2"/>
      <c r="AC105" s="2"/>
    </row>
    <row r="106" spans="1:29" x14ac:dyDescent="0.3">
      <c r="B106" s="2"/>
      <c r="C106" s="2"/>
      <c r="D106" s="2"/>
      <c r="G106" s="2"/>
      <c r="H106" s="2"/>
      <c r="J106" s="2"/>
      <c r="K106" s="2"/>
      <c r="L106" s="2"/>
      <c r="M106" s="2"/>
      <c r="W106" s="2"/>
      <c r="AC106" s="2"/>
    </row>
    <row r="107" spans="1:29" x14ac:dyDescent="0.3">
      <c r="A107" s="2"/>
      <c r="B107" s="2"/>
      <c r="C107" s="2"/>
      <c r="D107" s="2"/>
      <c r="G107" s="2"/>
      <c r="H107" s="2"/>
      <c r="J107" s="2"/>
      <c r="K107" s="2"/>
      <c r="L107" s="2"/>
      <c r="M107" s="2"/>
      <c r="W107" s="2"/>
      <c r="AC107" s="2"/>
    </row>
    <row r="108" spans="1:29" x14ac:dyDescent="0.3">
      <c r="A108" s="2"/>
      <c r="B108" s="2"/>
      <c r="C108" s="2"/>
      <c r="D108" s="2"/>
      <c r="G108" s="2"/>
      <c r="H108" s="2"/>
      <c r="J108" s="2"/>
      <c r="K108" s="2"/>
      <c r="L108" s="2"/>
      <c r="M108" s="2"/>
      <c r="W108" s="2"/>
      <c r="AC108" s="2"/>
    </row>
    <row r="109" spans="1:29" x14ac:dyDescent="0.3">
      <c r="A109" s="2"/>
      <c r="B109" s="2"/>
      <c r="C109" s="2"/>
      <c r="D109" s="2"/>
      <c r="G109" s="2"/>
      <c r="H109" s="2"/>
      <c r="J109" s="2"/>
      <c r="K109" s="2"/>
      <c r="L109" s="2"/>
      <c r="M109" s="2"/>
      <c r="W109" s="2"/>
      <c r="AC109" s="2"/>
    </row>
    <row r="132" spans="2:2" x14ac:dyDescent="0.3">
      <c r="B132" t="s">
        <v>242</v>
      </c>
    </row>
    <row r="133" spans="2:2" x14ac:dyDescent="0.3">
      <c r="B133" s="2" t="s">
        <v>243</v>
      </c>
    </row>
    <row r="134" spans="2:2" x14ac:dyDescent="0.3">
      <c r="B134" s="2" t="s">
        <v>244</v>
      </c>
    </row>
    <row r="135" spans="2:2" x14ac:dyDescent="0.3">
      <c r="B135" s="2" t="s">
        <v>245</v>
      </c>
    </row>
    <row r="136" spans="2:2" x14ac:dyDescent="0.3">
      <c r="B136" s="2" t="s"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E26" sqref="E26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259</v>
      </c>
      <c r="B2" s="2" t="s">
        <v>21</v>
      </c>
      <c r="C2" s="2" t="s">
        <v>260</v>
      </c>
      <c r="D2" t="s">
        <v>15</v>
      </c>
      <c r="E2" t="s">
        <v>16</v>
      </c>
      <c r="F2" t="s">
        <v>23</v>
      </c>
      <c r="G2" t="s">
        <v>19</v>
      </c>
      <c r="H2" t="s">
        <v>20</v>
      </c>
      <c r="I2" t="s">
        <v>17</v>
      </c>
      <c r="J2" t="s">
        <v>22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200</v>
      </c>
      <c r="F3">
        <v>300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200</v>
      </c>
      <c r="F4" s="2">
        <v>300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200</v>
      </c>
      <c r="F5" s="2">
        <v>300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200</v>
      </c>
      <c r="F6" s="2">
        <v>300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200</v>
      </c>
      <c r="F7" s="2">
        <v>300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200</v>
      </c>
      <c r="F8" s="2">
        <v>300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200</v>
      </c>
      <c r="F9" s="2">
        <v>300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200</v>
      </c>
      <c r="F10" s="2">
        <v>300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200</v>
      </c>
      <c r="F11" s="2">
        <v>300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200</v>
      </c>
      <c r="F12" s="2">
        <v>300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200</v>
      </c>
      <c r="F13" s="2">
        <v>300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200</v>
      </c>
      <c r="F14" s="2">
        <v>300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200</v>
      </c>
      <c r="F15" s="2">
        <v>300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200</v>
      </c>
      <c r="F16" s="2">
        <v>300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200</v>
      </c>
      <c r="F17" s="2">
        <v>300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200</v>
      </c>
      <c r="F18" s="2">
        <v>300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200</v>
      </c>
      <c r="F19" s="2">
        <v>300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200</v>
      </c>
      <c r="F20" s="2">
        <v>300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200</v>
      </c>
      <c r="F21" s="2">
        <v>300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200</v>
      </c>
      <c r="F22" s="2">
        <v>300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2:AY5"/>
  <sheetViews>
    <sheetView workbookViewId="0">
      <selection activeCell="I19" sqref="I19"/>
    </sheetView>
  </sheetViews>
  <sheetFormatPr defaultColWidth="11.125" defaultRowHeight="16.5" x14ac:dyDescent="0.3"/>
  <cols>
    <col min="1" max="1" width="6.125" bestFit="1" customWidth="1"/>
    <col min="2" max="2" width="6.375" bestFit="1" customWidth="1"/>
    <col min="3" max="3" width="6.375" style="2" customWidth="1"/>
    <col min="4" max="4" width="13.375" bestFit="1" customWidth="1"/>
    <col min="5" max="5" width="13.625" bestFit="1" customWidth="1"/>
    <col min="6" max="6" width="15.125" bestFit="1" customWidth="1"/>
    <col min="7" max="7" width="15.375" bestFit="1" customWidth="1"/>
    <col min="8" max="8" width="13.875" bestFit="1" customWidth="1"/>
    <col min="9" max="9" width="14.125" bestFit="1" customWidth="1"/>
    <col min="10" max="10" width="10.625" bestFit="1" customWidth="1"/>
    <col min="11" max="11" width="14.375" bestFit="1" customWidth="1"/>
    <col min="12" max="12" width="10.625" bestFit="1" customWidth="1"/>
    <col min="13" max="13" width="14.375" bestFit="1" customWidth="1"/>
    <col min="14" max="14" width="10.625" bestFit="1" customWidth="1"/>
    <col min="15" max="15" width="14.375" bestFit="1" customWidth="1"/>
    <col min="16" max="16" width="10.625" bestFit="1" customWidth="1"/>
    <col min="17" max="17" width="14.375" bestFit="1" customWidth="1"/>
    <col min="18" max="18" width="10.625" bestFit="1" customWidth="1"/>
    <col min="19" max="19" width="14.375" bestFit="1" customWidth="1"/>
    <col min="20" max="20" width="10.625" bestFit="1" customWidth="1"/>
    <col min="21" max="21" width="14.375" bestFit="1" customWidth="1"/>
    <col min="22" max="22" width="10.625" bestFit="1" customWidth="1"/>
    <col min="23" max="23" width="14.375" bestFit="1" customWidth="1"/>
    <col min="24" max="24" width="10.625" bestFit="1" customWidth="1"/>
    <col min="25" max="25" width="14.375" bestFit="1" customWidth="1"/>
    <col min="26" max="26" width="10.625" bestFit="1" customWidth="1"/>
    <col min="27" max="27" width="14.375" bestFit="1" customWidth="1"/>
    <col min="28" max="28" width="10.625" bestFit="1" customWidth="1"/>
    <col min="29" max="29" width="14.375" bestFit="1" customWidth="1"/>
    <col min="30" max="30" width="11.75" bestFit="1" customWidth="1"/>
    <col min="31" max="31" width="15.5" bestFit="1" customWidth="1"/>
    <col min="32" max="32" width="11.75" bestFit="1" customWidth="1"/>
    <col min="33" max="33" width="15.5" bestFit="1" customWidth="1"/>
    <col min="34" max="34" width="11.75" bestFit="1" customWidth="1"/>
    <col min="35" max="35" width="15.5" bestFit="1" customWidth="1"/>
    <col min="36" max="36" width="11.75" bestFit="1" customWidth="1"/>
    <col min="37" max="37" width="15.5" bestFit="1" customWidth="1"/>
    <col min="38" max="38" width="11.75" bestFit="1" customWidth="1"/>
    <col min="39" max="39" width="15.5" bestFit="1" customWidth="1"/>
    <col min="40" max="40" width="11.75" bestFit="1" customWidth="1"/>
    <col min="41" max="41" width="15.5" bestFit="1" customWidth="1"/>
    <col min="42" max="42" width="11.75" bestFit="1" customWidth="1"/>
    <col min="43" max="43" width="15.5" bestFit="1" customWidth="1"/>
    <col min="44" max="44" width="11.75" bestFit="1" customWidth="1"/>
    <col min="45" max="45" width="15.5" bestFit="1" customWidth="1"/>
    <col min="46" max="46" width="11.75" bestFit="1" customWidth="1"/>
    <col min="47" max="47" width="15.5" bestFit="1" customWidth="1"/>
    <col min="48" max="48" width="11.75" bestFit="1" customWidth="1"/>
    <col min="49" max="49" width="15.5" bestFit="1" customWidth="1"/>
    <col min="50" max="50" width="11.75" bestFit="1" customWidth="1"/>
    <col min="51" max="51" width="15.5" bestFit="1" customWidth="1"/>
  </cols>
  <sheetData>
    <row r="2" spans="1:51" x14ac:dyDescent="0.3">
      <c r="A2" t="s">
        <v>333</v>
      </c>
      <c r="B2" t="s">
        <v>334</v>
      </c>
      <c r="C2" s="2" t="s">
        <v>381</v>
      </c>
      <c r="D2" t="s">
        <v>335</v>
      </c>
      <c r="E2" t="s">
        <v>336</v>
      </c>
      <c r="F2" t="s">
        <v>337</v>
      </c>
      <c r="G2" t="s">
        <v>338</v>
      </c>
      <c r="H2" t="s">
        <v>339</v>
      </c>
      <c r="I2" t="s">
        <v>340</v>
      </c>
      <c r="J2" t="s">
        <v>341</v>
      </c>
      <c r="K2" t="s">
        <v>346</v>
      </c>
      <c r="L2" s="2" t="s">
        <v>342</v>
      </c>
      <c r="M2" s="2" t="s">
        <v>347</v>
      </c>
      <c r="N2" s="2" t="s">
        <v>343</v>
      </c>
      <c r="O2" s="2" t="s">
        <v>348</v>
      </c>
      <c r="P2" s="2" t="s">
        <v>344</v>
      </c>
      <c r="Q2" s="2" t="s">
        <v>349</v>
      </c>
      <c r="R2" s="2" t="s">
        <v>345</v>
      </c>
      <c r="S2" s="2" t="s">
        <v>350</v>
      </c>
      <c r="T2" s="2" t="s">
        <v>351</v>
      </c>
      <c r="U2" s="2" t="s">
        <v>352</v>
      </c>
      <c r="V2" s="2" t="s">
        <v>353</v>
      </c>
      <c r="W2" s="2" t="s">
        <v>354</v>
      </c>
      <c r="X2" s="2" t="s">
        <v>353</v>
      </c>
      <c r="Y2" s="2" t="s">
        <v>354</v>
      </c>
      <c r="Z2" s="2" t="s">
        <v>355</v>
      </c>
      <c r="AA2" s="2" t="s">
        <v>356</v>
      </c>
      <c r="AB2" s="2" t="s">
        <v>357</v>
      </c>
      <c r="AC2" s="2" t="s">
        <v>358</v>
      </c>
      <c r="AD2" s="2" t="s">
        <v>359</v>
      </c>
      <c r="AE2" s="2" t="s">
        <v>360</v>
      </c>
      <c r="AF2" s="2" t="s">
        <v>361</v>
      </c>
      <c r="AG2" s="2" t="s">
        <v>362</v>
      </c>
      <c r="AH2" s="2" t="s">
        <v>363</v>
      </c>
      <c r="AI2" s="2" t="s">
        <v>364</v>
      </c>
      <c r="AJ2" s="2" t="s">
        <v>365</v>
      </c>
      <c r="AK2" s="2" t="s">
        <v>366</v>
      </c>
      <c r="AL2" s="2" t="s">
        <v>367</v>
      </c>
      <c r="AM2" s="2" t="s">
        <v>368</v>
      </c>
      <c r="AN2" s="2" t="s">
        <v>369</v>
      </c>
      <c r="AO2" s="2" t="s">
        <v>370</v>
      </c>
      <c r="AP2" s="2" t="s">
        <v>371</v>
      </c>
      <c r="AQ2" s="2" t="s">
        <v>372</v>
      </c>
      <c r="AR2" s="2" t="s">
        <v>373</v>
      </c>
      <c r="AS2" s="2" t="s">
        <v>374</v>
      </c>
      <c r="AT2" s="2" t="s">
        <v>375</v>
      </c>
      <c r="AU2" s="2" t="s">
        <v>376</v>
      </c>
      <c r="AV2" s="2" t="s">
        <v>377</v>
      </c>
      <c r="AW2" s="2" t="s">
        <v>378</v>
      </c>
      <c r="AX2" s="2" t="s">
        <v>379</v>
      </c>
      <c r="AY2" s="2" t="s">
        <v>380</v>
      </c>
    </row>
    <row r="3" spans="1:51" x14ac:dyDescent="0.3">
      <c r="A3">
        <v>1</v>
      </c>
      <c r="B3">
        <v>1</v>
      </c>
      <c r="C3" s="2">
        <v>100</v>
      </c>
      <c r="D3">
        <v>3</v>
      </c>
      <c r="E3">
        <v>5</v>
      </c>
      <c r="F3">
        <v>30</v>
      </c>
      <c r="G3">
        <v>50</v>
      </c>
      <c r="H3">
        <v>1</v>
      </c>
      <c r="I3">
        <v>1</v>
      </c>
      <c r="J3" s="2">
        <v>11</v>
      </c>
      <c r="K3">
        <v>35</v>
      </c>
      <c r="L3" s="2">
        <v>21</v>
      </c>
      <c r="M3">
        <v>25</v>
      </c>
      <c r="N3">
        <v>31</v>
      </c>
      <c r="O3">
        <v>20</v>
      </c>
      <c r="P3">
        <v>41</v>
      </c>
      <c r="Q3">
        <v>15</v>
      </c>
      <c r="R3">
        <v>51</v>
      </c>
      <c r="S3">
        <v>5</v>
      </c>
    </row>
    <row r="4" spans="1:51" x14ac:dyDescent="0.3">
      <c r="A4">
        <v>2</v>
      </c>
      <c r="B4">
        <v>2</v>
      </c>
      <c r="C4" s="2">
        <v>200</v>
      </c>
      <c r="D4">
        <v>4</v>
      </c>
      <c r="E4">
        <v>6</v>
      </c>
      <c r="F4">
        <v>50</v>
      </c>
      <c r="G4">
        <v>75</v>
      </c>
      <c r="H4">
        <v>1</v>
      </c>
      <c r="I4">
        <v>2</v>
      </c>
      <c r="J4">
        <v>111</v>
      </c>
      <c r="K4" s="2">
        <v>35</v>
      </c>
      <c r="L4">
        <v>121</v>
      </c>
      <c r="M4" s="2">
        <v>25</v>
      </c>
      <c r="N4">
        <v>131</v>
      </c>
      <c r="O4" s="2">
        <v>20</v>
      </c>
      <c r="P4">
        <v>141</v>
      </c>
      <c r="Q4" s="2">
        <v>15</v>
      </c>
      <c r="R4">
        <v>151</v>
      </c>
      <c r="S4" s="2">
        <v>5</v>
      </c>
    </row>
    <row r="5" spans="1:51" x14ac:dyDescent="0.3">
      <c r="A5">
        <v>3</v>
      </c>
      <c r="B5">
        <v>3</v>
      </c>
      <c r="C5" s="2">
        <v>300</v>
      </c>
      <c r="D5">
        <v>5</v>
      </c>
      <c r="E5">
        <v>7</v>
      </c>
      <c r="F5">
        <v>75</v>
      </c>
      <c r="G5">
        <v>100</v>
      </c>
      <c r="H5">
        <v>2</v>
      </c>
      <c r="I5">
        <v>3</v>
      </c>
      <c r="J5" s="2">
        <v>211</v>
      </c>
      <c r="K5" s="2">
        <v>35</v>
      </c>
      <c r="L5">
        <v>221</v>
      </c>
      <c r="M5" s="2">
        <v>25</v>
      </c>
      <c r="N5">
        <v>231</v>
      </c>
      <c r="O5" s="2">
        <v>20</v>
      </c>
      <c r="P5">
        <v>241</v>
      </c>
      <c r="Q5" s="2">
        <v>15</v>
      </c>
      <c r="R5">
        <v>251</v>
      </c>
      <c r="S5" s="2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O34"/>
  <sheetViews>
    <sheetView workbookViewId="0">
      <selection activeCell="F27" sqref="F27"/>
    </sheetView>
  </sheetViews>
  <sheetFormatPr defaultRowHeight="16.5" x14ac:dyDescent="0.3"/>
  <cols>
    <col min="1" max="1" width="6.125" bestFit="1" customWidth="1"/>
    <col min="2" max="2" width="6.25" bestFit="1" customWidth="1"/>
    <col min="3" max="3" width="6.25" style="2" customWidth="1"/>
    <col min="4" max="4" width="13" bestFit="1" customWidth="1"/>
    <col min="5" max="5" width="12.75" style="2" bestFit="1" customWidth="1"/>
    <col min="6" max="6" width="22" bestFit="1" customWidth="1"/>
    <col min="7" max="7" width="29.5" style="2" bestFit="1" customWidth="1"/>
    <col min="8" max="8" width="12.125" bestFit="1" customWidth="1"/>
    <col min="9" max="9" width="26.5" bestFit="1" customWidth="1"/>
  </cols>
  <sheetData>
    <row r="2" spans="1:15" x14ac:dyDescent="0.3">
      <c r="A2" t="s">
        <v>24</v>
      </c>
      <c r="B2" t="s">
        <v>25</v>
      </c>
      <c r="C2" s="2" t="s">
        <v>323</v>
      </c>
      <c r="D2" t="s">
        <v>316</v>
      </c>
      <c r="E2" s="2" t="s">
        <v>40</v>
      </c>
      <c r="F2" t="s">
        <v>36</v>
      </c>
      <c r="G2" s="2" t="s">
        <v>312</v>
      </c>
      <c r="H2" t="s">
        <v>37</v>
      </c>
      <c r="I2" t="s">
        <v>209</v>
      </c>
      <c r="K2" t="s">
        <v>287</v>
      </c>
      <c r="L2" t="s">
        <v>288</v>
      </c>
      <c r="M2" t="s">
        <v>289</v>
      </c>
    </row>
    <row r="3" spans="1:15" x14ac:dyDescent="0.3">
      <c r="A3">
        <v>1</v>
      </c>
      <c r="C3" s="2">
        <v>0</v>
      </c>
      <c r="D3">
        <v>60000</v>
      </c>
      <c r="E3" s="2">
        <v>0</v>
      </c>
      <c r="F3" s="2" t="s">
        <v>309</v>
      </c>
      <c r="G3" s="2" t="s">
        <v>281</v>
      </c>
      <c r="H3">
        <v>20</v>
      </c>
      <c r="I3">
        <v>1</v>
      </c>
    </row>
    <row r="4" spans="1:15" x14ac:dyDescent="0.3">
      <c r="A4">
        <v>2</v>
      </c>
      <c r="C4" s="2">
        <v>0</v>
      </c>
      <c r="D4">
        <v>60000</v>
      </c>
      <c r="E4" s="2">
        <v>0</v>
      </c>
      <c r="F4" s="2" t="s">
        <v>309</v>
      </c>
      <c r="G4" s="2" t="s">
        <v>282</v>
      </c>
      <c r="H4">
        <v>30</v>
      </c>
      <c r="I4">
        <v>1</v>
      </c>
    </row>
    <row r="5" spans="1:15" x14ac:dyDescent="0.3">
      <c r="A5">
        <v>3</v>
      </c>
      <c r="C5" s="2">
        <v>0</v>
      </c>
      <c r="D5">
        <v>0</v>
      </c>
      <c r="F5" s="2" t="s">
        <v>290</v>
      </c>
      <c r="H5">
        <v>0.1</v>
      </c>
      <c r="I5">
        <v>1</v>
      </c>
    </row>
    <row r="6" spans="1:15" x14ac:dyDescent="0.3">
      <c r="A6">
        <v>4</v>
      </c>
      <c r="C6" s="2">
        <v>0</v>
      </c>
      <c r="D6">
        <v>60000</v>
      </c>
      <c r="F6" t="s">
        <v>34</v>
      </c>
      <c r="H6">
        <v>10</v>
      </c>
      <c r="I6">
        <v>1</v>
      </c>
    </row>
    <row r="7" spans="1:15" x14ac:dyDescent="0.3">
      <c r="A7">
        <v>5</v>
      </c>
      <c r="C7" s="2">
        <v>0</v>
      </c>
      <c r="D7">
        <v>60000</v>
      </c>
      <c r="F7" t="s">
        <v>35</v>
      </c>
      <c r="H7">
        <v>20</v>
      </c>
      <c r="I7">
        <v>1</v>
      </c>
    </row>
    <row r="8" spans="1:15" x14ac:dyDescent="0.3">
      <c r="A8">
        <v>6</v>
      </c>
      <c r="C8" s="2">
        <v>1</v>
      </c>
      <c r="D8">
        <v>60000</v>
      </c>
      <c r="F8" t="s">
        <v>35</v>
      </c>
      <c r="H8">
        <v>-30</v>
      </c>
      <c r="I8">
        <v>0.2</v>
      </c>
      <c r="O8" t="s">
        <v>327</v>
      </c>
    </row>
    <row r="9" spans="1:15" x14ac:dyDescent="0.3">
      <c r="O9" t="s">
        <v>326</v>
      </c>
    </row>
    <row r="10" spans="1:15" x14ac:dyDescent="0.3">
      <c r="K10" t="s">
        <v>315</v>
      </c>
    </row>
    <row r="11" spans="1:15" x14ac:dyDescent="0.3">
      <c r="K11" t="s">
        <v>324</v>
      </c>
      <c r="O11" t="s">
        <v>291</v>
      </c>
    </row>
    <row r="12" spans="1:15" x14ac:dyDescent="0.3">
      <c r="K12" t="s">
        <v>318</v>
      </c>
      <c r="O12" t="s">
        <v>292</v>
      </c>
    </row>
    <row r="13" spans="1:15" x14ac:dyDescent="0.3">
      <c r="K13" t="s">
        <v>317</v>
      </c>
      <c r="O13" t="s">
        <v>293</v>
      </c>
    </row>
    <row r="14" spans="1:15" x14ac:dyDescent="0.3">
      <c r="K14" t="s">
        <v>329</v>
      </c>
      <c r="O14" t="s">
        <v>294</v>
      </c>
    </row>
    <row r="15" spans="1:15" x14ac:dyDescent="0.3">
      <c r="O15" t="s">
        <v>295</v>
      </c>
    </row>
    <row r="16" spans="1:15" x14ac:dyDescent="0.3">
      <c r="O16" t="s">
        <v>296</v>
      </c>
    </row>
    <row r="17" spans="8:15" x14ac:dyDescent="0.3">
      <c r="H17" s="2"/>
      <c r="O17" t="s">
        <v>297</v>
      </c>
    </row>
    <row r="18" spans="8:15" x14ac:dyDescent="0.3">
      <c r="H18" s="2"/>
      <c r="O18" t="s">
        <v>298</v>
      </c>
    </row>
    <row r="19" spans="8:15" x14ac:dyDescent="0.3">
      <c r="H19" s="2"/>
      <c r="O19" t="s">
        <v>299</v>
      </c>
    </row>
    <row r="20" spans="8:15" x14ac:dyDescent="0.3">
      <c r="H20" s="2"/>
      <c r="O20" t="s">
        <v>300</v>
      </c>
    </row>
    <row r="21" spans="8:15" x14ac:dyDescent="0.3">
      <c r="H21" s="2"/>
      <c r="K21" t="s">
        <v>313</v>
      </c>
      <c r="L21" t="s">
        <v>314</v>
      </c>
      <c r="O21" t="s">
        <v>301</v>
      </c>
    </row>
    <row r="22" spans="8:15" x14ac:dyDescent="0.3">
      <c r="H22" s="2"/>
      <c r="K22" t="s">
        <v>325</v>
      </c>
      <c r="O22" t="s">
        <v>302</v>
      </c>
    </row>
    <row r="23" spans="8:15" x14ac:dyDescent="0.3">
      <c r="H23" s="2"/>
      <c r="O23" t="s">
        <v>303</v>
      </c>
    </row>
    <row r="24" spans="8:15" x14ac:dyDescent="0.3">
      <c r="H24" s="2"/>
      <c r="K24" s="2" t="s">
        <v>281</v>
      </c>
      <c r="O24" t="s">
        <v>304</v>
      </c>
    </row>
    <row r="25" spans="8:15" x14ac:dyDescent="0.3">
      <c r="H25" s="2"/>
      <c r="K25" s="2" t="s">
        <v>282</v>
      </c>
      <c r="O25" t="s">
        <v>305</v>
      </c>
    </row>
    <row r="26" spans="8:15" x14ac:dyDescent="0.3">
      <c r="H26" s="2"/>
      <c r="I26" s="2" t="s">
        <v>283</v>
      </c>
      <c r="K26" s="2" t="s">
        <v>284</v>
      </c>
      <c r="O26" t="s">
        <v>306</v>
      </c>
    </row>
    <row r="27" spans="8:15" x14ac:dyDescent="0.3">
      <c r="H27" s="2"/>
      <c r="I27" s="2" t="s">
        <v>311</v>
      </c>
      <c r="K27" s="2" t="s">
        <v>285</v>
      </c>
      <c r="O27" t="s">
        <v>307</v>
      </c>
    </row>
    <row r="28" spans="8:15" x14ac:dyDescent="0.3">
      <c r="H28" s="2"/>
      <c r="K28" s="2" t="s">
        <v>310</v>
      </c>
      <c r="O28" t="s">
        <v>308</v>
      </c>
    </row>
    <row r="29" spans="8:15" x14ac:dyDescent="0.3">
      <c r="H29" s="2"/>
    </row>
    <row r="30" spans="8:15" x14ac:dyDescent="0.3">
      <c r="H30" s="2"/>
    </row>
    <row r="31" spans="8:15" x14ac:dyDescent="0.3">
      <c r="H31" s="2"/>
      <c r="K31" t="s">
        <v>328</v>
      </c>
    </row>
    <row r="32" spans="8:15" x14ac:dyDescent="0.3">
      <c r="H32" s="2"/>
      <c r="K32" t="s">
        <v>319</v>
      </c>
    </row>
    <row r="33" spans="8:11" x14ac:dyDescent="0.3">
      <c r="H33" s="2"/>
      <c r="K33" t="s">
        <v>320</v>
      </c>
    </row>
    <row r="34" spans="8:11" x14ac:dyDescent="0.3">
      <c r="H34" s="2"/>
      <c r="K34" t="s"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topLeftCell="D1" workbookViewId="0">
      <selection activeCell="R4" sqref="R4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193</v>
      </c>
      <c r="C1" t="s">
        <v>70</v>
      </c>
      <c r="D1" t="s">
        <v>69</v>
      </c>
    </row>
    <row r="2" spans="1:19" x14ac:dyDescent="0.3">
      <c r="A2" t="s">
        <v>194</v>
      </c>
      <c r="D2" t="s">
        <v>57</v>
      </c>
      <c r="F2" t="s">
        <v>64</v>
      </c>
      <c r="I2" t="s">
        <v>74</v>
      </c>
    </row>
    <row r="3" spans="1:19" x14ac:dyDescent="0.3">
      <c r="A3" t="s">
        <v>195</v>
      </c>
      <c r="D3" t="s">
        <v>61</v>
      </c>
      <c r="F3" t="s">
        <v>65</v>
      </c>
      <c r="H3">
        <v>5</v>
      </c>
      <c r="I3" t="s">
        <v>75</v>
      </c>
      <c r="J3" t="s">
        <v>76</v>
      </c>
      <c r="K3" t="s">
        <v>85</v>
      </c>
      <c r="L3" t="s">
        <v>88</v>
      </c>
      <c r="O3" t="s">
        <v>103</v>
      </c>
      <c r="P3" t="s">
        <v>117</v>
      </c>
      <c r="Q3" t="s">
        <v>104</v>
      </c>
      <c r="R3" t="s">
        <v>105</v>
      </c>
    </row>
    <row r="4" spans="1:19" x14ac:dyDescent="0.3">
      <c r="A4" t="s">
        <v>196</v>
      </c>
      <c r="D4" t="s">
        <v>53</v>
      </c>
      <c r="H4">
        <v>5</v>
      </c>
      <c r="I4" t="s">
        <v>77</v>
      </c>
      <c r="J4" t="s">
        <v>78</v>
      </c>
      <c r="K4" t="s">
        <v>86</v>
      </c>
      <c r="L4" t="s">
        <v>87</v>
      </c>
      <c r="M4" t="s">
        <v>90</v>
      </c>
      <c r="O4" t="s">
        <v>103</v>
      </c>
      <c r="P4" t="s">
        <v>117</v>
      </c>
      <c r="Q4" t="s">
        <v>104</v>
      </c>
      <c r="R4" t="s">
        <v>118</v>
      </c>
    </row>
    <row r="5" spans="1:19" x14ac:dyDescent="0.3">
      <c r="A5" t="s">
        <v>197</v>
      </c>
      <c r="D5" t="s">
        <v>52</v>
      </c>
      <c r="H5">
        <v>4</v>
      </c>
      <c r="I5" t="s">
        <v>83</v>
      </c>
      <c r="J5" t="s">
        <v>84</v>
      </c>
      <c r="K5" t="s">
        <v>89</v>
      </c>
      <c r="L5" t="s">
        <v>91</v>
      </c>
      <c r="O5" t="s">
        <v>103</v>
      </c>
      <c r="P5" t="s">
        <v>117</v>
      </c>
      <c r="Q5" t="s">
        <v>104</v>
      </c>
      <c r="R5" t="s">
        <v>119</v>
      </c>
    </row>
    <row r="6" spans="1:19" x14ac:dyDescent="0.3">
      <c r="A6" t="s">
        <v>193</v>
      </c>
      <c r="D6" t="s">
        <v>45</v>
      </c>
      <c r="H6">
        <v>4</v>
      </c>
      <c r="I6" t="s">
        <v>79</v>
      </c>
      <c r="J6" t="s">
        <v>80</v>
      </c>
      <c r="K6" t="s">
        <v>92</v>
      </c>
      <c r="L6" t="s">
        <v>93</v>
      </c>
      <c r="M6" t="s">
        <v>94</v>
      </c>
      <c r="O6" t="s">
        <v>121</v>
      </c>
      <c r="P6" t="s">
        <v>112</v>
      </c>
      <c r="Q6" t="s">
        <v>208</v>
      </c>
    </row>
    <row r="7" spans="1:19" x14ac:dyDescent="0.3">
      <c r="A7" t="s">
        <v>194</v>
      </c>
      <c r="D7" t="s">
        <v>44</v>
      </c>
      <c r="H7">
        <v>7</v>
      </c>
      <c r="I7" t="s">
        <v>81</v>
      </c>
      <c r="J7" t="s">
        <v>82</v>
      </c>
      <c r="K7" t="s">
        <v>96</v>
      </c>
      <c r="L7" t="s">
        <v>97</v>
      </c>
      <c r="M7" t="s">
        <v>102</v>
      </c>
      <c r="O7" t="s">
        <v>106</v>
      </c>
      <c r="P7" t="s">
        <v>107</v>
      </c>
      <c r="Q7" t="s">
        <v>247</v>
      </c>
      <c r="R7" t="s">
        <v>248</v>
      </c>
      <c r="S7" t="s">
        <v>111</v>
      </c>
    </row>
    <row r="8" spans="1:19" x14ac:dyDescent="0.3">
      <c r="A8" t="s">
        <v>195</v>
      </c>
      <c r="D8" t="s">
        <v>66</v>
      </c>
      <c r="H8">
        <v>5</v>
      </c>
      <c r="I8" t="s">
        <v>99</v>
      </c>
      <c r="J8" t="s">
        <v>98</v>
      </c>
      <c r="K8" t="s">
        <v>100</v>
      </c>
      <c r="L8" t="s">
        <v>101</v>
      </c>
      <c r="M8" t="s">
        <v>95</v>
      </c>
      <c r="O8" t="s">
        <v>113</v>
      </c>
      <c r="P8" t="s">
        <v>114</v>
      </c>
      <c r="Q8" t="s">
        <v>115</v>
      </c>
      <c r="R8" t="s">
        <v>120</v>
      </c>
      <c r="S8" t="s">
        <v>116</v>
      </c>
    </row>
    <row r="9" spans="1:19" x14ac:dyDescent="0.3">
      <c r="A9" t="s">
        <v>196</v>
      </c>
      <c r="H9">
        <f>SUM(H3:H8)</f>
        <v>30</v>
      </c>
    </row>
    <row r="10" spans="1:19" x14ac:dyDescent="0.3">
      <c r="A10" t="s">
        <v>197</v>
      </c>
      <c r="D10" t="s">
        <v>41</v>
      </c>
    </row>
    <row r="11" spans="1:19" x14ac:dyDescent="0.3">
      <c r="A11" t="s">
        <v>193</v>
      </c>
      <c r="D11" t="s">
        <v>42</v>
      </c>
    </row>
    <row r="12" spans="1:19" x14ac:dyDescent="0.3">
      <c r="A12" t="s">
        <v>194</v>
      </c>
      <c r="D12" t="s">
        <v>43</v>
      </c>
    </row>
    <row r="13" spans="1:19" x14ac:dyDescent="0.3">
      <c r="A13" t="s">
        <v>195</v>
      </c>
      <c r="D13" t="s">
        <v>54</v>
      </c>
    </row>
    <row r="14" spans="1:19" x14ac:dyDescent="0.3">
      <c r="A14" t="s">
        <v>196</v>
      </c>
      <c r="D14" t="s">
        <v>55</v>
      </c>
      <c r="H14">
        <v>20</v>
      </c>
      <c r="I14" t="s">
        <v>252</v>
      </c>
    </row>
    <row r="15" spans="1:19" x14ac:dyDescent="0.3">
      <c r="A15" t="s">
        <v>197</v>
      </c>
      <c r="D15" t="s">
        <v>58</v>
      </c>
      <c r="H15">
        <v>4</v>
      </c>
      <c r="I15" t="s">
        <v>253</v>
      </c>
      <c r="J15" s="2" t="s">
        <v>117</v>
      </c>
      <c r="K15" s="2" t="s">
        <v>104</v>
      </c>
      <c r="L15" s="2" t="s">
        <v>105</v>
      </c>
    </row>
    <row r="16" spans="1:19" x14ac:dyDescent="0.3">
      <c r="A16" t="s">
        <v>193</v>
      </c>
      <c r="D16" t="s">
        <v>59</v>
      </c>
      <c r="H16">
        <v>4</v>
      </c>
      <c r="I16" s="2" t="s">
        <v>77</v>
      </c>
      <c r="J16" s="2" t="s">
        <v>117</v>
      </c>
      <c r="K16" s="2" t="s">
        <v>104</v>
      </c>
      <c r="L16" s="2" t="s">
        <v>118</v>
      </c>
      <c r="N16" t="s">
        <v>249</v>
      </c>
      <c r="O16" t="s">
        <v>250</v>
      </c>
      <c r="Q16" t="s">
        <v>108</v>
      </c>
      <c r="R16" t="s">
        <v>109</v>
      </c>
      <c r="S16" t="s">
        <v>110</v>
      </c>
    </row>
    <row r="17" spans="1:15" x14ac:dyDescent="0.3">
      <c r="A17" t="s">
        <v>194</v>
      </c>
      <c r="D17" t="s">
        <v>60</v>
      </c>
      <c r="H17">
        <v>4</v>
      </c>
      <c r="I17" s="2" t="s">
        <v>83</v>
      </c>
      <c r="J17" s="2" t="s">
        <v>117</v>
      </c>
      <c r="K17" s="2" t="s">
        <v>104</v>
      </c>
      <c r="L17" s="2" t="s">
        <v>119</v>
      </c>
      <c r="O17" t="s">
        <v>251</v>
      </c>
    </row>
    <row r="18" spans="1:15" x14ac:dyDescent="0.3">
      <c r="A18" t="s">
        <v>195</v>
      </c>
      <c r="H18">
        <v>4</v>
      </c>
      <c r="I18" s="2" t="s">
        <v>79</v>
      </c>
      <c r="J18" s="2" t="s">
        <v>121</v>
      </c>
      <c r="K18" s="2" t="s">
        <v>112</v>
      </c>
      <c r="L18" t="s">
        <v>254</v>
      </c>
      <c r="M18" t="s">
        <v>111</v>
      </c>
    </row>
    <row r="19" spans="1:15" x14ac:dyDescent="0.3">
      <c r="A19" t="s">
        <v>196</v>
      </c>
      <c r="H19">
        <v>4</v>
      </c>
      <c r="I19" s="2" t="s">
        <v>81</v>
      </c>
      <c r="J19" s="2" t="s">
        <v>106</v>
      </c>
      <c r="K19" s="2" t="s">
        <v>107</v>
      </c>
      <c r="L19" s="2" t="s">
        <v>247</v>
      </c>
      <c r="M19" s="2" t="s">
        <v>248</v>
      </c>
    </row>
    <row r="20" spans="1:15" x14ac:dyDescent="0.3">
      <c r="A20" t="s">
        <v>197</v>
      </c>
      <c r="F20" t="s">
        <v>10</v>
      </c>
      <c r="H20">
        <v>4</v>
      </c>
      <c r="I20" s="2" t="s">
        <v>99</v>
      </c>
      <c r="J20" s="2" t="s">
        <v>113</v>
      </c>
      <c r="K20" s="2" t="s">
        <v>115</v>
      </c>
      <c r="L20" s="2" t="s">
        <v>120</v>
      </c>
      <c r="M20" s="2" t="s">
        <v>116</v>
      </c>
    </row>
    <row r="21" spans="1:15" x14ac:dyDescent="0.3">
      <c r="A21" t="s">
        <v>193</v>
      </c>
      <c r="D21" t="s">
        <v>62</v>
      </c>
      <c r="F21" t="s">
        <v>11</v>
      </c>
      <c r="H21">
        <f>SUM(H15:H20)</f>
        <v>24</v>
      </c>
    </row>
    <row r="22" spans="1:15" x14ac:dyDescent="0.3">
      <c r="A22" t="s">
        <v>194</v>
      </c>
      <c r="D22" t="s">
        <v>56</v>
      </c>
      <c r="F22" t="s">
        <v>12</v>
      </c>
    </row>
    <row r="23" spans="1:15" x14ac:dyDescent="0.3">
      <c r="A23" t="s">
        <v>195</v>
      </c>
      <c r="D23" t="s">
        <v>63</v>
      </c>
      <c r="F23" t="s">
        <v>13</v>
      </c>
      <c r="H23">
        <v>10</v>
      </c>
      <c r="I23" t="s">
        <v>249</v>
      </c>
    </row>
    <row r="24" spans="1:15" x14ac:dyDescent="0.3">
      <c r="A24" t="s">
        <v>196</v>
      </c>
      <c r="H24">
        <v>1</v>
      </c>
      <c r="I24" s="2" t="s">
        <v>253</v>
      </c>
      <c r="J24" s="2" t="s">
        <v>103</v>
      </c>
    </row>
    <row r="25" spans="1:15" x14ac:dyDescent="0.3">
      <c r="A25" t="s">
        <v>197</v>
      </c>
      <c r="F25" t="s">
        <v>68</v>
      </c>
      <c r="H25">
        <v>1</v>
      </c>
      <c r="I25" s="2" t="s">
        <v>77</v>
      </c>
      <c r="J25" s="2" t="s">
        <v>103</v>
      </c>
    </row>
    <row r="26" spans="1:15" x14ac:dyDescent="0.3">
      <c r="A26" t="s">
        <v>198</v>
      </c>
      <c r="F26" t="s">
        <v>279</v>
      </c>
      <c r="H26">
        <v>1</v>
      </c>
      <c r="I26" s="2" t="s">
        <v>83</v>
      </c>
      <c r="J26" s="2" t="s">
        <v>103</v>
      </c>
    </row>
    <row r="27" spans="1:15" x14ac:dyDescent="0.3">
      <c r="A27" t="s">
        <v>199</v>
      </c>
      <c r="D27" t="s">
        <v>67</v>
      </c>
      <c r="H27">
        <v>2</v>
      </c>
      <c r="I27" s="2" t="s">
        <v>79</v>
      </c>
      <c r="J27" t="s">
        <v>208</v>
      </c>
      <c r="K27" t="s">
        <v>108</v>
      </c>
    </row>
    <row r="28" spans="1:15" x14ac:dyDescent="0.3">
      <c r="A28" t="s">
        <v>200</v>
      </c>
      <c r="D28" t="s">
        <v>71</v>
      </c>
      <c r="F28" t="s">
        <v>280</v>
      </c>
      <c r="H28">
        <v>4</v>
      </c>
      <c r="I28" s="2" t="s">
        <v>81</v>
      </c>
      <c r="J28" t="s">
        <v>109</v>
      </c>
      <c r="K28" t="s">
        <v>110</v>
      </c>
      <c r="L28" t="s">
        <v>255</v>
      </c>
      <c r="M28" t="s">
        <v>256</v>
      </c>
    </row>
    <row r="29" spans="1:15" x14ac:dyDescent="0.3">
      <c r="A29" t="s">
        <v>201</v>
      </c>
      <c r="D29" t="s">
        <v>72</v>
      </c>
      <c r="F29" t="s">
        <v>73</v>
      </c>
      <c r="I29" s="2" t="s">
        <v>99</v>
      </c>
    </row>
    <row r="30" spans="1:15" x14ac:dyDescent="0.3">
      <c r="A30" t="s">
        <v>202</v>
      </c>
      <c r="H30">
        <f>SUM(H24:H29)</f>
        <v>9</v>
      </c>
    </row>
    <row r="31" spans="1:15" x14ac:dyDescent="0.3">
      <c r="A31" t="s">
        <v>198</v>
      </c>
      <c r="F31" t="s">
        <v>257</v>
      </c>
    </row>
    <row r="32" spans="1:15" x14ac:dyDescent="0.3">
      <c r="A32" t="s">
        <v>199</v>
      </c>
      <c r="F32" t="s">
        <v>258</v>
      </c>
      <c r="I32" t="s">
        <v>281</v>
      </c>
    </row>
    <row r="33" spans="1:9" x14ac:dyDescent="0.3">
      <c r="A33" t="s">
        <v>200</v>
      </c>
      <c r="I33" t="s">
        <v>282</v>
      </c>
    </row>
    <row r="34" spans="1:9" x14ac:dyDescent="0.3">
      <c r="A34" t="s">
        <v>201</v>
      </c>
      <c r="F34" s="2" t="s">
        <v>68</v>
      </c>
      <c r="I34" t="s">
        <v>283</v>
      </c>
    </row>
    <row r="35" spans="1:9" x14ac:dyDescent="0.3">
      <c r="A35" t="s">
        <v>202</v>
      </c>
      <c r="C35" t="s">
        <v>261</v>
      </c>
      <c r="F35" s="2" t="s">
        <v>279</v>
      </c>
      <c r="I35" t="s">
        <v>284</v>
      </c>
    </row>
    <row r="36" spans="1:9" x14ac:dyDescent="0.3">
      <c r="A36" t="s">
        <v>198</v>
      </c>
      <c r="C36" t="s">
        <v>262</v>
      </c>
      <c r="F36" s="2" t="s">
        <v>257</v>
      </c>
      <c r="I36" t="s">
        <v>285</v>
      </c>
    </row>
    <row r="37" spans="1:9" x14ac:dyDescent="0.3">
      <c r="A37" t="s">
        <v>199</v>
      </c>
      <c r="C37" t="s">
        <v>263</v>
      </c>
      <c r="F37" s="2"/>
      <c r="I37" t="s">
        <v>286</v>
      </c>
    </row>
    <row r="38" spans="1:9" x14ac:dyDescent="0.3">
      <c r="A38" t="s">
        <v>200</v>
      </c>
      <c r="C38" t="s">
        <v>264</v>
      </c>
    </row>
    <row r="39" spans="1:9" x14ac:dyDescent="0.3">
      <c r="A39" t="s">
        <v>201</v>
      </c>
      <c r="C39" t="s">
        <v>265</v>
      </c>
    </row>
    <row r="40" spans="1:9" x14ac:dyDescent="0.3">
      <c r="A40" t="s">
        <v>202</v>
      </c>
      <c r="C40" t="s">
        <v>266</v>
      </c>
    </row>
    <row r="41" spans="1:9" x14ac:dyDescent="0.3">
      <c r="A41" t="s">
        <v>198</v>
      </c>
      <c r="C41" t="s">
        <v>267</v>
      </c>
    </row>
    <row r="42" spans="1:9" x14ac:dyDescent="0.3">
      <c r="A42" t="s">
        <v>199</v>
      </c>
      <c r="C42" t="s">
        <v>268</v>
      </c>
    </row>
    <row r="43" spans="1:9" x14ac:dyDescent="0.3">
      <c r="A43" t="s">
        <v>200</v>
      </c>
      <c r="C43" t="s">
        <v>269</v>
      </c>
    </row>
    <row r="44" spans="1:9" x14ac:dyDescent="0.3">
      <c r="A44" t="s">
        <v>201</v>
      </c>
      <c r="C44" t="s">
        <v>270</v>
      </c>
    </row>
    <row r="45" spans="1:9" x14ac:dyDescent="0.3">
      <c r="A45" t="s">
        <v>202</v>
      </c>
      <c r="C45" t="s">
        <v>271</v>
      </c>
    </row>
    <row r="46" spans="1:9" x14ac:dyDescent="0.3">
      <c r="A46" t="s">
        <v>198</v>
      </c>
      <c r="C46" t="s">
        <v>272</v>
      </c>
    </row>
    <row r="47" spans="1:9" x14ac:dyDescent="0.3">
      <c r="A47" t="s">
        <v>199</v>
      </c>
      <c r="C47" t="s">
        <v>273</v>
      </c>
    </row>
    <row r="48" spans="1:9" x14ac:dyDescent="0.3">
      <c r="A48" t="s">
        <v>200</v>
      </c>
      <c r="C48" t="s">
        <v>274</v>
      </c>
    </row>
    <row r="49" spans="1:3" x14ac:dyDescent="0.3">
      <c r="A49" t="s">
        <v>201</v>
      </c>
      <c r="C49" t="s">
        <v>275</v>
      </c>
    </row>
    <row r="50" spans="1:3" x14ac:dyDescent="0.3">
      <c r="A50" t="s">
        <v>202</v>
      </c>
      <c r="C50" t="s">
        <v>276</v>
      </c>
    </row>
    <row r="51" spans="1:3" x14ac:dyDescent="0.3">
      <c r="A51" t="s">
        <v>203</v>
      </c>
      <c r="C51" t="s">
        <v>277</v>
      </c>
    </row>
    <row r="52" spans="1:3" x14ac:dyDescent="0.3">
      <c r="A52" t="s">
        <v>204</v>
      </c>
      <c r="C52" t="s">
        <v>278</v>
      </c>
    </row>
    <row r="53" spans="1:3" x14ac:dyDescent="0.3">
      <c r="A53" t="s">
        <v>205</v>
      </c>
    </row>
    <row r="54" spans="1:3" x14ac:dyDescent="0.3">
      <c r="A54" t="s">
        <v>206</v>
      </c>
    </row>
    <row r="55" spans="1:3" x14ac:dyDescent="0.3">
      <c r="A55" t="s">
        <v>207</v>
      </c>
    </row>
    <row r="56" spans="1:3" x14ac:dyDescent="0.3">
      <c r="A56" t="s">
        <v>203</v>
      </c>
    </row>
    <row r="57" spans="1:3" x14ac:dyDescent="0.3">
      <c r="A57" t="s">
        <v>204</v>
      </c>
    </row>
    <row r="58" spans="1:3" x14ac:dyDescent="0.3">
      <c r="A58" t="s">
        <v>205</v>
      </c>
    </row>
    <row r="59" spans="1:3" x14ac:dyDescent="0.3">
      <c r="A59" t="s">
        <v>206</v>
      </c>
    </row>
    <row r="60" spans="1:3" x14ac:dyDescent="0.3">
      <c r="A60" t="s">
        <v>207</v>
      </c>
    </row>
    <row r="61" spans="1:3" x14ac:dyDescent="0.3">
      <c r="A61" t="s">
        <v>203</v>
      </c>
    </row>
    <row r="62" spans="1:3" x14ac:dyDescent="0.3">
      <c r="A62" t="s">
        <v>204</v>
      </c>
    </row>
    <row r="63" spans="1:3" x14ac:dyDescent="0.3">
      <c r="A63" t="s">
        <v>205</v>
      </c>
    </row>
    <row r="64" spans="1:3" x14ac:dyDescent="0.3">
      <c r="A64" t="s">
        <v>206</v>
      </c>
    </row>
    <row r="65" spans="1:1" x14ac:dyDescent="0.3">
      <c r="A65" t="s">
        <v>207</v>
      </c>
    </row>
    <row r="66" spans="1:1" x14ac:dyDescent="0.3">
      <c r="A66" t="s">
        <v>203</v>
      </c>
    </row>
    <row r="67" spans="1:1" x14ac:dyDescent="0.3">
      <c r="A67" t="s">
        <v>204</v>
      </c>
    </row>
    <row r="68" spans="1:1" x14ac:dyDescent="0.3">
      <c r="A68" t="s">
        <v>205</v>
      </c>
    </row>
    <row r="69" spans="1:1" x14ac:dyDescent="0.3">
      <c r="A69" t="s">
        <v>206</v>
      </c>
    </row>
    <row r="70" spans="1:1" x14ac:dyDescent="0.3">
      <c r="A70" t="s">
        <v>207</v>
      </c>
    </row>
    <row r="71" spans="1:1" x14ac:dyDescent="0.3">
      <c r="A71" t="s">
        <v>203</v>
      </c>
    </row>
    <row r="72" spans="1:1" x14ac:dyDescent="0.3">
      <c r="A72" t="s">
        <v>204</v>
      </c>
    </row>
    <row r="73" spans="1:1" x14ac:dyDescent="0.3">
      <c r="A73" t="s">
        <v>205</v>
      </c>
    </row>
    <row r="74" spans="1:1" x14ac:dyDescent="0.3">
      <c r="A74" t="s">
        <v>206</v>
      </c>
    </row>
    <row r="75" spans="1:1" x14ac:dyDescent="0.3">
      <c r="A75" t="s">
        <v>207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222</v>
      </c>
    </row>
    <row r="99" spans="1:1" x14ac:dyDescent="0.3">
      <c r="A99" s="2" t="s">
        <v>223</v>
      </c>
    </row>
    <row r="100" spans="1:1" x14ac:dyDescent="0.3">
      <c r="A100" s="2" t="s">
        <v>224</v>
      </c>
    </row>
    <row r="101" spans="1:1" x14ac:dyDescent="0.3">
      <c r="A101" s="2" t="s">
        <v>225</v>
      </c>
    </row>
    <row r="102" spans="1:1" x14ac:dyDescent="0.3">
      <c r="A102" s="2" t="s">
        <v>226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chest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Wook</cp:lastModifiedBy>
  <dcterms:created xsi:type="dcterms:W3CDTF">2017-07-19T05:46:05Z</dcterms:created>
  <dcterms:modified xsi:type="dcterms:W3CDTF">2017-08-08T10:58:21Z</dcterms:modified>
</cp:coreProperties>
</file>