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Study\Web\eclipse\workspace\CrawlingTest\"/>
    </mc:Choice>
  </mc:AlternateContent>
  <bookViews>
    <workbookView xWindow="240" yWindow="20" windowWidth="16100" windowHeight="9660" activeTab="1"/>
  </bookViews>
  <sheets>
    <sheet name="sheet1" sheetId="1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2" i="1"/>
  <c r="N3" i="1"/>
  <c r="O3" i="1" s="1"/>
  <c r="N4" i="1"/>
  <c r="O4" i="1"/>
  <c r="N5" i="1"/>
  <c r="O5" i="1" s="1"/>
  <c r="N6" i="1"/>
  <c r="O6" i="1" s="1"/>
  <c r="N7" i="1"/>
  <c r="O7" i="1" s="1"/>
  <c r="N8" i="1"/>
  <c r="O8" i="1" s="1"/>
  <c r="N9" i="1"/>
  <c r="O9" i="1" s="1"/>
  <c r="N10" i="1"/>
  <c r="O10" i="1"/>
  <c r="N11" i="1"/>
  <c r="O11" i="1" s="1"/>
  <c r="N12" i="1"/>
  <c r="O1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/>
  <c r="N19" i="1"/>
  <c r="O19" i="1" s="1"/>
  <c r="N20" i="1"/>
  <c r="O20" i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/>
  <c r="N27" i="1"/>
  <c r="O27" i="1" s="1"/>
  <c r="N28" i="1"/>
  <c r="O28" i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/>
  <c r="N35" i="1"/>
  <c r="O35" i="1" s="1"/>
  <c r="N36" i="1"/>
  <c r="O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/>
  <c r="N43" i="1"/>
  <c r="O43" i="1" s="1"/>
  <c r="N44" i="1"/>
  <c r="O44" i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/>
  <c r="N51" i="1"/>
  <c r="O51" i="1" s="1"/>
  <c r="N52" i="1"/>
  <c r="O52" i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/>
  <c r="N59" i="1"/>
  <c r="O59" i="1" s="1"/>
  <c r="N60" i="1"/>
  <c r="O60" i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/>
  <c r="N67" i="1"/>
  <c r="O67" i="1" s="1"/>
  <c r="N68" i="1"/>
  <c r="O68" i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/>
  <c r="N75" i="1"/>
  <c r="O75" i="1" s="1"/>
  <c r="N76" i="1"/>
  <c r="O76" i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/>
  <c r="N83" i="1"/>
  <c r="O83" i="1" s="1"/>
  <c r="N84" i="1"/>
  <c r="O84" i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/>
  <c r="N91" i="1"/>
  <c r="O91" i="1" s="1"/>
  <c r="N92" i="1"/>
  <c r="O92" i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/>
  <c r="N99" i="1"/>
  <c r="O99" i="1" s="1"/>
  <c r="N100" i="1"/>
  <c r="O100" i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/>
  <c r="N107" i="1"/>
  <c r="O107" i="1" s="1"/>
  <c r="N108" i="1"/>
  <c r="O108" i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/>
  <c r="N331" i="1"/>
  <c r="O331" i="1" s="1"/>
  <c r="N332" i="1"/>
  <c r="O332" i="1"/>
  <c r="N333" i="1"/>
  <c r="O333" i="1" s="1"/>
  <c r="N334" i="1"/>
  <c r="O334" i="1" s="1"/>
  <c r="N335" i="1"/>
  <c r="O335" i="1" s="1"/>
  <c r="N336" i="1"/>
  <c r="O336" i="1"/>
  <c r="N337" i="1"/>
  <c r="O337" i="1" s="1"/>
  <c r="N338" i="1"/>
  <c r="O338" i="1" s="1"/>
  <c r="N339" i="1"/>
  <c r="O339" i="1" s="1"/>
  <c r="N340" i="1"/>
  <c r="O340" i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O2" i="1"/>
  <c r="N2" i="1"/>
  <c r="K7" i="1"/>
  <c r="K12" i="1"/>
  <c r="K28" i="1"/>
  <c r="K33" i="1"/>
  <c r="K55" i="1"/>
  <c r="K71" i="1"/>
  <c r="K76" i="1"/>
  <c r="K92" i="1"/>
  <c r="K97" i="1"/>
  <c r="K119" i="1"/>
  <c r="K135" i="1"/>
  <c r="K140" i="1"/>
  <c r="K156" i="1"/>
  <c r="K161" i="1"/>
  <c r="K183" i="1"/>
  <c r="K199" i="1"/>
  <c r="K204" i="1"/>
  <c r="K220" i="1"/>
  <c r="K225" i="1"/>
  <c r="K239" i="1"/>
  <c r="K243" i="1"/>
  <c r="K255" i="1"/>
  <c r="K259" i="1"/>
  <c r="K271" i="1"/>
  <c r="K279" i="1"/>
  <c r="K287" i="1"/>
  <c r="K295" i="1"/>
  <c r="K303" i="1"/>
  <c r="K311" i="1"/>
  <c r="K319" i="1"/>
  <c r="K327" i="1"/>
  <c r="K335" i="1"/>
  <c r="K343" i="1"/>
  <c r="K351" i="1"/>
  <c r="K356" i="1"/>
  <c r="K357" i="1"/>
  <c r="K363" i="1"/>
  <c r="K367" i="1"/>
  <c r="K368" i="1"/>
  <c r="K371" i="1"/>
  <c r="K372" i="1"/>
  <c r="K375" i="1"/>
  <c r="K376" i="1"/>
  <c r="K379" i="1"/>
  <c r="K380" i="1"/>
  <c r="K383" i="1"/>
  <c r="K384" i="1"/>
  <c r="K387" i="1"/>
  <c r="K388" i="1"/>
  <c r="K391" i="1"/>
  <c r="K392" i="1"/>
  <c r="K395" i="1"/>
  <c r="K396" i="1"/>
  <c r="K399" i="1"/>
  <c r="K400" i="1"/>
  <c r="K403" i="1"/>
  <c r="K404" i="1"/>
  <c r="K407" i="1"/>
  <c r="K408" i="1"/>
  <c r="K411" i="1"/>
  <c r="K412" i="1"/>
  <c r="K415" i="1"/>
  <c r="K416" i="1"/>
  <c r="K419" i="1"/>
  <c r="K420" i="1"/>
  <c r="K423" i="1"/>
  <c r="K424" i="1"/>
  <c r="K427" i="1"/>
  <c r="K428" i="1"/>
  <c r="K431" i="1"/>
  <c r="K432" i="1"/>
  <c r="K435" i="1"/>
  <c r="K436" i="1"/>
  <c r="K439" i="1"/>
  <c r="K440" i="1"/>
  <c r="K443" i="1"/>
  <c r="K444" i="1"/>
  <c r="K447" i="1"/>
  <c r="K448" i="1"/>
  <c r="K451" i="1"/>
  <c r="K452" i="1"/>
  <c r="K455" i="1"/>
  <c r="K2" i="1"/>
  <c r="J3" i="1"/>
  <c r="K3" i="1" s="1"/>
  <c r="J4" i="1"/>
  <c r="K4" i="1" s="1"/>
  <c r="J5" i="1"/>
  <c r="K5" i="1" s="1"/>
  <c r="J6" i="1"/>
  <c r="K6" i="1" s="1"/>
  <c r="J7" i="1"/>
  <c r="J8" i="1"/>
  <c r="K8" i="1" s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J72" i="1"/>
  <c r="K72" i="1" s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K96" i="1" s="1"/>
  <c r="J97" i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J136" i="1"/>
  <c r="K136" i="1" s="1"/>
  <c r="J137" i="1"/>
  <c r="K137" i="1" s="1"/>
  <c r="J138" i="1"/>
  <c r="K138" i="1" s="1"/>
  <c r="J139" i="1"/>
  <c r="K139" i="1" s="1"/>
  <c r="J140" i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J157" i="1"/>
  <c r="K157" i="1" s="1"/>
  <c r="J158" i="1"/>
  <c r="K158" i="1" s="1"/>
  <c r="J159" i="1"/>
  <c r="K159" i="1" s="1"/>
  <c r="J160" i="1"/>
  <c r="K160" i="1" s="1"/>
  <c r="J161" i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J200" i="1"/>
  <c r="K200" i="1" s="1"/>
  <c r="J201" i="1"/>
  <c r="K201" i="1" s="1"/>
  <c r="J202" i="1"/>
  <c r="K202" i="1" s="1"/>
  <c r="J203" i="1"/>
  <c r="K203" i="1" s="1"/>
  <c r="J204" i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J221" i="1"/>
  <c r="K221" i="1" s="1"/>
  <c r="J222" i="1"/>
  <c r="K222" i="1" s="1"/>
  <c r="J223" i="1"/>
  <c r="K223" i="1" s="1"/>
  <c r="J224" i="1"/>
  <c r="K224" i="1" s="1"/>
  <c r="J225" i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J240" i="1"/>
  <c r="K240" i="1" s="1"/>
  <c r="J241" i="1"/>
  <c r="K241" i="1" s="1"/>
  <c r="J242" i="1"/>
  <c r="K242" i="1" s="1"/>
  <c r="J243" i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J256" i="1"/>
  <c r="K256" i="1" s="1"/>
  <c r="J257" i="1"/>
  <c r="K257" i="1" s="1"/>
  <c r="J258" i="1"/>
  <c r="K258" i="1" s="1"/>
  <c r="J259" i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J352" i="1"/>
  <c r="K352" i="1" s="1"/>
  <c r="J353" i="1"/>
  <c r="K353" i="1" s="1"/>
  <c r="J354" i="1"/>
  <c r="K354" i="1" s="1"/>
  <c r="J355" i="1"/>
  <c r="K355" i="1" s="1"/>
  <c r="J356" i="1"/>
  <c r="J357" i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J364" i="1"/>
  <c r="K364" i="1" s="1"/>
  <c r="J365" i="1"/>
  <c r="K365" i="1" s="1"/>
  <c r="J366" i="1"/>
  <c r="K366" i="1" s="1"/>
  <c r="J367" i="1"/>
  <c r="J368" i="1"/>
  <c r="J369" i="1"/>
  <c r="K369" i="1" s="1"/>
  <c r="J370" i="1"/>
  <c r="K370" i="1" s="1"/>
  <c r="J371" i="1"/>
  <c r="J372" i="1"/>
  <c r="J373" i="1"/>
  <c r="K373" i="1" s="1"/>
  <c r="J374" i="1"/>
  <c r="K374" i="1" s="1"/>
  <c r="J375" i="1"/>
  <c r="J376" i="1"/>
  <c r="J377" i="1"/>
  <c r="K377" i="1" s="1"/>
  <c r="J378" i="1"/>
  <c r="K378" i="1" s="1"/>
  <c r="J379" i="1"/>
  <c r="J380" i="1"/>
  <c r="J381" i="1"/>
  <c r="K381" i="1" s="1"/>
  <c r="J382" i="1"/>
  <c r="K382" i="1" s="1"/>
  <c r="J383" i="1"/>
  <c r="J384" i="1"/>
  <c r="J385" i="1"/>
  <c r="K385" i="1" s="1"/>
  <c r="J386" i="1"/>
  <c r="K386" i="1" s="1"/>
  <c r="J387" i="1"/>
  <c r="J388" i="1"/>
  <c r="J389" i="1"/>
  <c r="K389" i="1" s="1"/>
  <c r="J390" i="1"/>
  <c r="K390" i="1" s="1"/>
  <c r="J391" i="1"/>
  <c r="J392" i="1"/>
  <c r="J393" i="1"/>
  <c r="K393" i="1" s="1"/>
  <c r="J394" i="1"/>
  <c r="K394" i="1" s="1"/>
  <c r="J395" i="1"/>
  <c r="J396" i="1"/>
  <c r="J397" i="1"/>
  <c r="K397" i="1" s="1"/>
  <c r="J398" i="1"/>
  <c r="K398" i="1" s="1"/>
  <c r="J399" i="1"/>
  <c r="J400" i="1"/>
  <c r="J401" i="1"/>
  <c r="K401" i="1" s="1"/>
  <c r="J402" i="1"/>
  <c r="K402" i="1" s="1"/>
  <c r="J403" i="1"/>
  <c r="J404" i="1"/>
  <c r="J405" i="1"/>
  <c r="K405" i="1" s="1"/>
  <c r="J406" i="1"/>
  <c r="K406" i="1" s="1"/>
  <c r="J407" i="1"/>
  <c r="J408" i="1"/>
  <c r="J409" i="1"/>
  <c r="K409" i="1" s="1"/>
  <c r="J410" i="1"/>
  <c r="K410" i="1" s="1"/>
  <c r="J411" i="1"/>
  <c r="J412" i="1"/>
  <c r="J413" i="1"/>
  <c r="K413" i="1" s="1"/>
  <c r="J414" i="1"/>
  <c r="K414" i="1" s="1"/>
  <c r="J415" i="1"/>
  <c r="J416" i="1"/>
  <c r="J417" i="1"/>
  <c r="K417" i="1" s="1"/>
  <c r="J418" i="1"/>
  <c r="K418" i="1" s="1"/>
  <c r="J419" i="1"/>
  <c r="J420" i="1"/>
  <c r="J421" i="1"/>
  <c r="K421" i="1" s="1"/>
  <c r="J422" i="1"/>
  <c r="K422" i="1" s="1"/>
  <c r="J423" i="1"/>
  <c r="J424" i="1"/>
  <c r="J425" i="1"/>
  <c r="K425" i="1" s="1"/>
  <c r="J426" i="1"/>
  <c r="K426" i="1" s="1"/>
  <c r="J427" i="1"/>
  <c r="J428" i="1"/>
  <c r="J429" i="1"/>
  <c r="K429" i="1" s="1"/>
  <c r="J430" i="1"/>
  <c r="K430" i="1" s="1"/>
  <c r="J431" i="1"/>
  <c r="J432" i="1"/>
  <c r="J433" i="1"/>
  <c r="K433" i="1" s="1"/>
  <c r="J434" i="1"/>
  <c r="K434" i="1" s="1"/>
  <c r="J435" i="1"/>
  <c r="J436" i="1"/>
  <c r="J437" i="1"/>
  <c r="K437" i="1" s="1"/>
  <c r="J438" i="1"/>
  <c r="K438" i="1" s="1"/>
  <c r="J439" i="1"/>
  <c r="J440" i="1"/>
  <c r="J441" i="1"/>
  <c r="K441" i="1" s="1"/>
  <c r="J442" i="1"/>
  <c r="K442" i="1" s="1"/>
  <c r="J443" i="1"/>
  <c r="J444" i="1"/>
  <c r="J445" i="1"/>
  <c r="K445" i="1" s="1"/>
  <c r="J446" i="1"/>
  <c r="K446" i="1" s="1"/>
  <c r="J447" i="1"/>
  <c r="J448" i="1"/>
  <c r="J449" i="1"/>
  <c r="K449" i="1" s="1"/>
  <c r="J450" i="1"/>
  <c r="K450" i="1" s="1"/>
  <c r="J451" i="1"/>
  <c r="J452" i="1"/>
  <c r="J453" i="1"/>
  <c r="K453" i="1" s="1"/>
  <c r="J454" i="1"/>
  <c r="K454" i="1" s="1"/>
  <c r="J455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2" i="1"/>
</calcChain>
</file>

<file path=xl/sharedStrings.xml><?xml version="1.0" encoding="utf-8"?>
<sst xmlns="http://schemas.openxmlformats.org/spreadsheetml/2006/main" count="972" uniqueCount="195">
  <si>
    <t>년도</t>
  </si>
  <si>
    <t>손익계산서.당기순손실</t>
  </si>
  <si>
    <t>손익계산서.당기순이익</t>
  </si>
  <si>
    <t>손익계산서.당기순이익순손실</t>
  </si>
  <si>
    <t>손익계산서.매출액</t>
  </si>
  <si>
    <t>손익계산서.매출원가</t>
  </si>
  <si>
    <t>손익계산서.영업손실</t>
  </si>
  <si>
    <t>손익계산서.영업이익</t>
  </si>
  <si>
    <t>손익계산서.영업이익손실</t>
  </si>
  <si>
    <t>손익계산서.이자비용</t>
  </si>
  <si>
    <t>손익계산서.이자수익</t>
  </si>
  <si>
    <t>재무상태표.매출채권</t>
  </si>
  <si>
    <t>재무상태표.부채총계</t>
  </si>
  <si>
    <t>재무상태표.자본총계</t>
  </si>
  <si>
    <t>재무상태표.자산총계</t>
  </si>
  <si>
    <t>재무상태표.재고자산</t>
  </si>
  <si>
    <t>재무상태표.총차입금</t>
  </si>
  <si>
    <t>현금흐름표.영업활동으로인한현금흐름</t>
  </si>
  <si>
    <t>현금흐름표.재무활동으로인한현금흐름</t>
  </si>
  <si>
    <t>현금흐름표.투자활동으로인한현금흐름</t>
  </si>
  <si>
    <t>회사명</t>
  </si>
  <si>
    <t>경인</t>
  </si>
  <si>
    <t>광영이엔씨</t>
  </si>
  <si>
    <t>광영이엔엠</t>
  </si>
  <si>
    <t>그린기전</t>
  </si>
  <si>
    <t>극동이엔지</t>
  </si>
  <si>
    <t>금오하이텍</t>
  </si>
  <si>
    <t>금우</t>
  </si>
  <si>
    <t>남양에스앤티</t>
  </si>
  <si>
    <t>남인</t>
  </si>
  <si>
    <t>남청</t>
  </si>
  <si>
    <t>노블레스</t>
  </si>
  <si>
    <t>노전</t>
  </si>
  <si>
    <t>뉴티스</t>
  </si>
  <si>
    <t>다원피씨에스</t>
  </si>
  <si>
    <t>다이나트론</t>
  </si>
  <si>
    <t>대남</t>
  </si>
  <si>
    <t>대동밀레니엄</t>
  </si>
  <si>
    <t>대림화학</t>
  </si>
  <si>
    <t>대명종합식품</t>
  </si>
  <si>
    <t>대성화스너</t>
  </si>
  <si>
    <t>대운전기</t>
  </si>
  <si>
    <t>대현중공업</t>
  </si>
  <si>
    <t>동양해운</t>
  </si>
  <si>
    <t>동영산업</t>
  </si>
  <si>
    <t>동영코엘스</t>
  </si>
  <si>
    <t>동호스포츠</t>
  </si>
  <si>
    <t>디에이치아이</t>
  </si>
  <si>
    <t>디페트엠</t>
  </si>
  <si>
    <t>로얄비엔비</t>
  </si>
  <si>
    <t>맥스컴</t>
  </si>
  <si>
    <t>맥스포</t>
  </si>
  <si>
    <t>머신나노텍</t>
  </si>
  <si>
    <t>무진축산</t>
  </si>
  <si>
    <t>미래산업개발</t>
  </si>
  <si>
    <t>베세토어패럴</t>
  </si>
  <si>
    <t>보부식품</t>
  </si>
  <si>
    <t>비엠코리아</t>
  </si>
  <si>
    <t>삼정스틸</t>
  </si>
  <si>
    <t>선양</t>
  </si>
  <si>
    <t>성창공업</t>
  </si>
  <si>
    <t>성창기계</t>
  </si>
  <si>
    <t>성창염직</t>
  </si>
  <si>
    <t>성호종합건설</t>
  </si>
  <si>
    <t>세원엔프라</t>
  </si>
  <si>
    <t>신광금속</t>
  </si>
  <si>
    <t>신흥안전유리</t>
  </si>
  <si>
    <t>아이온에프앤지</t>
  </si>
  <si>
    <t>아트서비스</t>
  </si>
  <si>
    <t>에나인더스트리</t>
  </si>
  <si>
    <t>에코로바</t>
  </si>
  <si>
    <t>에코젠</t>
  </si>
  <si>
    <t>엘케이이노베이션</t>
  </si>
  <si>
    <t>엘플러스</t>
  </si>
  <si>
    <t>영광전기</t>
  </si>
  <si>
    <t>영남약품</t>
  </si>
  <si>
    <t>영산산업기계</t>
  </si>
  <si>
    <t>영산중공업</t>
  </si>
  <si>
    <t>요성철강</t>
  </si>
  <si>
    <t>우리정도</t>
  </si>
  <si>
    <t>우주홀딩스</t>
  </si>
  <si>
    <t>우진패션비즈</t>
  </si>
  <si>
    <t>원광도어</t>
  </si>
  <si>
    <t>유넥스</t>
  </si>
  <si>
    <t>유앤오일넷</t>
  </si>
  <si>
    <t>이니텍기계</t>
  </si>
  <si>
    <t>제이앤푸드</t>
  </si>
  <si>
    <t>지에이테크</t>
  </si>
  <si>
    <t>참존글로벌워크</t>
  </si>
  <si>
    <t>창원옵텍</t>
  </si>
  <si>
    <t>창원컴텍</t>
  </si>
  <si>
    <t>캐로스</t>
  </si>
  <si>
    <t>케이투넷</t>
  </si>
  <si>
    <t>코마코</t>
  </si>
  <si>
    <t>코펙스</t>
  </si>
  <si>
    <t>태극엔터프라이즈</t>
  </si>
  <si>
    <t>태일전기</t>
  </si>
  <si>
    <t>튜너웍스코리아</t>
  </si>
  <si>
    <t>티엔에스산업개발</t>
  </si>
  <si>
    <t>팬코리아중공업</t>
  </si>
  <si>
    <t>한려엔쵸비</t>
  </si>
  <si>
    <t>한영캉가루</t>
  </si>
  <si>
    <t>현대단조</t>
  </si>
  <si>
    <t>현대피닉스</t>
  </si>
  <si>
    <t>현우이엔씨</t>
  </si>
  <si>
    <t>호성건설</t>
  </si>
  <si>
    <t>효명이엔지</t>
  </si>
  <si>
    <t>21세기산기</t>
  </si>
  <si>
    <t>국태종합건설</t>
  </si>
  <si>
    <t>금문산업</t>
  </si>
  <si>
    <t>금창산업</t>
  </si>
  <si>
    <t>꾸메화장품</t>
  </si>
  <si>
    <t>농업회사법인미림</t>
  </si>
  <si>
    <t>누리비엔씨</t>
  </si>
  <si>
    <t>대성공업</t>
  </si>
  <si>
    <t>대영화학</t>
  </si>
  <si>
    <t>대창HRSG</t>
  </si>
  <si>
    <t>더연리지</t>
  </si>
  <si>
    <t>덕수금속</t>
  </si>
  <si>
    <t>동비건설</t>
  </si>
  <si>
    <t>동성물산</t>
  </si>
  <si>
    <t>디에스중공업</t>
  </si>
  <si>
    <t>보국전기공업</t>
  </si>
  <si>
    <t>보성해상개발</t>
  </si>
  <si>
    <t>비케이판넬</t>
  </si>
  <si>
    <t>삼주이엔지</t>
  </si>
  <si>
    <t>삼화주철공업</t>
  </si>
  <si>
    <t>삼화통신공업</t>
  </si>
  <si>
    <t>서한개발</t>
  </si>
  <si>
    <t>선일배관</t>
  </si>
  <si>
    <t>성남기업</t>
  </si>
  <si>
    <t>성신아이앤텍</t>
  </si>
  <si>
    <t>성원이엔티</t>
  </si>
  <si>
    <t>세일피에스</t>
  </si>
  <si>
    <t>승화건설산업</t>
  </si>
  <si>
    <t>신흥피앤피</t>
  </si>
  <si>
    <t>씨에라팜</t>
  </si>
  <si>
    <t>엠티코리아</t>
  </si>
  <si>
    <t>여명약품</t>
  </si>
  <si>
    <t>영진하이테크</t>
  </si>
  <si>
    <t>영해산업개발</t>
  </si>
  <si>
    <t>우진건설</t>
  </si>
  <si>
    <t>우진하이텍</t>
  </si>
  <si>
    <t>우창엔지니어링</t>
  </si>
  <si>
    <t>이천칠키움아이비케이제일차</t>
  </si>
  <si>
    <t>인팩글로벌</t>
  </si>
  <si>
    <t>진양공업</t>
  </si>
  <si>
    <t>태영산업</t>
  </si>
  <si>
    <t>태웅건설</t>
  </si>
  <si>
    <t>파워렉스</t>
  </si>
  <si>
    <t>한국분말야금</t>
  </si>
  <si>
    <t>한국시멘트산업</t>
  </si>
  <si>
    <t>현대텍</t>
  </si>
  <si>
    <t>화이브엠텍</t>
  </si>
  <si>
    <t>매출액</t>
    <phoneticPr fontId="2" type="noConversion"/>
  </si>
  <si>
    <t>영업이익</t>
    <phoneticPr fontId="2" type="noConversion"/>
  </si>
  <si>
    <t>당기순이익</t>
    <phoneticPr fontId="2" type="noConversion"/>
  </si>
  <si>
    <t>영업활동현금흐름</t>
    <phoneticPr fontId="2" type="noConversion"/>
  </si>
  <si>
    <t>투자활동현금흐름</t>
    <phoneticPr fontId="2" type="noConversion"/>
  </si>
  <si>
    <t>재무활동현금흐름</t>
    <phoneticPr fontId="2" type="noConversion"/>
  </si>
  <si>
    <t>매출채권</t>
    <phoneticPr fontId="2" type="noConversion"/>
  </si>
  <si>
    <t>매출채권회전율</t>
    <phoneticPr fontId="2" type="noConversion"/>
  </si>
  <si>
    <t>매출채권회전일수</t>
    <phoneticPr fontId="2" type="noConversion"/>
  </si>
  <si>
    <t>매출원가</t>
    <phoneticPr fontId="2" type="noConversion"/>
  </si>
  <si>
    <t>재고자산</t>
    <phoneticPr fontId="2" type="noConversion"/>
  </si>
  <si>
    <t>재고자산회전율</t>
    <phoneticPr fontId="2" type="noConversion"/>
  </si>
  <si>
    <t>재고자산회전일수</t>
    <phoneticPr fontId="2" type="noConversion"/>
  </si>
  <si>
    <t>자산총계</t>
    <phoneticPr fontId="2" type="noConversion"/>
  </si>
  <si>
    <t>총차입금</t>
    <phoneticPr fontId="2" type="noConversion"/>
  </si>
  <si>
    <t>금융비용</t>
    <phoneticPr fontId="2" type="noConversion"/>
  </si>
  <si>
    <t>금융비용</t>
    <phoneticPr fontId="2" type="noConversion"/>
  </si>
  <si>
    <t>부채총계</t>
    <phoneticPr fontId="2" type="noConversion"/>
  </si>
  <si>
    <t>자본총계</t>
    <phoneticPr fontId="2" type="noConversion"/>
  </si>
  <si>
    <t>부채비율</t>
    <phoneticPr fontId="2" type="noConversion"/>
  </si>
  <si>
    <t>부도여부</t>
    <phoneticPr fontId="2" type="noConversion"/>
  </si>
  <si>
    <t>매출액</t>
  </si>
  <si>
    <t>영업이익</t>
  </si>
  <si>
    <t>당기순이익</t>
  </si>
  <si>
    <t>영업활동현금흐름</t>
  </si>
  <si>
    <t>투자활동현금흐름</t>
  </si>
  <si>
    <t>재무활동현금흐름</t>
  </si>
  <si>
    <t>매출채권</t>
  </si>
  <si>
    <t>매출채권회전율</t>
  </si>
  <si>
    <t>매출채권회전일수</t>
  </si>
  <si>
    <t>매출원가</t>
  </si>
  <si>
    <t>재고자산</t>
  </si>
  <si>
    <t>재고자산회전율</t>
  </si>
  <si>
    <t>재고자산회전일수</t>
  </si>
  <si>
    <t>자산총계</t>
  </si>
  <si>
    <t>총차입금</t>
  </si>
  <si>
    <t>금융비용</t>
  </si>
  <si>
    <t>부채총계</t>
  </si>
  <si>
    <t>자본총계</t>
  </si>
  <si>
    <t>부채비율</t>
  </si>
  <si>
    <t>부도여부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</si>
</sst>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5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V2" sqref="A1:V1048576"/>
    </sheetView>
  </sheetViews>
  <sheetFormatPr defaultRowHeight="17" x14ac:dyDescent="0.45"/>
  <cols>
    <col min="1" max="1" width="9.58203125" customWidth="1"/>
    <col min="3" max="3" width="17" bestFit="1" customWidth="1"/>
    <col min="4" max="5" width="17" customWidth="1"/>
    <col min="6" max="8" width="16.4140625" bestFit="1" customWidth="1"/>
    <col min="9" max="9" width="18.9140625" bestFit="1" customWidth="1"/>
    <col min="10" max="11" width="18.9140625" customWidth="1"/>
    <col min="12" max="13" width="18.9140625" bestFit="1" customWidth="1"/>
    <col min="14" max="15" width="18.9140625" customWidth="1"/>
    <col min="16" max="17" width="18.9140625" bestFit="1" customWidth="1"/>
    <col min="18" max="18" width="18.9140625" customWidth="1"/>
    <col min="19" max="20" width="18.9140625" bestFit="1" customWidth="1"/>
    <col min="21" max="22" width="18.9140625" customWidth="1"/>
    <col min="23" max="23" width="18.9140625" bestFit="1" customWidth="1"/>
    <col min="24" max="25" width="20.9140625" bestFit="1" customWidth="1"/>
    <col min="26" max="26" width="26.83203125" bestFit="1" customWidth="1"/>
    <col min="27" max="27" width="17" bestFit="1" customWidth="1"/>
    <col min="28" max="30" width="18.9140625" bestFit="1" customWidth="1"/>
    <col min="31" max="31" width="22.9140625" bestFit="1" customWidth="1"/>
    <col min="32" max="39" width="18.9140625" bestFit="1" customWidth="1"/>
    <col min="40" max="42" width="34.6640625" bestFit="1" customWidth="1"/>
  </cols>
  <sheetData>
    <row r="1" spans="1:42" x14ac:dyDescent="0.45">
      <c r="A1" s="1" t="s">
        <v>20</v>
      </c>
      <c r="B1" s="1" t="s">
        <v>0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169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  <c r="AM1" s="1" t="s">
        <v>16</v>
      </c>
      <c r="AN1" s="1" t="s">
        <v>17</v>
      </c>
      <c r="AO1" s="1" t="s">
        <v>18</v>
      </c>
      <c r="AP1" s="1" t="s">
        <v>19</v>
      </c>
    </row>
    <row r="2" spans="1:42" x14ac:dyDescent="0.45">
      <c r="A2" t="s">
        <v>21</v>
      </c>
      <c r="B2">
        <v>2016</v>
      </c>
      <c r="C2">
        <v>29488117370</v>
      </c>
      <c r="D2">
        <f>SUM(X2:Z2)</f>
        <v>-2671989174</v>
      </c>
      <c r="E2">
        <f>SUM(X2:Z2)</f>
        <v>-2671989174</v>
      </c>
      <c r="F2">
        <v>-1759903216</v>
      </c>
      <c r="G2">
        <v>-513665196</v>
      </c>
      <c r="H2">
        <v>2227778550</v>
      </c>
      <c r="I2">
        <v>14001599202</v>
      </c>
      <c r="J2">
        <f>C2/I2</f>
        <v>2.1060535260706428</v>
      </c>
      <c r="K2">
        <f>365/J2</f>
        <v>173.30993513778191</v>
      </c>
      <c r="L2">
        <v>25960367789</v>
      </c>
      <c r="M2">
        <v>17706019254</v>
      </c>
      <c r="N2">
        <f>L2/M2</f>
        <v>1.4661888376256704</v>
      </c>
      <c r="O2">
        <f>365/N2</f>
        <v>248.94474070002937</v>
      </c>
      <c r="P2">
        <v>92348419810</v>
      </c>
      <c r="Q2">
        <v>44447603000</v>
      </c>
      <c r="R2">
        <f>W2+AF2-AG2</f>
        <v>2054805913</v>
      </c>
      <c r="S2">
        <v>58456392999</v>
      </c>
      <c r="T2">
        <v>33892026811</v>
      </c>
      <c r="U2">
        <f>S2/T2</f>
        <v>1.7247830389425807</v>
      </c>
      <c r="V2">
        <v>1</v>
      </c>
      <c r="Z2">
        <v>-2671989174</v>
      </c>
      <c r="AA2">
        <v>29488117370</v>
      </c>
      <c r="AB2">
        <v>25960367789</v>
      </c>
      <c r="AE2">
        <v>-1262491585</v>
      </c>
      <c r="AF2">
        <v>2065984909</v>
      </c>
      <c r="AG2">
        <v>11178996</v>
      </c>
      <c r="AH2">
        <v>14001599202</v>
      </c>
      <c r="AI2">
        <v>58456392999</v>
      </c>
      <c r="AJ2">
        <v>33892026811</v>
      </c>
      <c r="AK2">
        <v>92348419810</v>
      </c>
      <c r="AL2">
        <v>17706019254</v>
      </c>
      <c r="AM2">
        <v>44447603000</v>
      </c>
      <c r="AN2">
        <v>-1759903216</v>
      </c>
      <c r="AO2">
        <v>2227778550</v>
      </c>
      <c r="AP2">
        <v>-513665196</v>
      </c>
    </row>
    <row r="3" spans="1:42" x14ac:dyDescent="0.45">
      <c r="A3" t="s">
        <v>21</v>
      </c>
      <c r="B3">
        <v>2015</v>
      </c>
      <c r="C3">
        <v>40097574031</v>
      </c>
      <c r="D3">
        <f t="shared" ref="D3:D66" si="0">SUM(X3:Z3)</f>
        <v>1630885427</v>
      </c>
      <c r="E3">
        <f t="shared" ref="E3:E66" si="1">SUM(X3:Z3)</f>
        <v>1630885427</v>
      </c>
      <c r="F3">
        <v>96371651</v>
      </c>
      <c r="G3">
        <v>-547795916</v>
      </c>
      <c r="H3">
        <v>207871034</v>
      </c>
      <c r="I3">
        <v>12550030023</v>
      </c>
      <c r="J3">
        <f t="shared" ref="J3:J66" si="2">C3/I3</f>
        <v>3.1950181758541278</v>
      </c>
      <c r="K3">
        <f t="shared" ref="K3:K66" si="3">365/J3</f>
        <v>114.24035166949375</v>
      </c>
      <c r="L3">
        <v>32932497647</v>
      </c>
      <c r="M3">
        <v>17980858373</v>
      </c>
      <c r="N3">
        <f t="shared" ref="N3:N66" si="4">L3/M3</f>
        <v>1.8315308960139152</v>
      </c>
      <c r="O3">
        <f t="shared" ref="O3:O66" si="5">365/N3</f>
        <v>199.28683747261607</v>
      </c>
      <c r="P3">
        <v>91837800351</v>
      </c>
      <c r="Q3">
        <v>38466916000</v>
      </c>
      <c r="R3">
        <f t="shared" ref="R3:R66" si="6">W3+AF3-AG3</f>
        <v>2097287038</v>
      </c>
      <c r="S3">
        <v>54698728811</v>
      </c>
      <c r="T3">
        <v>37139071540</v>
      </c>
      <c r="U3">
        <f t="shared" ref="U3:U66" si="7">S3/T3</f>
        <v>1.4728081920973084</v>
      </c>
      <c r="V3">
        <v>1</v>
      </c>
      <c r="Y3">
        <v>1630885427</v>
      </c>
      <c r="AA3">
        <v>40097574031</v>
      </c>
      <c r="AB3">
        <v>32932497647</v>
      </c>
      <c r="AD3">
        <v>2653576054</v>
      </c>
      <c r="AF3">
        <v>2149621494</v>
      </c>
      <c r="AG3">
        <v>52334456</v>
      </c>
      <c r="AH3">
        <v>12550030023</v>
      </c>
      <c r="AI3">
        <v>54698728811</v>
      </c>
      <c r="AJ3">
        <v>37139071540</v>
      </c>
      <c r="AK3">
        <v>91837800351</v>
      </c>
      <c r="AL3">
        <v>17980858373</v>
      </c>
      <c r="AM3">
        <v>38466916000</v>
      </c>
      <c r="AN3">
        <v>96371651</v>
      </c>
      <c r="AO3">
        <v>207871034</v>
      </c>
      <c r="AP3">
        <v>-547795916</v>
      </c>
    </row>
    <row r="4" spans="1:42" x14ac:dyDescent="0.45">
      <c r="A4" t="s">
        <v>21</v>
      </c>
      <c r="B4">
        <v>2014</v>
      </c>
      <c r="C4">
        <v>50764791502</v>
      </c>
      <c r="D4">
        <f t="shared" si="0"/>
        <v>1200542863</v>
      </c>
      <c r="E4">
        <f t="shared" si="1"/>
        <v>1200542863</v>
      </c>
      <c r="F4">
        <v>1821678023</v>
      </c>
      <c r="G4">
        <v>-2445714411</v>
      </c>
      <c r="H4">
        <v>685965957</v>
      </c>
      <c r="I4">
        <v>10330731270</v>
      </c>
      <c r="J4">
        <f t="shared" si="2"/>
        <v>4.9139591549940684</v>
      </c>
      <c r="K4">
        <f t="shared" si="3"/>
        <v>74.278191675453712</v>
      </c>
      <c r="L4">
        <v>42535578455</v>
      </c>
      <c r="M4">
        <v>17822311326</v>
      </c>
      <c r="N4">
        <f t="shared" si="4"/>
        <v>2.3866477067397627</v>
      </c>
      <c r="O4">
        <f t="shared" si="5"/>
        <v>152.93417581876869</v>
      </c>
      <c r="P4">
        <v>89985316049</v>
      </c>
      <c r="Q4">
        <v>39630877000</v>
      </c>
      <c r="R4">
        <f t="shared" si="6"/>
        <v>2714525523</v>
      </c>
      <c r="S4">
        <v>54638709026</v>
      </c>
      <c r="T4">
        <v>35346607023</v>
      </c>
      <c r="U4">
        <f t="shared" si="7"/>
        <v>1.5457978467479678</v>
      </c>
      <c r="V4">
        <v>1</v>
      </c>
      <c r="Y4">
        <v>1200542863</v>
      </c>
      <c r="AA4">
        <v>50764791502</v>
      </c>
      <c r="AB4">
        <v>42535578455</v>
      </c>
      <c r="AD4">
        <v>2814654655</v>
      </c>
      <c r="AF4">
        <v>2775426311</v>
      </c>
      <c r="AG4">
        <v>60900788</v>
      </c>
      <c r="AH4">
        <v>10330731270</v>
      </c>
      <c r="AI4">
        <v>54638709026</v>
      </c>
      <c r="AJ4">
        <v>35346607023</v>
      </c>
      <c r="AK4">
        <v>89985316049</v>
      </c>
      <c r="AL4">
        <v>17822311326</v>
      </c>
      <c r="AM4">
        <v>39630877000</v>
      </c>
      <c r="AN4">
        <v>1821678023</v>
      </c>
      <c r="AO4">
        <v>685965957</v>
      </c>
      <c r="AP4">
        <v>-2445714411</v>
      </c>
    </row>
    <row r="5" spans="1:42" x14ac:dyDescent="0.45">
      <c r="A5" t="s">
        <v>21</v>
      </c>
      <c r="B5">
        <v>2013</v>
      </c>
      <c r="C5">
        <v>50356983537</v>
      </c>
      <c r="D5">
        <f t="shared" si="0"/>
        <v>1497027179</v>
      </c>
      <c r="E5">
        <f t="shared" si="1"/>
        <v>1497027179</v>
      </c>
      <c r="F5">
        <v>-877563190</v>
      </c>
      <c r="G5">
        <v>-2042807016</v>
      </c>
      <c r="H5">
        <v>2725923991</v>
      </c>
      <c r="I5">
        <v>10138674245</v>
      </c>
      <c r="J5">
        <f t="shared" si="2"/>
        <v>4.9668213338478751</v>
      </c>
      <c r="K5">
        <f t="shared" si="3"/>
        <v>73.487644403997265</v>
      </c>
      <c r="L5">
        <v>41910149335</v>
      </c>
      <c r="M5">
        <v>16658259125</v>
      </c>
      <c r="N5">
        <f t="shared" si="4"/>
        <v>2.515878101097794</v>
      </c>
      <c r="O5">
        <f t="shared" si="5"/>
        <v>145.07857111230214</v>
      </c>
      <c r="P5">
        <v>86433683865</v>
      </c>
      <c r="Q5">
        <v>36804006260</v>
      </c>
      <c r="R5">
        <f t="shared" si="6"/>
        <v>2317658828</v>
      </c>
      <c r="S5">
        <v>52565412256</v>
      </c>
      <c r="T5">
        <v>33868271609</v>
      </c>
      <c r="U5">
        <f t="shared" si="7"/>
        <v>1.5520547627246353</v>
      </c>
      <c r="V5">
        <v>1</v>
      </c>
      <c r="Y5">
        <v>1497027179</v>
      </c>
      <c r="AA5">
        <v>50356983537</v>
      </c>
      <c r="AB5">
        <v>41910149335</v>
      </c>
      <c r="AD5">
        <v>3089530683</v>
      </c>
      <c r="AF5">
        <v>2371851442</v>
      </c>
      <c r="AG5">
        <v>54192614</v>
      </c>
      <c r="AH5">
        <v>10138674245</v>
      </c>
      <c r="AI5">
        <v>52565412256</v>
      </c>
      <c r="AJ5">
        <v>33868271609</v>
      </c>
      <c r="AK5">
        <v>86433683865</v>
      </c>
      <c r="AL5">
        <v>16658259125</v>
      </c>
      <c r="AM5">
        <v>36804006260</v>
      </c>
      <c r="AN5">
        <v>-877563190</v>
      </c>
      <c r="AO5">
        <v>2725923991</v>
      </c>
      <c r="AP5">
        <v>-2042807016</v>
      </c>
    </row>
    <row r="6" spans="1:42" x14ac:dyDescent="0.45">
      <c r="A6" t="s">
        <v>22</v>
      </c>
      <c r="B6">
        <v>2017</v>
      </c>
      <c r="D6">
        <f t="shared" si="0"/>
        <v>0</v>
      </c>
      <c r="E6">
        <f t="shared" si="1"/>
        <v>0</v>
      </c>
      <c r="J6" t="e">
        <f t="shared" si="2"/>
        <v>#DIV/0!</v>
      </c>
      <c r="K6" t="e">
        <f t="shared" si="3"/>
        <v>#DIV/0!</v>
      </c>
      <c r="N6" t="e">
        <f t="shared" si="4"/>
        <v>#DIV/0!</v>
      </c>
      <c r="O6" t="e">
        <f t="shared" si="5"/>
        <v>#DIV/0!</v>
      </c>
      <c r="R6">
        <f t="shared" si="6"/>
        <v>0</v>
      </c>
      <c r="U6" t="e">
        <f t="shared" si="7"/>
        <v>#DIV/0!</v>
      </c>
      <c r="V6">
        <v>1</v>
      </c>
    </row>
    <row r="7" spans="1:42" x14ac:dyDescent="0.45">
      <c r="A7" t="s">
        <v>22</v>
      </c>
      <c r="B7">
        <v>2016</v>
      </c>
      <c r="C7">
        <v>94296035687</v>
      </c>
      <c r="D7">
        <f t="shared" si="0"/>
        <v>0</v>
      </c>
      <c r="E7">
        <f t="shared" si="1"/>
        <v>0</v>
      </c>
      <c r="I7">
        <v>32233241936</v>
      </c>
      <c r="J7">
        <f t="shared" si="2"/>
        <v>2.925428223267998</v>
      </c>
      <c r="K7">
        <f t="shared" si="3"/>
        <v>124.76805860314639</v>
      </c>
      <c r="L7">
        <v>87811293809</v>
      </c>
      <c r="M7">
        <v>0</v>
      </c>
      <c r="N7" t="e">
        <f t="shared" si="4"/>
        <v>#DIV/0!</v>
      </c>
      <c r="O7" t="e">
        <f t="shared" si="5"/>
        <v>#DIV/0!</v>
      </c>
      <c r="P7">
        <v>50801523879</v>
      </c>
      <c r="Q7">
        <v>23596123591</v>
      </c>
      <c r="R7">
        <f t="shared" si="6"/>
        <v>931956214</v>
      </c>
      <c r="S7">
        <v>38052466620</v>
      </c>
      <c r="T7">
        <v>12749057259</v>
      </c>
      <c r="U7">
        <f t="shared" si="7"/>
        <v>2.9847278780662352</v>
      </c>
      <c r="V7">
        <v>1</v>
      </c>
      <c r="AA7">
        <v>94296035687</v>
      </c>
      <c r="AB7">
        <v>87811293809</v>
      </c>
      <c r="AD7">
        <v>1871746426</v>
      </c>
      <c r="AF7">
        <v>938282939</v>
      </c>
      <c r="AG7">
        <v>6326725</v>
      </c>
      <c r="AH7">
        <v>32233241936</v>
      </c>
      <c r="AI7">
        <v>38052466620</v>
      </c>
      <c r="AJ7">
        <v>12749057259</v>
      </c>
      <c r="AK7">
        <v>50801523879</v>
      </c>
      <c r="AL7">
        <v>0</v>
      </c>
      <c r="AM7">
        <v>23596123591</v>
      </c>
    </row>
    <row r="8" spans="1:42" x14ac:dyDescent="0.45">
      <c r="A8" t="s">
        <v>22</v>
      </c>
      <c r="B8">
        <v>2015</v>
      </c>
      <c r="D8">
        <f t="shared" si="0"/>
        <v>1370833814</v>
      </c>
      <c r="E8">
        <f t="shared" si="1"/>
        <v>1370833814</v>
      </c>
      <c r="F8">
        <v>4866306094</v>
      </c>
      <c r="G8">
        <v>-2604498262</v>
      </c>
      <c r="H8">
        <v>-173020158</v>
      </c>
      <c r="J8" t="e">
        <f t="shared" si="2"/>
        <v>#DIV/0!</v>
      </c>
      <c r="K8" t="e">
        <f t="shared" si="3"/>
        <v>#DIV/0!</v>
      </c>
      <c r="M8">
        <v>1003466038</v>
      </c>
      <c r="N8">
        <f t="shared" si="4"/>
        <v>0</v>
      </c>
      <c r="O8" t="e">
        <f t="shared" si="5"/>
        <v>#DIV/0!</v>
      </c>
      <c r="P8">
        <v>40797136291</v>
      </c>
      <c r="Q8">
        <v>19102988488</v>
      </c>
      <c r="R8">
        <f t="shared" si="6"/>
        <v>1056013834</v>
      </c>
      <c r="S8">
        <v>28421993051</v>
      </c>
      <c r="T8">
        <v>12375143240</v>
      </c>
      <c r="U8">
        <f t="shared" si="7"/>
        <v>2.2967001270039442</v>
      </c>
      <c r="V8">
        <v>1</v>
      </c>
      <c r="Y8">
        <v>1370833814</v>
      </c>
      <c r="AD8">
        <v>2414415556</v>
      </c>
      <c r="AF8">
        <v>1061098757</v>
      </c>
      <c r="AG8">
        <v>5084923</v>
      </c>
      <c r="AI8">
        <v>28421993051</v>
      </c>
      <c r="AJ8">
        <v>12375143240</v>
      </c>
      <c r="AK8">
        <v>40797136291</v>
      </c>
      <c r="AL8">
        <v>1003466038</v>
      </c>
      <c r="AM8">
        <v>19102988488</v>
      </c>
      <c r="AN8">
        <v>4866306094</v>
      </c>
      <c r="AO8">
        <v>-173020158</v>
      </c>
      <c r="AP8">
        <v>-2604498262</v>
      </c>
    </row>
    <row r="9" spans="1:42" x14ac:dyDescent="0.45">
      <c r="A9" t="s">
        <v>22</v>
      </c>
      <c r="B9">
        <v>2014</v>
      </c>
      <c r="D9">
        <f t="shared" si="0"/>
        <v>1849930399</v>
      </c>
      <c r="E9">
        <f t="shared" si="1"/>
        <v>1849930399</v>
      </c>
      <c r="F9">
        <v>-9643129826</v>
      </c>
      <c r="J9" t="e">
        <f t="shared" si="2"/>
        <v>#DIV/0!</v>
      </c>
      <c r="K9" t="e">
        <f t="shared" si="3"/>
        <v>#DIV/0!</v>
      </c>
      <c r="M9">
        <v>755383969</v>
      </c>
      <c r="N9">
        <f t="shared" si="4"/>
        <v>0</v>
      </c>
      <c r="O9" t="e">
        <f t="shared" si="5"/>
        <v>#DIV/0!</v>
      </c>
      <c r="P9">
        <v>39849387606</v>
      </c>
      <c r="Q9">
        <v>12318368646</v>
      </c>
      <c r="R9">
        <f t="shared" si="6"/>
        <v>619736810</v>
      </c>
      <c r="S9">
        <v>28860563537</v>
      </c>
      <c r="T9">
        <v>10988824069</v>
      </c>
      <c r="U9">
        <f t="shared" si="7"/>
        <v>2.626355955449049</v>
      </c>
      <c r="V9">
        <v>1</v>
      </c>
      <c r="Y9">
        <v>1849930399</v>
      </c>
      <c r="AD9">
        <v>3081100642</v>
      </c>
      <c r="AF9">
        <v>936658160</v>
      </c>
      <c r="AG9">
        <v>316921350</v>
      </c>
      <c r="AI9">
        <v>28860563537</v>
      </c>
      <c r="AJ9">
        <v>10988824069</v>
      </c>
      <c r="AK9">
        <v>39849387606</v>
      </c>
      <c r="AL9">
        <v>755383969</v>
      </c>
      <c r="AM9">
        <v>12318368646</v>
      </c>
      <c r="AN9">
        <v>-9643129826</v>
      </c>
    </row>
    <row r="10" spans="1:42" x14ac:dyDescent="0.45">
      <c r="A10" t="s">
        <v>22</v>
      </c>
      <c r="B10">
        <v>2013</v>
      </c>
      <c r="D10">
        <f t="shared" si="0"/>
        <v>0</v>
      </c>
      <c r="E10">
        <f t="shared" si="1"/>
        <v>0</v>
      </c>
      <c r="J10" t="e">
        <f t="shared" si="2"/>
        <v>#DIV/0!</v>
      </c>
      <c r="K10" t="e">
        <f t="shared" si="3"/>
        <v>#DIV/0!</v>
      </c>
      <c r="N10" t="e">
        <f t="shared" si="4"/>
        <v>#DIV/0!</v>
      </c>
      <c r="O10" t="e">
        <f t="shared" si="5"/>
        <v>#DIV/0!</v>
      </c>
      <c r="R10">
        <f t="shared" si="6"/>
        <v>0</v>
      </c>
      <c r="U10" t="e">
        <f t="shared" si="7"/>
        <v>#DIV/0!</v>
      </c>
      <c r="V10">
        <v>1</v>
      </c>
    </row>
    <row r="11" spans="1:42" x14ac:dyDescent="0.45">
      <c r="A11" t="s">
        <v>23</v>
      </c>
      <c r="B11">
        <v>2017</v>
      </c>
      <c r="D11">
        <f t="shared" si="0"/>
        <v>0</v>
      </c>
      <c r="E11">
        <f t="shared" si="1"/>
        <v>0</v>
      </c>
      <c r="J11" t="e">
        <f t="shared" si="2"/>
        <v>#DIV/0!</v>
      </c>
      <c r="K11" t="e">
        <f t="shared" si="3"/>
        <v>#DIV/0!</v>
      </c>
      <c r="N11" t="e">
        <f t="shared" si="4"/>
        <v>#DIV/0!</v>
      </c>
      <c r="O11" t="e">
        <f t="shared" si="5"/>
        <v>#DIV/0!</v>
      </c>
      <c r="R11">
        <f t="shared" si="6"/>
        <v>0</v>
      </c>
      <c r="U11" t="e">
        <f t="shared" si="7"/>
        <v>#DIV/0!</v>
      </c>
      <c r="V11">
        <v>1</v>
      </c>
    </row>
    <row r="12" spans="1:42" x14ac:dyDescent="0.45">
      <c r="A12" t="s">
        <v>23</v>
      </c>
      <c r="B12">
        <v>2016</v>
      </c>
      <c r="D12">
        <f t="shared" si="0"/>
        <v>7020651981</v>
      </c>
      <c r="E12">
        <f t="shared" si="1"/>
        <v>7020651981</v>
      </c>
      <c r="F12">
        <v>6628795635</v>
      </c>
      <c r="G12">
        <v>-5833024059</v>
      </c>
      <c r="H12">
        <v>-116582000</v>
      </c>
      <c r="J12" t="e">
        <f t="shared" si="2"/>
        <v>#DIV/0!</v>
      </c>
      <c r="K12" t="e">
        <f t="shared" si="3"/>
        <v>#DIV/0!</v>
      </c>
      <c r="N12" t="e">
        <f t="shared" si="4"/>
        <v>#DIV/0!</v>
      </c>
      <c r="O12" t="e">
        <f t="shared" si="5"/>
        <v>#DIV/0!</v>
      </c>
      <c r="P12">
        <v>24713557488</v>
      </c>
      <c r="Q12">
        <v>3100121000</v>
      </c>
      <c r="R12">
        <f t="shared" si="6"/>
        <v>39536662</v>
      </c>
      <c r="S12">
        <v>21095373339</v>
      </c>
      <c r="T12">
        <v>3618184149</v>
      </c>
      <c r="U12">
        <f t="shared" si="7"/>
        <v>5.8303758101506178</v>
      </c>
      <c r="V12">
        <v>1</v>
      </c>
      <c r="X12">
        <v>7020651981</v>
      </c>
      <c r="AC12">
        <v>6842042706</v>
      </c>
      <c r="AF12">
        <v>39610672</v>
      </c>
      <c r="AG12">
        <v>74010</v>
      </c>
      <c r="AI12">
        <v>21095373339</v>
      </c>
      <c r="AJ12">
        <v>3618184149</v>
      </c>
      <c r="AK12">
        <v>24713557488</v>
      </c>
      <c r="AM12">
        <v>3100121000</v>
      </c>
      <c r="AN12">
        <v>6628795635</v>
      </c>
      <c r="AO12">
        <v>-116582000</v>
      </c>
      <c r="AP12">
        <v>-5833024059</v>
      </c>
    </row>
    <row r="13" spans="1:42" x14ac:dyDescent="0.45">
      <c r="A13" t="s">
        <v>24</v>
      </c>
      <c r="B13">
        <v>2016</v>
      </c>
      <c r="D13">
        <f t="shared" si="0"/>
        <v>0</v>
      </c>
      <c r="E13">
        <f t="shared" si="1"/>
        <v>0</v>
      </c>
      <c r="J13" t="e">
        <f t="shared" si="2"/>
        <v>#DIV/0!</v>
      </c>
      <c r="K13" t="e">
        <f t="shared" si="3"/>
        <v>#DIV/0!</v>
      </c>
      <c r="N13" t="e">
        <f t="shared" si="4"/>
        <v>#DIV/0!</v>
      </c>
      <c r="O13" t="e">
        <f t="shared" si="5"/>
        <v>#DIV/0!</v>
      </c>
      <c r="R13">
        <f t="shared" si="6"/>
        <v>0</v>
      </c>
      <c r="U13" t="e">
        <f t="shared" si="7"/>
        <v>#DIV/0!</v>
      </c>
      <c r="V13">
        <v>1</v>
      </c>
    </row>
    <row r="14" spans="1:42" x14ac:dyDescent="0.45">
      <c r="A14" t="s">
        <v>24</v>
      </c>
      <c r="B14">
        <v>2015</v>
      </c>
      <c r="D14">
        <f t="shared" si="0"/>
        <v>958215652</v>
      </c>
      <c r="E14">
        <f t="shared" si="1"/>
        <v>958215652</v>
      </c>
      <c r="F14">
        <v>807204147</v>
      </c>
      <c r="G14">
        <v>-5006550253</v>
      </c>
      <c r="H14">
        <v>3298036304</v>
      </c>
      <c r="I14">
        <v>2382138510</v>
      </c>
      <c r="J14">
        <f t="shared" si="2"/>
        <v>0</v>
      </c>
      <c r="K14" t="e">
        <f t="shared" si="3"/>
        <v>#DIV/0!</v>
      </c>
      <c r="N14" t="e">
        <f t="shared" si="4"/>
        <v>#DIV/0!</v>
      </c>
      <c r="O14" t="e">
        <f t="shared" si="5"/>
        <v>#DIV/0!</v>
      </c>
      <c r="P14">
        <v>28446970244</v>
      </c>
      <c r="Q14">
        <v>14811125629</v>
      </c>
      <c r="R14">
        <f t="shared" si="6"/>
        <v>811254036</v>
      </c>
      <c r="S14">
        <v>21547828817</v>
      </c>
      <c r="T14">
        <v>6899141427</v>
      </c>
      <c r="U14">
        <f t="shared" si="7"/>
        <v>3.1232623718470123</v>
      </c>
      <c r="V14">
        <v>1</v>
      </c>
      <c r="Y14">
        <v>958215652</v>
      </c>
      <c r="AD14">
        <v>1254461978</v>
      </c>
      <c r="AF14">
        <v>942994059</v>
      </c>
      <c r="AG14">
        <v>131740023</v>
      </c>
      <c r="AH14">
        <v>2382138510</v>
      </c>
      <c r="AI14">
        <v>21547828817</v>
      </c>
      <c r="AJ14">
        <v>6899141427</v>
      </c>
      <c r="AK14">
        <v>28446970244</v>
      </c>
      <c r="AM14">
        <v>14811125629</v>
      </c>
      <c r="AN14">
        <v>807204147</v>
      </c>
      <c r="AO14">
        <v>3298036304</v>
      </c>
      <c r="AP14">
        <v>-5006550253</v>
      </c>
    </row>
    <row r="15" spans="1:42" x14ac:dyDescent="0.45">
      <c r="A15" t="s">
        <v>24</v>
      </c>
      <c r="B15">
        <v>2014</v>
      </c>
      <c r="D15">
        <f t="shared" si="0"/>
        <v>645355168</v>
      </c>
      <c r="E15">
        <f t="shared" si="1"/>
        <v>645355168</v>
      </c>
      <c r="F15">
        <v>2276483187</v>
      </c>
      <c r="G15">
        <v>-2591112421</v>
      </c>
      <c r="H15">
        <v>800111921</v>
      </c>
      <c r="I15">
        <v>1471538222</v>
      </c>
      <c r="J15">
        <f t="shared" si="2"/>
        <v>0</v>
      </c>
      <c r="K15" t="e">
        <f t="shared" si="3"/>
        <v>#DIV/0!</v>
      </c>
      <c r="N15" t="e">
        <f t="shared" si="4"/>
        <v>#DIV/0!</v>
      </c>
      <c r="O15" t="e">
        <f t="shared" si="5"/>
        <v>#DIV/0!</v>
      </c>
      <c r="P15">
        <v>24073002231</v>
      </c>
      <c r="Q15">
        <v>12234680274</v>
      </c>
      <c r="R15">
        <f t="shared" si="6"/>
        <v>789184928</v>
      </c>
      <c r="S15">
        <v>18132076456</v>
      </c>
      <c r="T15">
        <v>5940925775</v>
      </c>
      <c r="U15">
        <f t="shared" si="7"/>
        <v>3.0520624466142232</v>
      </c>
      <c r="V15">
        <v>1</v>
      </c>
      <c r="Y15">
        <v>645355168</v>
      </c>
      <c r="AD15">
        <v>1729902869</v>
      </c>
      <c r="AF15">
        <v>844344253</v>
      </c>
      <c r="AG15">
        <v>55159325</v>
      </c>
      <c r="AH15">
        <v>1471538222</v>
      </c>
      <c r="AI15">
        <v>18132076456</v>
      </c>
      <c r="AJ15">
        <v>5940925775</v>
      </c>
      <c r="AK15">
        <v>24073002231</v>
      </c>
      <c r="AM15">
        <v>12234680274</v>
      </c>
      <c r="AN15">
        <v>2276483187</v>
      </c>
      <c r="AO15">
        <v>800111921</v>
      </c>
      <c r="AP15">
        <v>-2591112421</v>
      </c>
    </row>
    <row r="16" spans="1:42" x14ac:dyDescent="0.45">
      <c r="A16" t="s">
        <v>24</v>
      </c>
      <c r="B16">
        <v>2013</v>
      </c>
      <c r="D16">
        <f t="shared" si="0"/>
        <v>622248944</v>
      </c>
      <c r="E16">
        <f t="shared" si="1"/>
        <v>622248944</v>
      </c>
      <c r="F16">
        <v>536479747</v>
      </c>
      <c r="G16">
        <v>-3393928611</v>
      </c>
      <c r="H16">
        <v>1617772807</v>
      </c>
      <c r="I16">
        <v>1278348491</v>
      </c>
      <c r="J16">
        <f t="shared" si="2"/>
        <v>0</v>
      </c>
      <c r="K16" t="e">
        <f t="shared" si="3"/>
        <v>#DIV/0!</v>
      </c>
      <c r="N16" t="e">
        <f t="shared" si="4"/>
        <v>#DIV/0!</v>
      </c>
      <c r="O16" t="e">
        <f t="shared" si="5"/>
        <v>#DIV/0!</v>
      </c>
      <c r="P16">
        <v>21847709481</v>
      </c>
      <c r="Q16">
        <v>11459801756</v>
      </c>
      <c r="R16">
        <f t="shared" si="6"/>
        <v>770803321</v>
      </c>
      <c r="S16">
        <v>16552138874</v>
      </c>
      <c r="T16">
        <v>5295570607</v>
      </c>
      <c r="U16">
        <f t="shared" si="7"/>
        <v>3.1256572902871693</v>
      </c>
      <c r="V16">
        <v>1</v>
      </c>
      <c r="Y16">
        <v>622248944</v>
      </c>
      <c r="AD16">
        <v>1578391862</v>
      </c>
      <c r="AF16">
        <v>784066970</v>
      </c>
      <c r="AG16">
        <v>13263649</v>
      </c>
      <c r="AH16">
        <v>1278348491</v>
      </c>
      <c r="AI16">
        <v>16552138874</v>
      </c>
      <c r="AJ16">
        <v>5295570607</v>
      </c>
      <c r="AK16">
        <v>21847709481</v>
      </c>
      <c r="AM16">
        <v>11459801756</v>
      </c>
      <c r="AN16">
        <v>536479747</v>
      </c>
      <c r="AO16">
        <v>1617772807</v>
      </c>
      <c r="AP16">
        <v>-3393928611</v>
      </c>
    </row>
    <row r="17" spans="1:42" x14ac:dyDescent="0.45">
      <c r="A17" t="s">
        <v>25</v>
      </c>
      <c r="B17">
        <v>2017</v>
      </c>
      <c r="D17">
        <f t="shared" si="0"/>
        <v>0</v>
      </c>
      <c r="E17">
        <f t="shared" si="1"/>
        <v>0</v>
      </c>
      <c r="J17" t="e">
        <f t="shared" si="2"/>
        <v>#DIV/0!</v>
      </c>
      <c r="K17" t="e">
        <f t="shared" si="3"/>
        <v>#DIV/0!</v>
      </c>
      <c r="N17" t="e">
        <f t="shared" si="4"/>
        <v>#DIV/0!</v>
      </c>
      <c r="O17" t="e">
        <f t="shared" si="5"/>
        <v>#DIV/0!</v>
      </c>
      <c r="R17">
        <f t="shared" si="6"/>
        <v>0</v>
      </c>
      <c r="U17" t="e">
        <f t="shared" si="7"/>
        <v>#DIV/0!</v>
      </c>
      <c r="V17">
        <v>1</v>
      </c>
    </row>
    <row r="18" spans="1:42" x14ac:dyDescent="0.45">
      <c r="A18" t="s">
        <v>25</v>
      </c>
      <c r="B18">
        <v>2016</v>
      </c>
      <c r="D18">
        <f t="shared" si="0"/>
        <v>0</v>
      </c>
      <c r="E18">
        <f t="shared" si="1"/>
        <v>0</v>
      </c>
      <c r="J18" t="e">
        <f t="shared" si="2"/>
        <v>#DIV/0!</v>
      </c>
      <c r="K18" t="e">
        <f t="shared" si="3"/>
        <v>#DIV/0!</v>
      </c>
      <c r="N18" t="e">
        <f t="shared" si="4"/>
        <v>#DIV/0!</v>
      </c>
      <c r="O18" t="e">
        <f t="shared" si="5"/>
        <v>#DIV/0!</v>
      </c>
      <c r="R18">
        <f t="shared" si="6"/>
        <v>0</v>
      </c>
      <c r="U18" t="e">
        <f t="shared" si="7"/>
        <v>#DIV/0!</v>
      </c>
      <c r="V18">
        <v>1</v>
      </c>
    </row>
    <row r="19" spans="1:42" x14ac:dyDescent="0.45">
      <c r="A19" t="s">
        <v>25</v>
      </c>
      <c r="B19">
        <v>2015</v>
      </c>
      <c r="D19">
        <f t="shared" si="0"/>
        <v>0</v>
      </c>
      <c r="E19">
        <f t="shared" si="1"/>
        <v>0</v>
      </c>
      <c r="J19" t="e">
        <f t="shared" si="2"/>
        <v>#DIV/0!</v>
      </c>
      <c r="K19" t="e">
        <f t="shared" si="3"/>
        <v>#DIV/0!</v>
      </c>
      <c r="N19" t="e">
        <f t="shared" si="4"/>
        <v>#DIV/0!</v>
      </c>
      <c r="O19" t="e">
        <f t="shared" si="5"/>
        <v>#DIV/0!</v>
      </c>
      <c r="R19">
        <f t="shared" si="6"/>
        <v>0</v>
      </c>
      <c r="U19" t="e">
        <f t="shared" si="7"/>
        <v>#DIV/0!</v>
      </c>
      <c r="V19">
        <v>1</v>
      </c>
    </row>
    <row r="20" spans="1:42" x14ac:dyDescent="0.45">
      <c r="A20" t="s">
        <v>25</v>
      </c>
      <c r="B20">
        <v>2014</v>
      </c>
      <c r="D20">
        <f t="shared" si="0"/>
        <v>0</v>
      </c>
      <c r="E20">
        <f t="shared" si="1"/>
        <v>0</v>
      </c>
      <c r="J20" t="e">
        <f t="shared" si="2"/>
        <v>#DIV/0!</v>
      </c>
      <c r="K20" t="e">
        <f t="shared" si="3"/>
        <v>#DIV/0!</v>
      </c>
      <c r="N20" t="e">
        <f t="shared" si="4"/>
        <v>#DIV/0!</v>
      </c>
      <c r="O20" t="e">
        <f t="shared" si="5"/>
        <v>#DIV/0!</v>
      </c>
      <c r="R20">
        <f t="shared" si="6"/>
        <v>0</v>
      </c>
      <c r="U20" t="e">
        <f t="shared" si="7"/>
        <v>#DIV/0!</v>
      </c>
      <c r="V20">
        <v>1</v>
      </c>
    </row>
    <row r="21" spans="1:42" x14ac:dyDescent="0.45">
      <c r="A21" t="s">
        <v>25</v>
      </c>
      <c r="B21">
        <v>2013</v>
      </c>
      <c r="C21">
        <v>13112918600</v>
      </c>
      <c r="D21">
        <f t="shared" si="0"/>
        <v>585245488</v>
      </c>
      <c r="E21">
        <f t="shared" si="1"/>
        <v>585245488</v>
      </c>
      <c r="F21">
        <v>-671219489</v>
      </c>
      <c r="G21">
        <v>-3080497938</v>
      </c>
      <c r="H21">
        <v>3724442341</v>
      </c>
      <c r="J21" t="e">
        <f t="shared" si="2"/>
        <v>#DIV/0!</v>
      </c>
      <c r="K21" t="e">
        <f t="shared" si="3"/>
        <v>#DIV/0!</v>
      </c>
      <c r="L21">
        <v>10090500526</v>
      </c>
      <c r="M21">
        <v>3369058440</v>
      </c>
      <c r="N21">
        <f t="shared" si="4"/>
        <v>2.9950506070770326</v>
      </c>
      <c r="O21">
        <f t="shared" si="5"/>
        <v>121.86772374982183</v>
      </c>
      <c r="P21">
        <v>15949660810</v>
      </c>
      <c r="Q21">
        <v>5960989519</v>
      </c>
      <c r="R21">
        <f t="shared" si="6"/>
        <v>464437308</v>
      </c>
      <c r="S21">
        <v>11382381851</v>
      </c>
      <c r="T21">
        <v>4567278959</v>
      </c>
      <c r="U21">
        <f t="shared" si="7"/>
        <v>2.4921582310120507</v>
      </c>
      <c r="V21">
        <v>1</v>
      </c>
      <c r="Y21">
        <v>585245488</v>
      </c>
      <c r="AA21">
        <v>13112918600</v>
      </c>
      <c r="AB21">
        <v>10090500526</v>
      </c>
      <c r="AD21">
        <v>1192792560</v>
      </c>
      <c r="AF21">
        <v>465246818</v>
      </c>
      <c r="AG21">
        <v>809510</v>
      </c>
      <c r="AI21">
        <v>11382381851</v>
      </c>
      <c r="AJ21">
        <v>4567278959</v>
      </c>
      <c r="AK21">
        <v>15949660810</v>
      </c>
      <c r="AL21">
        <v>3369058440</v>
      </c>
      <c r="AM21">
        <v>5960989519</v>
      </c>
      <c r="AN21">
        <v>-671219489</v>
      </c>
      <c r="AO21">
        <v>3724442341</v>
      </c>
      <c r="AP21">
        <v>-3080497938</v>
      </c>
    </row>
    <row r="22" spans="1:42" x14ac:dyDescent="0.45">
      <c r="A22" t="s">
        <v>26</v>
      </c>
      <c r="B22">
        <v>2017</v>
      </c>
      <c r="C22">
        <v>41763264551</v>
      </c>
      <c r="D22">
        <f t="shared" si="0"/>
        <v>0</v>
      </c>
      <c r="E22">
        <f t="shared" si="1"/>
        <v>0</v>
      </c>
      <c r="J22" t="e">
        <f t="shared" si="2"/>
        <v>#DIV/0!</v>
      </c>
      <c r="K22" t="e">
        <f t="shared" si="3"/>
        <v>#DIV/0!</v>
      </c>
      <c r="L22">
        <v>38601875121</v>
      </c>
      <c r="N22" t="e">
        <f t="shared" si="4"/>
        <v>#DIV/0!</v>
      </c>
      <c r="O22" t="e">
        <f t="shared" si="5"/>
        <v>#DIV/0!</v>
      </c>
      <c r="R22">
        <f t="shared" si="6"/>
        <v>1302467565</v>
      </c>
      <c r="U22" t="e">
        <f t="shared" si="7"/>
        <v>#DIV/0!</v>
      </c>
      <c r="V22">
        <v>1</v>
      </c>
      <c r="AA22">
        <v>41763264551</v>
      </c>
      <c r="AB22">
        <v>38601875121</v>
      </c>
      <c r="AE22">
        <v>-8493109197</v>
      </c>
      <c r="AF22">
        <v>1376093643</v>
      </c>
      <c r="AG22">
        <v>73626078</v>
      </c>
    </row>
    <row r="23" spans="1:42" x14ac:dyDescent="0.45">
      <c r="A23" t="s">
        <v>27</v>
      </c>
      <c r="B23">
        <v>2017</v>
      </c>
      <c r="D23">
        <f t="shared" si="0"/>
        <v>0</v>
      </c>
      <c r="E23">
        <f t="shared" si="1"/>
        <v>0</v>
      </c>
      <c r="J23" t="e">
        <f t="shared" si="2"/>
        <v>#DIV/0!</v>
      </c>
      <c r="K23" t="e">
        <f t="shared" si="3"/>
        <v>#DIV/0!</v>
      </c>
      <c r="N23" t="e">
        <f t="shared" si="4"/>
        <v>#DIV/0!</v>
      </c>
      <c r="O23" t="e">
        <f t="shared" si="5"/>
        <v>#DIV/0!</v>
      </c>
      <c r="R23">
        <f t="shared" si="6"/>
        <v>0</v>
      </c>
      <c r="U23" t="e">
        <f t="shared" si="7"/>
        <v>#DIV/0!</v>
      </c>
      <c r="V23">
        <v>1</v>
      </c>
    </row>
    <row r="24" spans="1:42" x14ac:dyDescent="0.45">
      <c r="A24" t="s">
        <v>27</v>
      </c>
      <c r="B24">
        <v>2016</v>
      </c>
      <c r="D24">
        <f t="shared" si="0"/>
        <v>0</v>
      </c>
      <c r="E24">
        <f t="shared" si="1"/>
        <v>0</v>
      </c>
      <c r="J24" t="e">
        <f t="shared" si="2"/>
        <v>#DIV/0!</v>
      </c>
      <c r="K24" t="e">
        <f t="shared" si="3"/>
        <v>#DIV/0!</v>
      </c>
      <c r="N24" t="e">
        <f t="shared" si="4"/>
        <v>#DIV/0!</v>
      </c>
      <c r="O24" t="e">
        <f t="shared" si="5"/>
        <v>#DIV/0!</v>
      </c>
      <c r="R24">
        <f t="shared" si="6"/>
        <v>0</v>
      </c>
      <c r="U24" t="e">
        <f t="shared" si="7"/>
        <v>#DIV/0!</v>
      </c>
      <c r="V24">
        <v>1</v>
      </c>
    </row>
    <row r="25" spans="1:42" x14ac:dyDescent="0.45">
      <c r="A25" t="s">
        <v>27</v>
      </c>
      <c r="B25">
        <v>2015</v>
      </c>
      <c r="D25">
        <f t="shared" si="0"/>
        <v>0</v>
      </c>
      <c r="E25">
        <f t="shared" si="1"/>
        <v>0</v>
      </c>
      <c r="J25" t="e">
        <f t="shared" si="2"/>
        <v>#DIV/0!</v>
      </c>
      <c r="K25" t="e">
        <f t="shared" si="3"/>
        <v>#DIV/0!</v>
      </c>
      <c r="N25" t="e">
        <f t="shared" si="4"/>
        <v>#DIV/0!</v>
      </c>
      <c r="O25" t="e">
        <f t="shared" si="5"/>
        <v>#DIV/0!</v>
      </c>
      <c r="R25">
        <f t="shared" si="6"/>
        <v>0</v>
      </c>
      <c r="U25" t="e">
        <f t="shared" si="7"/>
        <v>#DIV/0!</v>
      </c>
      <c r="V25">
        <v>1</v>
      </c>
    </row>
    <row r="26" spans="1:42" x14ac:dyDescent="0.45">
      <c r="A26" t="s">
        <v>27</v>
      </c>
      <c r="B26">
        <v>2014</v>
      </c>
      <c r="D26">
        <f t="shared" si="0"/>
        <v>0</v>
      </c>
      <c r="E26">
        <f t="shared" si="1"/>
        <v>0</v>
      </c>
      <c r="J26" t="e">
        <f t="shared" si="2"/>
        <v>#DIV/0!</v>
      </c>
      <c r="K26" t="e">
        <f t="shared" si="3"/>
        <v>#DIV/0!</v>
      </c>
      <c r="N26" t="e">
        <f t="shared" si="4"/>
        <v>#DIV/0!</v>
      </c>
      <c r="O26" t="e">
        <f t="shared" si="5"/>
        <v>#DIV/0!</v>
      </c>
      <c r="R26">
        <f t="shared" si="6"/>
        <v>0</v>
      </c>
      <c r="U26" t="e">
        <f t="shared" si="7"/>
        <v>#DIV/0!</v>
      </c>
      <c r="V26">
        <v>1</v>
      </c>
    </row>
    <row r="27" spans="1:42" x14ac:dyDescent="0.45">
      <c r="A27" t="s">
        <v>27</v>
      </c>
      <c r="B27">
        <v>2013</v>
      </c>
      <c r="D27">
        <f t="shared" si="0"/>
        <v>0</v>
      </c>
      <c r="E27">
        <f t="shared" si="1"/>
        <v>0</v>
      </c>
      <c r="J27" t="e">
        <f t="shared" si="2"/>
        <v>#DIV/0!</v>
      </c>
      <c r="K27" t="e">
        <f t="shared" si="3"/>
        <v>#DIV/0!</v>
      </c>
      <c r="N27" t="e">
        <f t="shared" si="4"/>
        <v>#DIV/0!</v>
      </c>
      <c r="O27" t="e">
        <f t="shared" si="5"/>
        <v>#DIV/0!</v>
      </c>
      <c r="R27">
        <f t="shared" si="6"/>
        <v>0</v>
      </c>
      <c r="U27" t="e">
        <f t="shared" si="7"/>
        <v>#DIV/0!</v>
      </c>
      <c r="V27">
        <v>1</v>
      </c>
    </row>
    <row r="28" spans="1:42" x14ac:dyDescent="0.45">
      <c r="A28" t="s">
        <v>28</v>
      </c>
      <c r="B28">
        <v>2015</v>
      </c>
      <c r="C28">
        <v>15038681433</v>
      </c>
      <c r="D28">
        <f t="shared" si="0"/>
        <v>0</v>
      </c>
      <c r="E28">
        <f t="shared" si="1"/>
        <v>0</v>
      </c>
      <c r="F28">
        <v>-344175886</v>
      </c>
      <c r="G28">
        <v>13367716</v>
      </c>
      <c r="H28">
        <v>324171691</v>
      </c>
      <c r="I28">
        <v>2343735243</v>
      </c>
      <c r="J28">
        <f t="shared" si="2"/>
        <v>6.4165444786973325</v>
      </c>
      <c r="K28">
        <f t="shared" si="3"/>
        <v>56.884200088035733</v>
      </c>
      <c r="L28">
        <v>15074604109</v>
      </c>
      <c r="N28" t="e">
        <f t="shared" si="4"/>
        <v>#DIV/0!</v>
      </c>
      <c r="O28" t="e">
        <f t="shared" si="5"/>
        <v>#DIV/0!</v>
      </c>
      <c r="P28">
        <v>6999041008</v>
      </c>
      <c r="Q28">
        <v>7046642293</v>
      </c>
      <c r="R28">
        <f t="shared" si="6"/>
        <v>504302998</v>
      </c>
      <c r="S28">
        <v>11307751311</v>
      </c>
      <c r="T28">
        <v>-4308710303</v>
      </c>
      <c r="U28">
        <f t="shared" si="7"/>
        <v>-2.6243934996341758</v>
      </c>
      <c r="V28">
        <v>1</v>
      </c>
      <c r="AA28">
        <v>15038681433</v>
      </c>
      <c r="AB28">
        <v>15074604109</v>
      </c>
      <c r="AE28">
        <v>-735279086</v>
      </c>
      <c r="AF28">
        <v>514076099</v>
      </c>
      <c r="AG28">
        <v>9773101</v>
      </c>
      <c r="AH28">
        <v>2343735243</v>
      </c>
      <c r="AI28">
        <v>11307751311</v>
      </c>
      <c r="AJ28">
        <v>-4308710303</v>
      </c>
      <c r="AK28">
        <v>6999041008</v>
      </c>
      <c r="AM28">
        <v>7046642293</v>
      </c>
      <c r="AN28">
        <v>-344175886</v>
      </c>
      <c r="AO28">
        <v>324171691</v>
      </c>
      <c r="AP28">
        <v>13367716</v>
      </c>
    </row>
    <row r="29" spans="1:42" x14ac:dyDescent="0.45">
      <c r="A29" t="s">
        <v>28</v>
      </c>
      <c r="B29">
        <v>2014</v>
      </c>
      <c r="C29">
        <v>18512610589</v>
      </c>
      <c r="D29">
        <f t="shared" si="0"/>
        <v>0</v>
      </c>
      <c r="E29">
        <f t="shared" si="1"/>
        <v>0</v>
      </c>
      <c r="F29">
        <v>-854447604</v>
      </c>
      <c r="G29">
        <v>1826697074</v>
      </c>
      <c r="H29">
        <v>-1176007682</v>
      </c>
      <c r="I29">
        <v>2081256490</v>
      </c>
      <c r="J29">
        <f t="shared" si="2"/>
        <v>8.8949202935578597</v>
      </c>
      <c r="K29">
        <f t="shared" si="3"/>
        <v>41.034656630296169</v>
      </c>
      <c r="L29">
        <v>19318329205</v>
      </c>
      <c r="N29" t="e">
        <f t="shared" si="4"/>
        <v>#DIV/0!</v>
      </c>
      <c r="O29" t="e">
        <f t="shared" si="5"/>
        <v>#DIV/0!</v>
      </c>
      <c r="P29">
        <v>7227308573</v>
      </c>
      <c r="Q29">
        <v>6958900690</v>
      </c>
      <c r="R29">
        <f t="shared" si="6"/>
        <v>602432056</v>
      </c>
      <c r="S29">
        <v>10766518497</v>
      </c>
      <c r="T29">
        <v>-3539209924</v>
      </c>
      <c r="U29">
        <f t="shared" si="7"/>
        <v>-3.0420683509023752</v>
      </c>
      <c r="V29">
        <v>1</v>
      </c>
      <c r="AA29">
        <v>18512610589</v>
      </c>
      <c r="AB29">
        <v>19318329205</v>
      </c>
      <c r="AE29">
        <v>-3988202872</v>
      </c>
      <c r="AF29">
        <v>619711560</v>
      </c>
      <c r="AG29">
        <v>17279504</v>
      </c>
      <c r="AH29">
        <v>2081256490</v>
      </c>
      <c r="AI29">
        <v>10766518497</v>
      </c>
      <c r="AJ29">
        <v>-3539209924</v>
      </c>
      <c r="AK29">
        <v>7227308573</v>
      </c>
      <c r="AM29">
        <v>6958900690</v>
      </c>
      <c r="AN29">
        <v>-854447604</v>
      </c>
      <c r="AO29">
        <v>-1176007682</v>
      </c>
      <c r="AP29">
        <v>1826697074</v>
      </c>
    </row>
    <row r="30" spans="1:42" x14ac:dyDescent="0.45">
      <c r="A30" t="s">
        <v>28</v>
      </c>
      <c r="B30">
        <v>2013</v>
      </c>
      <c r="C30">
        <v>29997011230</v>
      </c>
      <c r="D30">
        <f t="shared" si="0"/>
        <v>0</v>
      </c>
      <c r="E30">
        <f t="shared" si="1"/>
        <v>0</v>
      </c>
      <c r="F30">
        <v>-159922133</v>
      </c>
      <c r="G30">
        <v>-763739175</v>
      </c>
      <c r="H30">
        <v>561078051</v>
      </c>
      <c r="I30">
        <v>7838218590</v>
      </c>
      <c r="J30">
        <f t="shared" si="2"/>
        <v>3.8270189693701817</v>
      </c>
      <c r="K30">
        <f t="shared" si="3"/>
        <v>95.374494592606794</v>
      </c>
      <c r="L30">
        <v>29194507270</v>
      </c>
      <c r="N30" t="e">
        <f t="shared" si="4"/>
        <v>#DIV/0!</v>
      </c>
      <c r="O30" t="e">
        <f t="shared" si="5"/>
        <v>#DIV/0!</v>
      </c>
      <c r="P30">
        <v>16840923926</v>
      </c>
      <c r="Q30">
        <v>7696527071</v>
      </c>
      <c r="R30">
        <f t="shared" si="6"/>
        <v>604760951</v>
      </c>
      <c r="S30">
        <v>15608694072</v>
      </c>
      <c r="T30">
        <v>1232229854</v>
      </c>
      <c r="U30">
        <f t="shared" si="7"/>
        <v>12.667031253407695</v>
      </c>
      <c r="V30">
        <v>1</v>
      </c>
      <c r="AA30">
        <v>29997011230</v>
      </c>
      <c r="AB30">
        <v>29194507270</v>
      </c>
      <c r="AE30">
        <v>-1184338742</v>
      </c>
      <c r="AF30">
        <v>645301757</v>
      </c>
      <c r="AG30">
        <v>40540806</v>
      </c>
      <c r="AH30">
        <v>7838218590</v>
      </c>
      <c r="AI30">
        <v>15608694072</v>
      </c>
      <c r="AJ30">
        <v>1232229854</v>
      </c>
      <c r="AK30">
        <v>16840923926</v>
      </c>
      <c r="AM30">
        <v>7696527071</v>
      </c>
      <c r="AN30">
        <v>-159922133</v>
      </c>
      <c r="AO30">
        <v>561078051</v>
      </c>
      <c r="AP30">
        <v>-763739175</v>
      </c>
    </row>
    <row r="31" spans="1:42" x14ac:dyDescent="0.45">
      <c r="A31" t="s">
        <v>29</v>
      </c>
      <c r="B31">
        <v>2017</v>
      </c>
      <c r="C31">
        <v>33608348197</v>
      </c>
      <c r="D31">
        <f t="shared" si="0"/>
        <v>0</v>
      </c>
      <c r="E31">
        <f t="shared" si="1"/>
        <v>0</v>
      </c>
      <c r="F31">
        <v>1189597677</v>
      </c>
      <c r="G31">
        <v>-247043853</v>
      </c>
      <c r="H31">
        <v>-1656528145</v>
      </c>
      <c r="J31" t="e">
        <f t="shared" si="2"/>
        <v>#DIV/0!</v>
      </c>
      <c r="K31" t="e">
        <f t="shared" si="3"/>
        <v>#DIV/0!</v>
      </c>
      <c r="L31">
        <v>40129290320</v>
      </c>
      <c r="M31">
        <v>1420806245</v>
      </c>
      <c r="N31">
        <f t="shared" si="4"/>
        <v>28.244027263548521</v>
      </c>
      <c r="O31">
        <f t="shared" si="5"/>
        <v>12.923086236751571</v>
      </c>
      <c r="P31">
        <v>15209091666</v>
      </c>
      <c r="Q31">
        <v>9452842515</v>
      </c>
      <c r="R31">
        <f t="shared" si="6"/>
        <v>998466881</v>
      </c>
      <c r="S31">
        <v>25441436249</v>
      </c>
      <c r="T31">
        <v>-10232344583</v>
      </c>
      <c r="U31">
        <f t="shared" si="7"/>
        <v>-2.486374070246653</v>
      </c>
      <c r="V31">
        <v>1</v>
      </c>
      <c r="AA31">
        <v>33608348197</v>
      </c>
      <c r="AB31">
        <v>40129290320</v>
      </c>
      <c r="AE31">
        <v>-11242226225</v>
      </c>
      <c r="AF31">
        <v>1092767236</v>
      </c>
      <c r="AG31">
        <v>94300355</v>
      </c>
      <c r="AI31">
        <v>25441436249</v>
      </c>
      <c r="AJ31">
        <v>-10232344583</v>
      </c>
      <c r="AK31">
        <v>15209091666</v>
      </c>
      <c r="AL31">
        <v>1420806245</v>
      </c>
      <c r="AM31">
        <v>9452842515</v>
      </c>
      <c r="AN31">
        <v>1189597677</v>
      </c>
      <c r="AO31">
        <v>-1656528145</v>
      </c>
      <c r="AP31">
        <v>-247043853</v>
      </c>
    </row>
    <row r="32" spans="1:42" x14ac:dyDescent="0.45">
      <c r="A32" t="s">
        <v>29</v>
      </c>
      <c r="B32">
        <v>2016</v>
      </c>
      <c r="C32">
        <v>25686024491</v>
      </c>
      <c r="D32">
        <f t="shared" si="0"/>
        <v>-2525844577</v>
      </c>
      <c r="E32">
        <f t="shared" si="1"/>
        <v>-2525844577</v>
      </c>
      <c r="F32">
        <v>-626424849</v>
      </c>
      <c r="G32">
        <v>-1053449061</v>
      </c>
      <c r="H32">
        <v>1985119997</v>
      </c>
      <c r="J32" t="e">
        <f t="shared" si="2"/>
        <v>#DIV/0!</v>
      </c>
      <c r="K32" t="e">
        <f t="shared" si="3"/>
        <v>#DIV/0!</v>
      </c>
      <c r="M32">
        <v>13848765339</v>
      </c>
      <c r="N32">
        <f t="shared" si="4"/>
        <v>0</v>
      </c>
      <c r="O32" t="e">
        <f t="shared" si="5"/>
        <v>#DIV/0!</v>
      </c>
      <c r="P32">
        <v>33342656217</v>
      </c>
      <c r="Q32">
        <v>8164289997</v>
      </c>
      <c r="R32">
        <f t="shared" si="6"/>
        <v>558844072</v>
      </c>
      <c r="S32">
        <v>29852587558</v>
      </c>
      <c r="T32">
        <v>3490068659</v>
      </c>
      <c r="U32">
        <f t="shared" si="7"/>
        <v>8.553581741441608</v>
      </c>
      <c r="V32">
        <v>1</v>
      </c>
      <c r="Y32">
        <v>-2525844577</v>
      </c>
      <c r="AA32">
        <v>25686024491</v>
      </c>
      <c r="AD32">
        <v>-2028276420</v>
      </c>
      <c r="AF32">
        <v>596070322</v>
      </c>
      <c r="AG32">
        <v>37226250</v>
      </c>
      <c r="AI32">
        <v>29852587558</v>
      </c>
      <c r="AJ32">
        <v>3490068659</v>
      </c>
      <c r="AK32">
        <v>33342656217</v>
      </c>
      <c r="AL32">
        <v>13848765339</v>
      </c>
      <c r="AM32">
        <v>8164289997</v>
      </c>
      <c r="AN32">
        <v>-626424849</v>
      </c>
      <c r="AO32">
        <v>1985119997</v>
      </c>
      <c r="AP32">
        <v>-1053449061</v>
      </c>
    </row>
    <row r="33" spans="1:42" x14ac:dyDescent="0.45">
      <c r="A33" t="s">
        <v>29</v>
      </c>
      <c r="B33">
        <v>2015</v>
      </c>
      <c r="C33">
        <v>20391316898</v>
      </c>
      <c r="D33">
        <f t="shared" si="0"/>
        <v>415904005</v>
      </c>
      <c r="E33">
        <f t="shared" si="1"/>
        <v>415904005</v>
      </c>
      <c r="F33">
        <v>296346800</v>
      </c>
      <c r="G33">
        <v>-708450269</v>
      </c>
      <c r="H33">
        <v>867860000</v>
      </c>
      <c r="J33" t="e">
        <f t="shared" si="2"/>
        <v>#DIV/0!</v>
      </c>
      <c r="K33" t="e">
        <f t="shared" si="3"/>
        <v>#DIV/0!</v>
      </c>
      <c r="M33">
        <v>6458021995</v>
      </c>
      <c r="N33">
        <f t="shared" si="4"/>
        <v>0</v>
      </c>
      <c r="O33" t="e">
        <f t="shared" si="5"/>
        <v>#DIV/0!</v>
      </c>
      <c r="P33">
        <v>22586144365</v>
      </c>
      <c r="Q33">
        <v>6221790000</v>
      </c>
      <c r="R33">
        <f t="shared" si="6"/>
        <v>523883317</v>
      </c>
      <c r="S33">
        <v>16570464135</v>
      </c>
      <c r="T33">
        <v>6015680230</v>
      </c>
      <c r="U33">
        <f t="shared" si="7"/>
        <v>2.754545371671127</v>
      </c>
      <c r="V33">
        <v>1</v>
      </c>
      <c r="Y33">
        <v>415904005</v>
      </c>
      <c r="AA33">
        <v>20391316898</v>
      </c>
      <c r="AD33">
        <v>1069896039</v>
      </c>
      <c r="AF33">
        <v>568523613</v>
      </c>
      <c r="AG33">
        <v>44640296</v>
      </c>
      <c r="AI33">
        <v>16570464135</v>
      </c>
      <c r="AJ33">
        <v>6015680230</v>
      </c>
      <c r="AK33">
        <v>22586144365</v>
      </c>
      <c r="AL33">
        <v>6458021995</v>
      </c>
      <c r="AM33">
        <v>6221790000</v>
      </c>
      <c r="AN33">
        <v>296346800</v>
      </c>
      <c r="AO33">
        <v>867860000</v>
      </c>
      <c r="AP33">
        <v>-708450269</v>
      </c>
    </row>
    <row r="34" spans="1:42" x14ac:dyDescent="0.45">
      <c r="A34" t="s">
        <v>29</v>
      </c>
      <c r="B34">
        <v>2014</v>
      </c>
      <c r="C34">
        <v>18210940614</v>
      </c>
      <c r="D34">
        <f t="shared" si="0"/>
        <v>155549195</v>
      </c>
      <c r="E34">
        <f t="shared" si="1"/>
        <v>155549195</v>
      </c>
      <c r="F34">
        <v>-405878411</v>
      </c>
      <c r="G34">
        <v>-1427101649</v>
      </c>
      <c r="H34">
        <v>580167616</v>
      </c>
      <c r="J34" t="e">
        <f t="shared" si="2"/>
        <v>#DIV/0!</v>
      </c>
      <c r="K34" t="e">
        <f t="shared" si="3"/>
        <v>#DIV/0!</v>
      </c>
      <c r="N34" t="e">
        <f t="shared" si="4"/>
        <v>#DIV/0!</v>
      </c>
      <c r="O34" t="e">
        <f t="shared" si="5"/>
        <v>#DIV/0!</v>
      </c>
      <c r="R34">
        <f t="shared" si="6"/>
        <v>481293498</v>
      </c>
      <c r="U34" t="e">
        <f t="shared" si="7"/>
        <v>#DIV/0!</v>
      </c>
      <c r="V34">
        <v>1</v>
      </c>
      <c r="Y34">
        <v>155549195</v>
      </c>
      <c r="AA34">
        <v>18210940614</v>
      </c>
      <c r="AD34">
        <v>492908817</v>
      </c>
      <c r="AF34">
        <v>485672443</v>
      </c>
      <c r="AG34">
        <v>4378945</v>
      </c>
      <c r="AN34">
        <v>-405878411</v>
      </c>
      <c r="AO34">
        <v>580167616</v>
      </c>
      <c r="AP34">
        <v>-1427101649</v>
      </c>
    </row>
    <row r="35" spans="1:42" x14ac:dyDescent="0.45">
      <c r="A35" t="s">
        <v>29</v>
      </c>
      <c r="B35">
        <v>2013</v>
      </c>
      <c r="C35">
        <v>22876856142</v>
      </c>
      <c r="D35">
        <f t="shared" si="0"/>
        <v>1175898155</v>
      </c>
      <c r="E35">
        <f t="shared" si="1"/>
        <v>1175898155</v>
      </c>
      <c r="F35">
        <v>1636948160</v>
      </c>
      <c r="G35">
        <v>-1588222256</v>
      </c>
      <c r="H35">
        <v>893648157</v>
      </c>
      <c r="J35" t="e">
        <f t="shared" si="2"/>
        <v>#DIV/0!</v>
      </c>
      <c r="K35" t="e">
        <f t="shared" si="3"/>
        <v>#DIV/0!</v>
      </c>
      <c r="M35">
        <v>6709517475</v>
      </c>
      <c r="N35">
        <f t="shared" si="4"/>
        <v>0</v>
      </c>
      <c r="O35" t="e">
        <f t="shared" si="5"/>
        <v>#DIV/0!</v>
      </c>
      <c r="P35">
        <v>21298086292</v>
      </c>
      <c r="Q35">
        <v>7571202384</v>
      </c>
      <c r="R35">
        <f t="shared" si="6"/>
        <v>539212013</v>
      </c>
      <c r="S35">
        <v>15914362559</v>
      </c>
      <c r="T35">
        <v>5383723733</v>
      </c>
      <c r="U35">
        <f t="shared" si="7"/>
        <v>2.9560139688170732</v>
      </c>
      <c r="V35">
        <v>1</v>
      </c>
      <c r="Y35">
        <v>1175898155</v>
      </c>
      <c r="AA35">
        <v>22876856142</v>
      </c>
      <c r="AD35">
        <v>1999206864</v>
      </c>
      <c r="AF35">
        <v>542291862</v>
      </c>
      <c r="AG35">
        <v>3079849</v>
      </c>
      <c r="AI35">
        <v>15914362559</v>
      </c>
      <c r="AJ35">
        <v>5383723733</v>
      </c>
      <c r="AK35">
        <v>21298086292</v>
      </c>
      <c r="AL35">
        <v>6709517475</v>
      </c>
      <c r="AM35">
        <v>7571202384</v>
      </c>
      <c r="AN35">
        <v>1636948160</v>
      </c>
      <c r="AO35">
        <v>893648157</v>
      </c>
      <c r="AP35">
        <v>-1588222256</v>
      </c>
    </row>
    <row r="36" spans="1:42" x14ac:dyDescent="0.45">
      <c r="A36" t="s">
        <v>30</v>
      </c>
      <c r="B36">
        <v>2017</v>
      </c>
      <c r="C36">
        <v>49203500965</v>
      </c>
      <c r="D36">
        <f t="shared" si="0"/>
        <v>0</v>
      </c>
      <c r="E36">
        <f t="shared" si="1"/>
        <v>0</v>
      </c>
      <c r="F36">
        <v>2337743366</v>
      </c>
      <c r="G36">
        <v>1912810514</v>
      </c>
      <c r="H36">
        <v>-4412727511</v>
      </c>
      <c r="I36">
        <v>11994904087</v>
      </c>
      <c r="J36">
        <f t="shared" si="2"/>
        <v>4.1020337143276064</v>
      </c>
      <c r="K36">
        <f t="shared" si="3"/>
        <v>88.980253556943211</v>
      </c>
      <c r="L36">
        <v>43061699599</v>
      </c>
      <c r="M36">
        <v>2041860604</v>
      </c>
      <c r="N36">
        <f t="shared" si="4"/>
        <v>21.089441421535945</v>
      </c>
      <c r="O36">
        <f t="shared" si="5"/>
        <v>17.307238854950054</v>
      </c>
      <c r="P36">
        <v>33391737325</v>
      </c>
      <c r="Q36">
        <v>82571251475</v>
      </c>
      <c r="R36">
        <f t="shared" si="6"/>
        <v>1860342634</v>
      </c>
      <c r="S36">
        <v>97306053286</v>
      </c>
      <c r="T36">
        <v>-63914315961</v>
      </c>
      <c r="U36">
        <f t="shared" si="7"/>
        <v>-1.5224453523898365</v>
      </c>
      <c r="V36">
        <v>1</v>
      </c>
      <c r="AA36">
        <v>49203500965</v>
      </c>
      <c r="AB36">
        <v>43061699599</v>
      </c>
      <c r="AD36">
        <v>406298736</v>
      </c>
      <c r="AF36">
        <v>1965329747</v>
      </c>
      <c r="AG36">
        <v>104987113</v>
      </c>
      <c r="AH36">
        <v>11994904087</v>
      </c>
      <c r="AI36">
        <v>97306053286</v>
      </c>
      <c r="AJ36">
        <v>-63914315961</v>
      </c>
      <c r="AK36">
        <v>33391737325</v>
      </c>
      <c r="AL36">
        <v>2041860604</v>
      </c>
      <c r="AM36">
        <v>82571251475</v>
      </c>
      <c r="AN36">
        <v>2337743366</v>
      </c>
      <c r="AO36">
        <v>-4412727511</v>
      </c>
      <c r="AP36">
        <v>1912810514</v>
      </c>
    </row>
    <row r="37" spans="1:42" x14ac:dyDescent="0.45">
      <c r="A37" t="s">
        <v>30</v>
      </c>
      <c r="B37">
        <v>2016</v>
      </c>
      <c r="C37">
        <v>52148033915</v>
      </c>
      <c r="D37">
        <f t="shared" si="0"/>
        <v>0</v>
      </c>
      <c r="E37">
        <f t="shared" si="1"/>
        <v>0</v>
      </c>
      <c r="F37">
        <v>395033867</v>
      </c>
      <c r="G37">
        <v>110810201</v>
      </c>
      <c r="H37">
        <v>-714761251</v>
      </c>
      <c r="I37">
        <v>14841864356</v>
      </c>
      <c r="J37">
        <f t="shared" si="2"/>
        <v>3.5135770455898645</v>
      </c>
      <c r="K37">
        <f t="shared" si="3"/>
        <v>103.88273695552996</v>
      </c>
      <c r="L37">
        <v>44616588026</v>
      </c>
      <c r="M37">
        <v>56175731799</v>
      </c>
      <c r="N37">
        <f t="shared" si="4"/>
        <v>0.79423243093015183</v>
      </c>
      <c r="O37">
        <f t="shared" si="5"/>
        <v>459.56320314512521</v>
      </c>
      <c r="P37">
        <v>96508854166</v>
      </c>
      <c r="Q37">
        <v>80669468215</v>
      </c>
      <c r="R37">
        <f t="shared" si="6"/>
        <v>2578905573</v>
      </c>
      <c r="S37">
        <v>95363047006</v>
      </c>
      <c r="T37">
        <v>1145807160</v>
      </c>
      <c r="U37">
        <f t="shared" si="7"/>
        <v>83.227833037803677</v>
      </c>
      <c r="V37">
        <v>1</v>
      </c>
      <c r="AA37">
        <v>52148033915</v>
      </c>
      <c r="AB37">
        <v>44616588026</v>
      </c>
      <c r="AE37">
        <v>4650001335</v>
      </c>
      <c r="AF37">
        <v>2979588457</v>
      </c>
      <c r="AG37">
        <v>400682884</v>
      </c>
      <c r="AH37">
        <v>14841864356</v>
      </c>
      <c r="AI37">
        <v>95363047006</v>
      </c>
      <c r="AJ37">
        <v>1145807160</v>
      </c>
      <c r="AK37">
        <v>96508854166</v>
      </c>
      <c r="AL37">
        <v>56175731799</v>
      </c>
      <c r="AM37">
        <v>80669468215</v>
      </c>
      <c r="AN37">
        <v>395033867</v>
      </c>
      <c r="AO37">
        <v>-714761251</v>
      </c>
      <c r="AP37">
        <v>110810201</v>
      </c>
    </row>
    <row r="38" spans="1:42" x14ac:dyDescent="0.45">
      <c r="A38" t="s">
        <v>30</v>
      </c>
      <c r="B38">
        <v>2015</v>
      </c>
      <c r="C38">
        <v>52279791239</v>
      </c>
      <c r="D38">
        <f t="shared" si="0"/>
        <v>0</v>
      </c>
      <c r="E38">
        <f t="shared" si="1"/>
        <v>0</v>
      </c>
      <c r="F38">
        <v>-12419693310</v>
      </c>
      <c r="G38">
        <v>2565293018</v>
      </c>
      <c r="H38">
        <v>9718177727</v>
      </c>
      <c r="I38">
        <v>14054697366</v>
      </c>
      <c r="J38">
        <f t="shared" si="2"/>
        <v>3.7197379550463383</v>
      </c>
      <c r="K38">
        <f t="shared" si="3"/>
        <v>98.125191723472639</v>
      </c>
      <c r="L38">
        <v>50947101358</v>
      </c>
      <c r="M38">
        <v>56302808669</v>
      </c>
      <c r="N38">
        <f t="shared" si="4"/>
        <v>0.90487672928564178</v>
      </c>
      <c r="O38">
        <f t="shared" si="5"/>
        <v>403.36986043187403</v>
      </c>
      <c r="P38">
        <v>97225700933</v>
      </c>
      <c r="Q38">
        <v>81841304013</v>
      </c>
      <c r="R38">
        <f t="shared" si="6"/>
        <v>2661773817</v>
      </c>
      <c r="S38">
        <v>96455474725</v>
      </c>
      <c r="T38">
        <v>770226208</v>
      </c>
      <c r="U38">
        <f t="shared" si="7"/>
        <v>125.23006062785129</v>
      </c>
      <c r="V38">
        <v>1</v>
      </c>
      <c r="AA38">
        <v>52279791239</v>
      </c>
      <c r="AB38">
        <v>50947101358</v>
      </c>
      <c r="AE38">
        <v>-4683345758</v>
      </c>
      <c r="AF38">
        <v>2705556621</v>
      </c>
      <c r="AG38">
        <v>43782804</v>
      </c>
      <c r="AH38">
        <v>14054697366</v>
      </c>
      <c r="AI38">
        <v>96455474725</v>
      </c>
      <c r="AJ38">
        <v>770226208</v>
      </c>
      <c r="AK38">
        <v>97225700933</v>
      </c>
      <c r="AL38">
        <v>56302808669</v>
      </c>
      <c r="AM38">
        <v>81841304013</v>
      </c>
      <c r="AN38">
        <v>-12419693310</v>
      </c>
      <c r="AO38">
        <v>9718177727</v>
      </c>
      <c r="AP38">
        <v>2565293018</v>
      </c>
    </row>
    <row r="39" spans="1:42" x14ac:dyDescent="0.45">
      <c r="A39" t="s">
        <v>30</v>
      </c>
      <c r="B39">
        <v>2014</v>
      </c>
      <c r="C39">
        <v>65837810250</v>
      </c>
      <c r="D39">
        <f t="shared" si="0"/>
        <v>0</v>
      </c>
      <c r="E39">
        <f t="shared" si="1"/>
        <v>0</v>
      </c>
      <c r="F39">
        <v>-8880364581</v>
      </c>
      <c r="G39">
        <v>1483910878</v>
      </c>
      <c r="H39">
        <v>8018744025</v>
      </c>
      <c r="I39">
        <v>13954098241</v>
      </c>
      <c r="J39">
        <f t="shared" si="2"/>
        <v>4.7181701829040463</v>
      </c>
      <c r="K39">
        <f t="shared" si="3"/>
        <v>77.360499060112645</v>
      </c>
      <c r="L39">
        <v>60959549216</v>
      </c>
      <c r="M39">
        <v>51671205059</v>
      </c>
      <c r="N39">
        <f t="shared" si="4"/>
        <v>1.1797586130688116</v>
      </c>
      <c r="O39">
        <f t="shared" si="5"/>
        <v>309.38532336759528</v>
      </c>
      <c r="P39">
        <v>98554053443</v>
      </c>
      <c r="Q39">
        <v>73504338726</v>
      </c>
      <c r="R39">
        <f t="shared" si="6"/>
        <v>2873618426</v>
      </c>
      <c r="S39">
        <v>88578905966</v>
      </c>
      <c r="T39">
        <v>9975147477</v>
      </c>
      <c r="U39">
        <f t="shared" si="7"/>
        <v>8.8799595364618984</v>
      </c>
      <c r="V39">
        <v>1</v>
      </c>
      <c r="AA39">
        <v>65837810250</v>
      </c>
      <c r="AB39">
        <v>60959549216</v>
      </c>
      <c r="AE39">
        <v>-1339637508</v>
      </c>
      <c r="AF39">
        <v>2920577127</v>
      </c>
      <c r="AG39">
        <v>46958701</v>
      </c>
      <c r="AH39">
        <v>13954098241</v>
      </c>
      <c r="AI39">
        <v>88578905966</v>
      </c>
      <c r="AJ39">
        <v>9975147477</v>
      </c>
      <c r="AK39">
        <v>98554053443</v>
      </c>
      <c r="AL39">
        <v>51671205059</v>
      </c>
      <c r="AM39">
        <v>73504338726</v>
      </c>
      <c r="AN39">
        <v>-8880364581</v>
      </c>
      <c r="AO39">
        <v>8018744025</v>
      </c>
      <c r="AP39">
        <v>1483910878</v>
      </c>
    </row>
    <row r="40" spans="1:42" x14ac:dyDescent="0.45">
      <c r="A40" t="s">
        <v>30</v>
      </c>
      <c r="B40">
        <v>2013</v>
      </c>
      <c r="C40">
        <v>74696453155</v>
      </c>
      <c r="D40">
        <f t="shared" si="0"/>
        <v>0</v>
      </c>
      <c r="E40">
        <f t="shared" si="1"/>
        <v>0</v>
      </c>
      <c r="F40">
        <v>-10558800569</v>
      </c>
      <c r="I40">
        <v>13197538724</v>
      </c>
      <c r="J40">
        <f t="shared" si="2"/>
        <v>5.6598775511954313</v>
      </c>
      <c r="K40">
        <f t="shared" si="3"/>
        <v>64.489027668612337</v>
      </c>
      <c r="L40">
        <v>61018143319</v>
      </c>
      <c r="M40">
        <v>41399527909</v>
      </c>
      <c r="N40">
        <f t="shared" si="4"/>
        <v>1.4738850030638884</v>
      </c>
      <c r="O40">
        <f t="shared" si="5"/>
        <v>247.6448293057083</v>
      </c>
      <c r="P40">
        <v>91618715638</v>
      </c>
      <c r="Q40">
        <v>63512994372</v>
      </c>
      <c r="R40">
        <f t="shared" si="6"/>
        <v>3615748231</v>
      </c>
      <c r="S40">
        <v>77997990534</v>
      </c>
      <c r="T40">
        <v>13620725104</v>
      </c>
      <c r="U40">
        <f t="shared" si="7"/>
        <v>5.7264198446450054</v>
      </c>
      <c r="V40">
        <v>1</v>
      </c>
      <c r="AA40">
        <v>74696453155</v>
      </c>
      <c r="AB40">
        <v>61018143319</v>
      </c>
      <c r="AE40">
        <v>4230461624</v>
      </c>
      <c r="AF40">
        <v>3728348082</v>
      </c>
      <c r="AG40">
        <v>112599851</v>
      </c>
      <c r="AH40">
        <v>13197538724</v>
      </c>
      <c r="AI40">
        <v>77997990534</v>
      </c>
      <c r="AJ40">
        <v>13620725104</v>
      </c>
      <c r="AK40">
        <v>91618715638</v>
      </c>
      <c r="AL40">
        <v>41399527909</v>
      </c>
      <c r="AM40">
        <v>63512994372</v>
      </c>
      <c r="AN40">
        <v>-10558800569</v>
      </c>
    </row>
    <row r="41" spans="1:42" x14ac:dyDescent="0.45">
      <c r="A41" t="s">
        <v>31</v>
      </c>
      <c r="B41">
        <v>2014</v>
      </c>
      <c r="D41">
        <f t="shared" si="0"/>
        <v>1565396545</v>
      </c>
      <c r="E41">
        <f t="shared" si="1"/>
        <v>1565396545</v>
      </c>
      <c r="F41">
        <v>3558030026</v>
      </c>
      <c r="G41">
        <v>-3728773117</v>
      </c>
      <c r="H41">
        <v>133205918</v>
      </c>
      <c r="J41" t="e">
        <f t="shared" si="2"/>
        <v>#DIV/0!</v>
      </c>
      <c r="K41" t="e">
        <f t="shared" si="3"/>
        <v>#DIV/0!</v>
      </c>
      <c r="L41">
        <v>7819486166</v>
      </c>
      <c r="N41" t="e">
        <f t="shared" si="4"/>
        <v>#DIV/0!</v>
      </c>
      <c r="O41" t="e">
        <f t="shared" si="5"/>
        <v>#DIV/0!</v>
      </c>
      <c r="P41">
        <v>5648925978</v>
      </c>
      <c r="Q41">
        <v>1006476189</v>
      </c>
      <c r="R41">
        <f t="shared" si="6"/>
        <v>-76391711</v>
      </c>
      <c r="S41">
        <v>1695636732</v>
      </c>
      <c r="T41">
        <v>3953289246</v>
      </c>
      <c r="U41">
        <f t="shared" si="7"/>
        <v>0.42891795325011239</v>
      </c>
      <c r="V41">
        <v>1</v>
      </c>
      <c r="Y41">
        <v>1565396545</v>
      </c>
      <c r="AB41">
        <v>7819486166</v>
      </c>
      <c r="AD41">
        <v>1921454807</v>
      </c>
      <c r="AF41">
        <v>1587942</v>
      </c>
      <c r="AG41">
        <v>77979653</v>
      </c>
      <c r="AI41">
        <v>1695636732</v>
      </c>
      <c r="AJ41">
        <v>3953289246</v>
      </c>
      <c r="AK41">
        <v>5648925978</v>
      </c>
      <c r="AM41">
        <v>1006476189</v>
      </c>
      <c r="AN41">
        <v>3558030026</v>
      </c>
      <c r="AO41">
        <v>133205918</v>
      </c>
      <c r="AP41">
        <v>-3728773117</v>
      </c>
    </row>
    <row r="42" spans="1:42" x14ac:dyDescent="0.45">
      <c r="A42" t="s">
        <v>32</v>
      </c>
      <c r="B42">
        <v>2016</v>
      </c>
      <c r="C42">
        <v>10811887933</v>
      </c>
      <c r="D42">
        <f t="shared" si="0"/>
        <v>21700627</v>
      </c>
      <c r="E42">
        <f t="shared" si="1"/>
        <v>21700627</v>
      </c>
      <c r="F42">
        <v>248236641</v>
      </c>
      <c r="G42">
        <v>-17518291</v>
      </c>
      <c r="H42">
        <v>-240959167</v>
      </c>
      <c r="I42">
        <v>4875083097</v>
      </c>
      <c r="J42">
        <f t="shared" si="2"/>
        <v>2.2177853623978954</v>
      </c>
      <c r="K42">
        <f t="shared" si="3"/>
        <v>164.57859547118562</v>
      </c>
      <c r="L42">
        <v>9421851206</v>
      </c>
      <c r="M42">
        <v>1890306177</v>
      </c>
      <c r="N42">
        <f t="shared" si="4"/>
        <v>4.9842990096730766</v>
      </c>
      <c r="O42">
        <f t="shared" si="5"/>
        <v>73.229956567942864</v>
      </c>
      <c r="P42">
        <v>15646377415</v>
      </c>
      <c r="Q42">
        <v>8529924643</v>
      </c>
      <c r="R42">
        <f t="shared" si="6"/>
        <v>446618913</v>
      </c>
      <c r="S42">
        <v>11600754519</v>
      </c>
      <c r="T42">
        <v>4045622896</v>
      </c>
      <c r="U42">
        <f t="shared" si="7"/>
        <v>2.8674829110913751</v>
      </c>
      <c r="V42">
        <v>1</v>
      </c>
      <c r="Y42">
        <v>21700627</v>
      </c>
      <c r="AA42">
        <v>10811887933</v>
      </c>
      <c r="AB42">
        <v>9421851206</v>
      </c>
      <c r="AD42">
        <v>516437856</v>
      </c>
      <c r="AF42">
        <v>496786001</v>
      </c>
      <c r="AG42">
        <v>50167088</v>
      </c>
      <c r="AH42">
        <v>4875083097</v>
      </c>
      <c r="AI42">
        <v>11600754519</v>
      </c>
      <c r="AJ42">
        <v>4045622896</v>
      </c>
      <c r="AK42">
        <v>15646377415</v>
      </c>
      <c r="AL42">
        <v>1890306177</v>
      </c>
      <c r="AM42">
        <v>8529924643</v>
      </c>
      <c r="AN42">
        <v>248236641</v>
      </c>
      <c r="AO42">
        <v>-240959167</v>
      </c>
      <c r="AP42">
        <v>-17518291</v>
      </c>
    </row>
    <row r="43" spans="1:42" x14ac:dyDescent="0.45">
      <c r="A43" t="s">
        <v>32</v>
      </c>
      <c r="B43">
        <v>2015</v>
      </c>
      <c r="C43">
        <v>11949542173</v>
      </c>
      <c r="D43">
        <f t="shared" si="0"/>
        <v>143917196</v>
      </c>
      <c r="E43">
        <f t="shared" si="1"/>
        <v>143917196</v>
      </c>
      <c r="F43">
        <v>764429436</v>
      </c>
      <c r="G43">
        <v>-495991404</v>
      </c>
      <c r="H43">
        <v>-268883757</v>
      </c>
      <c r="I43">
        <v>4860018870</v>
      </c>
      <c r="J43">
        <f t="shared" si="2"/>
        <v>2.4587439869343553</v>
      </c>
      <c r="K43">
        <f t="shared" si="3"/>
        <v>148.44977839888662</v>
      </c>
      <c r="L43">
        <v>10700403356</v>
      </c>
      <c r="M43">
        <v>1088932174</v>
      </c>
      <c r="N43">
        <f t="shared" si="4"/>
        <v>9.8265104213919567</v>
      </c>
      <c r="O43">
        <f t="shared" si="5"/>
        <v>37.144416923978248</v>
      </c>
      <c r="P43">
        <v>15306289930</v>
      </c>
      <c r="Q43">
        <v>8528790030</v>
      </c>
      <c r="R43">
        <f t="shared" si="6"/>
        <v>406877859</v>
      </c>
      <c r="S43">
        <v>11282367661</v>
      </c>
      <c r="T43">
        <v>4023922269</v>
      </c>
      <c r="U43">
        <f t="shared" si="7"/>
        <v>2.8038234604874273</v>
      </c>
      <c r="V43">
        <v>1</v>
      </c>
      <c r="Y43">
        <v>143917196</v>
      </c>
      <c r="AA43">
        <v>11949542173</v>
      </c>
      <c r="AB43">
        <v>10700403356</v>
      </c>
      <c r="AD43">
        <v>313173249</v>
      </c>
      <c r="AF43">
        <v>477854743</v>
      </c>
      <c r="AG43">
        <v>70976884</v>
      </c>
      <c r="AH43">
        <v>4860018870</v>
      </c>
      <c r="AI43">
        <v>11282367661</v>
      </c>
      <c r="AJ43">
        <v>4023922269</v>
      </c>
      <c r="AK43">
        <v>15306289930</v>
      </c>
      <c r="AL43">
        <v>1088932174</v>
      </c>
      <c r="AM43">
        <v>8528790030</v>
      </c>
      <c r="AN43">
        <v>764429436</v>
      </c>
      <c r="AO43">
        <v>-268883757</v>
      </c>
      <c r="AP43">
        <v>-495991404</v>
      </c>
    </row>
    <row r="44" spans="1:42" x14ac:dyDescent="0.45">
      <c r="A44" t="s">
        <v>32</v>
      </c>
      <c r="B44">
        <v>2014</v>
      </c>
      <c r="C44">
        <v>8182262006</v>
      </c>
      <c r="D44">
        <f t="shared" si="0"/>
        <v>59791474</v>
      </c>
      <c r="E44">
        <f t="shared" si="1"/>
        <v>59791474</v>
      </c>
      <c r="F44">
        <v>-1018429116</v>
      </c>
      <c r="G44">
        <v>-651162165</v>
      </c>
      <c r="H44">
        <v>1605155000</v>
      </c>
      <c r="I44">
        <v>4604208480</v>
      </c>
      <c r="J44">
        <f t="shared" si="2"/>
        <v>1.7771267399255561</v>
      </c>
      <c r="K44">
        <f t="shared" si="3"/>
        <v>205.38771478689802</v>
      </c>
      <c r="L44">
        <v>6876642279</v>
      </c>
      <c r="M44">
        <v>1356335810</v>
      </c>
      <c r="N44">
        <f t="shared" si="4"/>
        <v>5.0700145408680166</v>
      </c>
      <c r="O44">
        <f t="shared" si="5"/>
        <v>71.991903979334509</v>
      </c>
      <c r="P44">
        <v>14355397842</v>
      </c>
      <c r="Q44">
        <v>8800948453</v>
      </c>
      <c r="R44">
        <f t="shared" si="6"/>
        <v>467213689</v>
      </c>
      <c r="S44">
        <v>11652204608</v>
      </c>
      <c r="T44">
        <v>2703193234</v>
      </c>
      <c r="U44">
        <f t="shared" si="7"/>
        <v>4.3105333578975653</v>
      </c>
      <c r="V44">
        <v>1</v>
      </c>
      <c r="Y44">
        <v>59791474</v>
      </c>
      <c r="AA44">
        <v>8182262006</v>
      </c>
      <c r="AB44">
        <v>6876642279</v>
      </c>
      <c r="AD44">
        <v>380768338</v>
      </c>
      <c r="AF44">
        <v>547136775</v>
      </c>
      <c r="AG44">
        <v>79923086</v>
      </c>
      <c r="AH44">
        <v>4604208480</v>
      </c>
      <c r="AI44">
        <v>11652204608</v>
      </c>
      <c r="AJ44">
        <v>2703193234</v>
      </c>
      <c r="AK44">
        <v>14355397842</v>
      </c>
      <c r="AL44">
        <v>1356335810</v>
      </c>
      <c r="AM44">
        <v>8800948453</v>
      </c>
      <c r="AN44">
        <v>-1018429116</v>
      </c>
      <c r="AO44">
        <v>1605155000</v>
      </c>
      <c r="AP44">
        <v>-651162165</v>
      </c>
    </row>
    <row r="45" spans="1:42" x14ac:dyDescent="0.45">
      <c r="A45" t="s">
        <v>33</v>
      </c>
      <c r="B45">
        <v>2017</v>
      </c>
      <c r="C45">
        <v>15928837000</v>
      </c>
      <c r="D45">
        <f t="shared" si="0"/>
        <v>0</v>
      </c>
      <c r="E45">
        <f t="shared" si="1"/>
        <v>0</v>
      </c>
      <c r="I45">
        <v>611817526</v>
      </c>
      <c r="J45">
        <f t="shared" si="2"/>
        <v>26.035274118643017</v>
      </c>
      <c r="K45">
        <f t="shared" si="3"/>
        <v>14.019441406174224</v>
      </c>
      <c r="L45">
        <v>13491340554</v>
      </c>
      <c r="M45">
        <v>622065512</v>
      </c>
      <c r="N45">
        <f t="shared" si="4"/>
        <v>21.687973844786946</v>
      </c>
      <c r="O45">
        <f t="shared" si="5"/>
        <v>16.829603475740711</v>
      </c>
      <c r="P45">
        <v>11706284859</v>
      </c>
      <c r="Q45">
        <v>5404662307</v>
      </c>
      <c r="R45">
        <f t="shared" si="6"/>
        <v>488273331</v>
      </c>
      <c r="S45">
        <v>10451236123</v>
      </c>
      <c r="T45">
        <v>1255048736</v>
      </c>
      <c r="U45">
        <f t="shared" si="7"/>
        <v>8.3273548056065287</v>
      </c>
      <c r="V45">
        <v>1</v>
      </c>
      <c r="AA45">
        <v>15928837000</v>
      </c>
      <c r="AB45">
        <v>13491340554</v>
      </c>
      <c r="AD45">
        <v>270799484</v>
      </c>
      <c r="AF45">
        <v>488345271</v>
      </c>
      <c r="AG45">
        <v>71940</v>
      </c>
      <c r="AH45">
        <v>611817526</v>
      </c>
      <c r="AI45">
        <v>10451236123</v>
      </c>
      <c r="AJ45">
        <v>1255048736</v>
      </c>
      <c r="AK45">
        <v>11706284859</v>
      </c>
      <c r="AL45">
        <v>622065512</v>
      </c>
      <c r="AM45">
        <v>5404662307</v>
      </c>
    </row>
    <row r="46" spans="1:42" x14ac:dyDescent="0.45">
      <c r="A46" t="s">
        <v>33</v>
      </c>
      <c r="B46">
        <v>2016</v>
      </c>
      <c r="C46">
        <v>14913687424</v>
      </c>
      <c r="D46">
        <f t="shared" si="0"/>
        <v>0</v>
      </c>
      <c r="E46">
        <f t="shared" si="1"/>
        <v>0</v>
      </c>
      <c r="F46">
        <v>1051069819</v>
      </c>
      <c r="G46">
        <v>-2638846430</v>
      </c>
      <c r="H46">
        <v>1380242699</v>
      </c>
      <c r="J46" t="e">
        <f t="shared" si="2"/>
        <v>#DIV/0!</v>
      </c>
      <c r="K46" t="e">
        <f t="shared" si="3"/>
        <v>#DIV/0!</v>
      </c>
      <c r="L46">
        <v>11778795977</v>
      </c>
      <c r="M46">
        <v>1561212158</v>
      </c>
      <c r="N46">
        <f t="shared" si="4"/>
        <v>7.5446478664945165</v>
      </c>
      <c r="O46">
        <f t="shared" si="5"/>
        <v>48.378666103285035</v>
      </c>
      <c r="P46">
        <v>21172666176</v>
      </c>
      <c r="Q46">
        <v>11679045543</v>
      </c>
      <c r="R46">
        <f t="shared" si="6"/>
        <v>477755361</v>
      </c>
      <c r="S46">
        <v>19096949156</v>
      </c>
      <c r="T46">
        <v>2075717020</v>
      </c>
      <c r="U46">
        <f t="shared" si="7"/>
        <v>9.2001698555229847</v>
      </c>
      <c r="V46">
        <v>1</v>
      </c>
      <c r="AA46">
        <v>14913687424</v>
      </c>
      <c r="AB46">
        <v>11778795977</v>
      </c>
      <c r="AD46">
        <v>698478034</v>
      </c>
      <c r="AF46">
        <v>484371913</v>
      </c>
      <c r="AG46">
        <v>6616552</v>
      </c>
      <c r="AI46">
        <v>19096949156</v>
      </c>
      <c r="AJ46">
        <v>2075717020</v>
      </c>
      <c r="AK46">
        <v>21172666176</v>
      </c>
      <c r="AL46">
        <v>1561212158</v>
      </c>
      <c r="AM46">
        <v>11679045543</v>
      </c>
      <c r="AN46">
        <v>1051069819</v>
      </c>
      <c r="AO46">
        <v>1380242699</v>
      </c>
      <c r="AP46">
        <v>-2638846430</v>
      </c>
    </row>
    <row r="47" spans="1:42" x14ac:dyDescent="0.45">
      <c r="A47" t="s">
        <v>33</v>
      </c>
      <c r="B47">
        <v>2015</v>
      </c>
      <c r="C47">
        <v>16702876317</v>
      </c>
      <c r="D47">
        <f t="shared" si="0"/>
        <v>0</v>
      </c>
      <c r="E47">
        <f t="shared" si="1"/>
        <v>0</v>
      </c>
      <c r="F47">
        <v>4449340445</v>
      </c>
      <c r="G47">
        <v>-3343480493</v>
      </c>
      <c r="H47">
        <v>-176547638</v>
      </c>
      <c r="J47" t="e">
        <f t="shared" si="2"/>
        <v>#DIV/0!</v>
      </c>
      <c r="K47" t="e">
        <f t="shared" si="3"/>
        <v>#DIV/0!</v>
      </c>
      <c r="L47">
        <v>13600043163</v>
      </c>
      <c r="M47">
        <v>1321115165</v>
      </c>
      <c r="N47">
        <f t="shared" si="4"/>
        <v>10.294366095631034</v>
      </c>
      <c r="O47">
        <f t="shared" si="5"/>
        <v>35.456287119505816</v>
      </c>
      <c r="P47">
        <v>19744546280</v>
      </c>
      <c r="Q47">
        <v>11561261890</v>
      </c>
      <c r="R47">
        <f t="shared" si="6"/>
        <v>557045622</v>
      </c>
      <c r="S47">
        <v>17775226145</v>
      </c>
      <c r="T47">
        <v>1969320135</v>
      </c>
      <c r="U47">
        <f t="shared" si="7"/>
        <v>9.0260724140719759</v>
      </c>
      <c r="V47">
        <v>1</v>
      </c>
      <c r="AA47">
        <v>16702876317</v>
      </c>
      <c r="AB47">
        <v>13600043163</v>
      </c>
      <c r="AD47">
        <v>1196442803</v>
      </c>
      <c r="AF47">
        <v>558569868</v>
      </c>
      <c r="AG47">
        <v>1524246</v>
      </c>
      <c r="AI47">
        <v>17775226145</v>
      </c>
      <c r="AJ47">
        <v>1969320135</v>
      </c>
      <c r="AK47">
        <v>19744546280</v>
      </c>
      <c r="AL47">
        <v>1321115165</v>
      </c>
      <c r="AM47">
        <v>11561261890</v>
      </c>
      <c r="AN47">
        <v>4449340445</v>
      </c>
      <c r="AO47">
        <v>-176547638</v>
      </c>
      <c r="AP47">
        <v>-3343480493</v>
      </c>
    </row>
    <row r="48" spans="1:42" x14ac:dyDescent="0.45">
      <c r="A48" t="s">
        <v>34</v>
      </c>
      <c r="B48">
        <v>2017</v>
      </c>
      <c r="D48">
        <f t="shared" si="0"/>
        <v>0</v>
      </c>
      <c r="E48">
        <f t="shared" si="1"/>
        <v>0</v>
      </c>
      <c r="J48" t="e">
        <f t="shared" si="2"/>
        <v>#DIV/0!</v>
      </c>
      <c r="K48" t="e">
        <f t="shared" si="3"/>
        <v>#DIV/0!</v>
      </c>
      <c r="N48" t="e">
        <f t="shared" si="4"/>
        <v>#DIV/0!</v>
      </c>
      <c r="O48" t="e">
        <f t="shared" si="5"/>
        <v>#DIV/0!</v>
      </c>
      <c r="R48">
        <f t="shared" si="6"/>
        <v>0</v>
      </c>
      <c r="U48" t="e">
        <f t="shared" si="7"/>
        <v>#DIV/0!</v>
      </c>
      <c r="V48">
        <v>1</v>
      </c>
    </row>
    <row r="49" spans="1:42" x14ac:dyDescent="0.45">
      <c r="A49" t="s">
        <v>34</v>
      </c>
      <c r="B49">
        <v>2016</v>
      </c>
      <c r="C49">
        <v>13662389386</v>
      </c>
      <c r="D49">
        <f t="shared" si="0"/>
        <v>0</v>
      </c>
      <c r="E49">
        <f t="shared" si="1"/>
        <v>0</v>
      </c>
      <c r="I49">
        <v>2138101657</v>
      </c>
      <c r="J49">
        <f t="shared" si="2"/>
        <v>6.3899624890473579</v>
      </c>
      <c r="K49">
        <f t="shared" si="3"/>
        <v>57.120836096553631</v>
      </c>
      <c r="M49">
        <v>33035500</v>
      </c>
      <c r="N49">
        <f t="shared" si="4"/>
        <v>0</v>
      </c>
      <c r="O49" t="e">
        <f t="shared" si="5"/>
        <v>#DIV/0!</v>
      </c>
      <c r="P49">
        <v>8351518066</v>
      </c>
      <c r="Q49">
        <v>5566699068</v>
      </c>
      <c r="R49">
        <f t="shared" si="6"/>
        <v>426029469</v>
      </c>
      <c r="S49">
        <v>12981199997</v>
      </c>
      <c r="T49">
        <v>-4629681931</v>
      </c>
      <c r="U49">
        <f t="shared" si="7"/>
        <v>-2.8039075233395336</v>
      </c>
      <c r="V49">
        <v>1</v>
      </c>
      <c r="AA49">
        <v>13662389386</v>
      </c>
      <c r="AE49">
        <v>-6530264014</v>
      </c>
      <c r="AF49">
        <v>426110070</v>
      </c>
      <c r="AG49">
        <v>80601</v>
      </c>
      <c r="AH49">
        <v>2138101657</v>
      </c>
      <c r="AI49">
        <v>12981199997</v>
      </c>
      <c r="AJ49">
        <v>-4629681931</v>
      </c>
      <c r="AK49">
        <v>8351518066</v>
      </c>
      <c r="AL49">
        <v>33035500</v>
      </c>
      <c r="AM49">
        <v>5566699068</v>
      </c>
    </row>
    <row r="50" spans="1:42" x14ac:dyDescent="0.45">
      <c r="A50" t="s">
        <v>35</v>
      </c>
      <c r="B50">
        <v>2016</v>
      </c>
      <c r="D50">
        <f t="shared" si="0"/>
        <v>0</v>
      </c>
      <c r="E50">
        <f t="shared" si="1"/>
        <v>0</v>
      </c>
      <c r="J50" t="e">
        <f t="shared" si="2"/>
        <v>#DIV/0!</v>
      </c>
      <c r="K50" t="e">
        <f t="shared" si="3"/>
        <v>#DIV/0!</v>
      </c>
      <c r="N50" t="e">
        <f t="shared" si="4"/>
        <v>#DIV/0!</v>
      </c>
      <c r="O50" t="e">
        <f t="shared" si="5"/>
        <v>#DIV/0!</v>
      </c>
      <c r="R50">
        <f t="shared" si="6"/>
        <v>0</v>
      </c>
      <c r="U50" t="e">
        <f t="shared" si="7"/>
        <v>#DIV/0!</v>
      </c>
      <c r="V50">
        <v>1</v>
      </c>
    </row>
    <row r="51" spans="1:42" x14ac:dyDescent="0.45">
      <c r="A51" t="s">
        <v>35</v>
      </c>
      <c r="B51">
        <v>2015</v>
      </c>
      <c r="C51">
        <v>9214094639</v>
      </c>
      <c r="D51">
        <f t="shared" si="0"/>
        <v>0</v>
      </c>
      <c r="E51">
        <f t="shared" si="1"/>
        <v>0</v>
      </c>
      <c r="F51">
        <v>2826564048</v>
      </c>
      <c r="G51">
        <v>-2731723279</v>
      </c>
      <c r="H51">
        <v>-106494438</v>
      </c>
      <c r="J51" t="e">
        <f t="shared" si="2"/>
        <v>#DIV/0!</v>
      </c>
      <c r="K51" t="e">
        <f t="shared" si="3"/>
        <v>#DIV/0!</v>
      </c>
      <c r="L51">
        <v>7740906108</v>
      </c>
      <c r="M51">
        <v>1495659076</v>
      </c>
      <c r="N51">
        <f t="shared" si="4"/>
        <v>5.1755819439162085</v>
      </c>
      <c r="O51">
        <f t="shared" si="5"/>
        <v>70.523470395256723</v>
      </c>
      <c r="P51">
        <v>12812811558</v>
      </c>
      <c r="Q51">
        <v>1208687000</v>
      </c>
      <c r="R51">
        <f t="shared" si="6"/>
        <v>697942970</v>
      </c>
      <c r="S51">
        <v>11445314538</v>
      </c>
      <c r="T51">
        <v>1367497020</v>
      </c>
      <c r="U51">
        <f t="shared" si="7"/>
        <v>8.369535268164606</v>
      </c>
      <c r="V51">
        <v>1</v>
      </c>
      <c r="AA51">
        <v>9214094639</v>
      </c>
      <c r="AB51">
        <v>7740906108</v>
      </c>
      <c r="AE51">
        <v>422286715</v>
      </c>
      <c r="AF51">
        <v>702949761</v>
      </c>
      <c r="AG51">
        <v>5006791</v>
      </c>
      <c r="AI51">
        <v>11445314538</v>
      </c>
      <c r="AJ51">
        <v>1367497020</v>
      </c>
      <c r="AK51">
        <v>12812811558</v>
      </c>
      <c r="AL51">
        <v>1495659076</v>
      </c>
      <c r="AM51">
        <v>1208687000</v>
      </c>
      <c r="AN51">
        <v>2826564048</v>
      </c>
      <c r="AO51">
        <v>-106494438</v>
      </c>
      <c r="AP51">
        <v>-2731723279</v>
      </c>
    </row>
    <row r="52" spans="1:42" x14ac:dyDescent="0.45">
      <c r="A52" t="s">
        <v>36</v>
      </c>
      <c r="B52">
        <v>2016</v>
      </c>
      <c r="D52">
        <f t="shared" si="0"/>
        <v>0</v>
      </c>
      <c r="E52">
        <f t="shared" si="1"/>
        <v>0</v>
      </c>
      <c r="J52" t="e">
        <f t="shared" si="2"/>
        <v>#DIV/0!</v>
      </c>
      <c r="K52" t="e">
        <f t="shared" si="3"/>
        <v>#DIV/0!</v>
      </c>
      <c r="N52" t="e">
        <f t="shared" si="4"/>
        <v>#DIV/0!</v>
      </c>
      <c r="O52" t="e">
        <f t="shared" si="5"/>
        <v>#DIV/0!</v>
      </c>
      <c r="R52">
        <f t="shared" si="6"/>
        <v>0</v>
      </c>
      <c r="U52" t="e">
        <f t="shared" si="7"/>
        <v>#DIV/0!</v>
      </c>
      <c r="V52">
        <v>1</v>
      </c>
    </row>
    <row r="53" spans="1:42" x14ac:dyDescent="0.45">
      <c r="A53" t="s">
        <v>36</v>
      </c>
      <c r="B53">
        <v>2015</v>
      </c>
      <c r="C53">
        <v>5390121452</v>
      </c>
      <c r="D53">
        <f t="shared" si="0"/>
        <v>4182809676</v>
      </c>
      <c r="E53">
        <f t="shared" si="1"/>
        <v>4182809676</v>
      </c>
      <c r="F53">
        <v>-403932043</v>
      </c>
      <c r="G53">
        <v>38162603</v>
      </c>
      <c r="H53">
        <v>730355121</v>
      </c>
      <c r="I53">
        <v>435596483</v>
      </c>
      <c r="J53">
        <f t="shared" si="2"/>
        <v>12.374116096800533</v>
      </c>
      <c r="K53">
        <f t="shared" si="3"/>
        <v>29.497056367070524</v>
      </c>
      <c r="L53">
        <v>7419426002</v>
      </c>
      <c r="M53">
        <v>3416178489</v>
      </c>
      <c r="N53">
        <f t="shared" si="4"/>
        <v>2.1718496342888249</v>
      </c>
      <c r="O53">
        <f t="shared" si="5"/>
        <v>168.05951675357107</v>
      </c>
      <c r="R53">
        <f t="shared" si="6"/>
        <v>555380510</v>
      </c>
      <c r="U53" t="e">
        <f t="shared" si="7"/>
        <v>#DIV/0!</v>
      </c>
      <c r="V53">
        <v>1</v>
      </c>
      <c r="X53">
        <v>4182809676</v>
      </c>
      <c r="AA53">
        <v>5390121452</v>
      </c>
      <c r="AB53">
        <v>7419426002</v>
      </c>
      <c r="AC53">
        <v>3642671818</v>
      </c>
      <c r="AF53">
        <v>558389045</v>
      </c>
      <c r="AG53">
        <v>3008535</v>
      </c>
      <c r="AH53">
        <v>435596483</v>
      </c>
      <c r="AL53">
        <v>3416178489</v>
      </c>
      <c r="AN53">
        <v>-403932043</v>
      </c>
      <c r="AO53">
        <v>730355121</v>
      </c>
      <c r="AP53">
        <v>38162603</v>
      </c>
    </row>
    <row r="54" spans="1:42" x14ac:dyDescent="0.45">
      <c r="A54" t="s">
        <v>36</v>
      </c>
      <c r="B54">
        <v>2014</v>
      </c>
      <c r="C54">
        <v>7408438901</v>
      </c>
      <c r="D54">
        <f t="shared" si="0"/>
        <v>0</v>
      </c>
      <c r="E54">
        <f t="shared" si="1"/>
        <v>0</v>
      </c>
      <c r="F54">
        <v>32085854</v>
      </c>
      <c r="G54">
        <v>1900000</v>
      </c>
      <c r="H54">
        <v>107423218</v>
      </c>
      <c r="I54">
        <v>2018130541</v>
      </c>
      <c r="J54">
        <f t="shared" si="2"/>
        <v>3.6709413739554524</v>
      </c>
      <c r="K54">
        <f t="shared" si="3"/>
        <v>99.429536682224708</v>
      </c>
      <c r="L54">
        <v>7366848862</v>
      </c>
      <c r="M54">
        <v>6084796287</v>
      </c>
      <c r="N54">
        <f t="shared" si="4"/>
        <v>1.2106976987445035</v>
      </c>
      <c r="O54">
        <f t="shared" si="5"/>
        <v>301.47905656259684</v>
      </c>
      <c r="R54">
        <f t="shared" si="6"/>
        <v>615060961</v>
      </c>
      <c r="U54" t="e">
        <f t="shared" si="7"/>
        <v>#DIV/0!</v>
      </c>
      <c r="V54">
        <v>1</v>
      </c>
      <c r="AA54">
        <v>7408438901</v>
      </c>
      <c r="AB54">
        <v>7366848862</v>
      </c>
      <c r="AE54">
        <v>-1171618192</v>
      </c>
      <c r="AF54">
        <v>620038286</v>
      </c>
      <c r="AG54">
        <v>4977325</v>
      </c>
      <c r="AH54">
        <v>2018130541</v>
      </c>
      <c r="AL54">
        <v>6084796287</v>
      </c>
      <c r="AN54">
        <v>32085854</v>
      </c>
      <c r="AO54">
        <v>107423218</v>
      </c>
      <c r="AP54">
        <v>1900000</v>
      </c>
    </row>
    <row r="55" spans="1:42" x14ac:dyDescent="0.45">
      <c r="A55" t="s">
        <v>36</v>
      </c>
      <c r="B55">
        <v>2013</v>
      </c>
      <c r="C55">
        <v>9219486140</v>
      </c>
      <c r="D55">
        <f t="shared" si="0"/>
        <v>0</v>
      </c>
      <c r="E55">
        <f t="shared" si="1"/>
        <v>0</v>
      </c>
      <c r="F55">
        <v>-449792693</v>
      </c>
      <c r="G55">
        <v>45116957</v>
      </c>
      <c r="H55">
        <v>12658383</v>
      </c>
      <c r="I55">
        <v>2643575197</v>
      </c>
      <c r="J55">
        <f t="shared" si="2"/>
        <v>3.4875066729565778</v>
      </c>
      <c r="K55">
        <f t="shared" si="3"/>
        <v>104.65929795356251</v>
      </c>
      <c r="L55">
        <v>7853378756</v>
      </c>
      <c r="M55">
        <v>6609136329</v>
      </c>
      <c r="N55">
        <f t="shared" si="4"/>
        <v>1.1882609716401873</v>
      </c>
      <c r="O55">
        <f t="shared" si="5"/>
        <v>307.17157990654283</v>
      </c>
      <c r="R55">
        <f t="shared" si="6"/>
        <v>567021119</v>
      </c>
      <c r="U55" t="e">
        <f t="shared" si="7"/>
        <v>#DIV/0!</v>
      </c>
      <c r="V55">
        <v>1</v>
      </c>
      <c r="AA55">
        <v>9219486140</v>
      </c>
      <c r="AB55">
        <v>7853378756</v>
      </c>
      <c r="AD55">
        <v>672554001</v>
      </c>
      <c r="AF55">
        <v>573931357</v>
      </c>
      <c r="AG55">
        <v>6910238</v>
      </c>
      <c r="AH55">
        <v>2643575197</v>
      </c>
      <c r="AL55">
        <v>6609136329</v>
      </c>
      <c r="AN55">
        <v>-449792693</v>
      </c>
      <c r="AO55">
        <v>12658383</v>
      </c>
      <c r="AP55">
        <v>45116957</v>
      </c>
    </row>
    <row r="56" spans="1:42" x14ac:dyDescent="0.45">
      <c r="A56" t="s">
        <v>37</v>
      </c>
      <c r="B56">
        <v>2017</v>
      </c>
      <c r="D56">
        <f t="shared" si="0"/>
        <v>0</v>
      </c>
      <c r="E56">
        <f t="shared" si="1"/>
        <v>0</v>
      </c>
      <c r="J56" t="e">
        <f t="shared" si="2"/>
        <v>#DIV/0!</v>
      </c>
      <c r="K56" t="e">
        <f t="shared" si="3"/>
        <v>#DIV/0!</v>
      </c>
      <c r="N56" t="e">
        <f t="shared" si="4"/>
        <v>#DIV/0!</v>
      </c>
      <c r="O56" t="e">
        <f t="shared" si="5"/>
        <v>#DIV/0!</v>
      </c>
      <c r="R56">
        <f t="shared" si="6"/>
        <v>0</v>
      </c>
      <c r="U56" t="e">
        <f t="shared" si="7"/>
        <v>#DIV/0!</v>
      </c>
      <c r="V56">
        <v>1</v>
      </c>
    </row>
    <row r="57" spans="1:42" x14ac:dyDescent="0.45">
      <c r="A57" t="s">
        <v>37</v>
      </c>
      <c r="B57">
        <v>2016</v>
      </c>
      <c r="C57">
        <v>13577518640</v>
      </c>
      <c r="D57">
        <f t="shared" si="0"/>
        <v>77255255</v>
      </c>
      <c r="E57">
        <f t="shared" si="1"/>
        <v>77255255</v>
      </c>
      <c r="F57">
        <v>1362965713</v>
      </c>
      <c r="G57">
        <v>-4314011356</v>
      </c>
      <c r="H57">
        <v>2904502879</v>
      </c>
      <c r="I57">
        <v>484559890</v>
      </c>
      <c r="J57">
        <f t="shared" si="2"/>
        <v>28.020310636936955</v>
      </c>
      <c r="K57">
        <f t="shared" si="3"/>
        <v>13.02626529481973</v>
      </c>
      <c r="L57">
        <v>11470508778</v>
      </c>
      <c r="M57">
        <v>1225588540</v>
      </c>
      <c r="N57">
        <f t="shared" si="4"/>
        <v>9.3591841010523815</v>
      </c>
      <c r="O57">
        <f t="shared" si="5"/>
        <v>38.99912599848934</v>
      </c>
      <c r="P57">
        <v>19713201568</v>
      </c>
      <c r="Q57">
        <v>10677373347</v>
      </c>
      <c r="R57">
        <f t="shared" si="6"/>
        <v>419388250</v>
      </c>
      <c r="S57">
        <v>15306471842</v>
      </c>
      <c r="T57">
        <v>4406729726</v>
      </c>
      <c r="U57">
        <f t="shared" si="7"/>
        <v>3.4734310460863513</v>
      </c>
      <c r="V57">
        <v>1</v>
      </c>
      <c r="Y57">
        <v>77255255</v>
      </c>
      <c r="AA57">
        <v>13577518640</v>
      </c>
      <c r="AB57">
        <v>11470508778</v>
      </c>
      <c r="AD57">
        <v>568990905</v>
      </c>
      <c r="AF57">
        <v>419388250</v>
      </c>
      <c r="AH57">
        <v>484559890</v>
      </c>
      <c r="AI57">
        <v>15306471842</v>
      </c>
      <c r="AJ57">
        <v>4406729726</v>
      </c>
      <c r="AK57">
        <v>19713201568</v>
      </c>
      <c r="AL57">
        <v>1225588540</v>
      </c>
      <c r="AM57">
        <v>10677373347</v>
      </c>
      <c r="AN57">
        <v>1362965713</v>
      </c>
      <c r="AO57">
        <v>2904502879</v>
      </c>
      <c r="AP57">
        <v>-4314011356</v>
      </c>
    </row>
    <row r="58" spans="1:42" x14ac:dyDescent="0.45">
      <c r="A58" t="s">
        <v>38</v>
      </c>
      <c r="B58">
        <v>2016</v>
      </c>
      <c r="D58">
        <f t="shared" si="0"/>
        <v>246110368</v>
      </c>
      <c r="E58">
        <f t="shared" si="1"/>
        <v>246110368</v>
      </c>
      <c r="F58">
        <v>3181758430</v>
      </c>
      <c r="G58">
        <v>-2067908428</v>
      </c>
      <c r="H58">
        <v>-1103184315</v>
      </c>
      <c r="J58" t="e">
        <f t="shared" si="2"/>
        <v>#DIV/0!</v>
      </c>
      <c r="K58" t="e">
        <f t="shared" si="3"/>
        <v>#DIV/0!</v>
      </c>
      <c r="L58">
        <v>28399155975</v>
      </c>
      <c r="N58" t="e">
        <f t="shared" si="4"/>
        <v>#DIV/0!</v>
      </c>
      <c r="O58" t="e">
        <f t="shared" si="5"/>
        <v>#DIV/0!</v>
      </c>
      <c r="P58">
        <v>38870304069</v>
      </c>
      <c r="Q58">
        <v>19085186783</v>
      </c>
      <c r="R58">
        <f t="shared" si="6"/>
        <v>1007122056</v>
      </c>
      <c r="S58">
        <v>29999587863</v>
      </c>
      <c r="T58">
        <v>8870716206</v>
      </c>
      <c r="U58">
        <f t="shared" si="7"/>
        <v>3.3818676154591434</v>
      </c>
      <c r="V58">
        <v>1</v>
      </c>
      <c r="Y58">
        <v>246110368</v>
      </c>
      <c r="AB58">
        <v>28399155975</v>
      </c>
      <c r="AD58">
        <v>2339610852</v>
      </c>
      <c r="AF58">
        <v>1015484959</v>
      </c>
      <c r="AG58">
        <v>8362903</v>
      </c>
      <c r="AI58">
        <v>29999587863</v>
      </c>
      <c r="AJ58">
        <v>8870716206</v>
      </c>
      <c r="AK58">
        <v>38870304069</v>
      </c>
      <c r="AM58">
        <v>19085186783</v>
      </c>
      <c r="AN58">
        <v>3181758430</v>
      </c>
      <c r="AO58">
        <v>-1103184315</v>
      </c>
      <c r="AP58">
        <v>-2067908428</v>
      </c>
    </row>
    <row r="59" spans="1:42" x14ac:dyDescent="0.45">
      <c r="A59" t="s">
        <v>38</v>
      </c>
      <c r="B59">
        <v>2015</v>
      </c>
      <c r="D59">
        <f t="shared" si="0"/>
        <v>308244393</v>
      </c>
      <c r="E59">
        <f t="shared" si="1"/>
        <v>308244393</v>
      </c>
      <c r="F59">
        <v>-1218929751</v>
      </c>
      <c r="G59">
        <v>2345859270</v>
      </c>
      <c r="H59">
        <v>-1195857855</v>
      </c>
      <c r="J59" t="e">
        <f t="shared" si="2"/>
        <v>#DIV/0!</v>
      </c>
      <c r="K59" t="e">
        <f t="shared" si="3"/>
        <v>#DIV/0!</v>
      </c>
      <c r="L59">
        <v>27457240403</v>
      </c>
      <c r="N59" t="e">
        <f t="shared" si="4"/>
        <v>#DIV/0!</v>
      </c>
      <c r="O59" t="e">
        <f t="shared" si="5"/>
        <v>#DIV/0!</v>
      </c>
      <c r="P59">
        <v>39382192572</v>
      </c>
      <c r="Q59">
        <v>19641693857</v>
      </c>
      <c r="R59">
        <f t="shared" si="6"/>
        <v>1110884126</v>
      </c>
      <c r="S59">
        <v>30757586734</v>
      </c>
      <c r="T59">
        <v>8624605838</v>
      </c>
      <c r="U59">
        <f t="shared" si="7"/>
        <v>3.5662599905125081</v>
      </c>
      <c r="V59">
        <v>1</v>
      </c>
      <c r="Y59">
        <v>308244393</v>
      </c>
      <c r="AB59">
        <v>27457240403</v>
      </c>
      <c r="AD59">
        <v>554798895</v>
      </c>
      <c r="AF59">
        <v>1124623083</v>
      </c>
      <c r="AG59">
        <v>13738957</v>
      </c>
      <c r="AI59">
        <v>30757586734</v>
      </c>
      <c r="AJ59">
        <v>8624605838</v>
      </c>
      <c r="AK59">
        <v>39382192572</v>
      </c>
      <c r="AM59">
        <v>19641693857</v>
      </c>
      <c r="AN59">
        <v>-1218929751</v>
      </c>
      <c r="AO59">
        <v>-1195857855</v>
      </c>
      <c r="AP59">
        <v>2345859270</v>
      </c>
    </row>
    <row r="60" spans="1:42" x14ac:dyDescent="0.45">
      <c r="A60" t="s">
        <v>38</v>
      </c>
      <c r="B60">
        <v>2014</v>
      </c>
      <c r="D60">
        <f t="shared" si="0"/>
        <v>0</v>
      </c>
      <c r="E60">
        <f t="shared" si="1"/>
        <v>0</v>
      </c>
      <c r="F60">
        <v>-61011263</v>
      </c>
      <c r="G60">
        <v>-2286358981</v>
      </c>
      <c r="H60">
        <v>1600176924</v>
      </c>
      <c r="J60" t="e">
        <f t="shared" si="2"/>
        <v>#DIV/0!</v>
      </c>
      <c r="K60" t="e">
        <f t="shared" si="3"/>
        <v>#DIV/0!</v>
      </c>
      <c r="L60">
        <v>34853658111</v>
      </c>
      <c r="N60" t="e">
        <f t="shared" si="4"/>
        <v>#DIV/0!</v>
      </c>
      <c r="O60" t="e">
        <f t="shared" si="5"/>
        <v>#DIV/0!</v>
      </c>
      <c r="P60">
        <v>44762575849</v>
      </c>
      <c r="Q60">
        <v>20332258493</v>
      </c>
      <c r="R60">
        <f t="shared" si="6"/>
        <v>1236792600</v>
      </c>
      <c r="S60">
        <v>34268466404</v>
      </c>
      <c r="T60">
        <v>10494109445</v>
      </c>
      <c r="U60">
        <f t="shared" si="7"/>
        <v>3.265495427087191</v>
      </c>
      <c r="V60">
        <v>1</v>
      </c>
      <c r="AB60">
        <v>34853658111</v>
      </c>
      <c r="AD60">
        <v>2047568455</v>
      </c>
      <c r="AF60">
        <v>1250347547</v>
      </c>
      <c r="AG60">
        <v>13554947</v>
      </c>
      <c r="AI60">
        <v>34268466404</v>
      </c>
      <c r="AJ60">
        <v>10494109445</v>
      </c>
      <c r="AK60">
        <v>44762575849</v>
      </c>
      <c r="AM60">
        <v>20332258493</v>
      </c>
      <c r="AN60">
        <v>-61011263</v>
      </c>
      <c r="AO60">
        <v>1600176924</v>
      </c>
      <c r="AP60">
        <v>-2286358981</v>
      </c>
    </row>
    <row r="61" spans="1:42" x14ac:dyDescent="0.45">
      <c r="A61" t="s">
        <v>38</v>
      </c>
      <c r="B61">
        <v>2013</v>
      </c>
      <c r="D61">
        <f t="shared" si="0"/>
        <v>0</v>
      </c>
      <c r="E61">
        <f t="shared" si="1"/>
        <v>0</v>
      </c>
      <c r="F61">
        <v>4710049067</v>
      </c>
      <c r="G61">
        <v>-4181774167</v>
      </c>
      <c r="H61">
        <v>280041681</v>
      </c>
      <c r="J61" t="e">
        <f t="shared" si="2"/>
        <v>#DIV/0!</v>
      </c>
      <c r="K61" t="e">
        <f t="shared" si="3"/>
        <v>#DIV/0!</v>
      </c>
      <c r="L61">
        <v>26742064352</v>
      </c>
      <c r="N61" t="e">
        <f t="shared" si="4"/>
        <v>#DIV/0!</v>
      </c>
      <c r="O61" t="e">
        <f t="shared" si="5"/>
        <v>#DIV/0!</v>
      </c>
      <c r="P61">
        <v>43636254608</v>
      </c>
      <c r="Q61">
        <v>18092237027</v>
      </c>
      <c r="R61">
        <f t="shared" si="6"/>
        <v>1359672543</v>
      </c>
      <c r="S61">
        <v>33281842463</v>
      </c>
      <c r="T61">
        <v>10354412145</v>
      </c>
      <c r="U61">
        <f t="shared" si="7"/>
        <v>3.2142667296734304</v>
      </c>
      <c r="V61">
        <v>1</v>
      </c>
      <c r="AB61">
        <v>26742064352</v>
      </c>
      <c r="AD61">
        <v>1643307978</v>
      </c>
      <c r="AF61">
        <v>1376457767</v>
      </c>
      <c r="AG61">
        <v>16785224</v>
      </c>
      <c r="AI61">
        <v>33281842463</v>
      </c>
      <c r="AJ61">
        <v>10354412145</v>
      </c>
      <c r="AK61">
        <v>43636254608</v>
      </c>
      <c r="AM61">
        <v>18092237027</v>
      </c>
      <c r="AN61">
        <v>4710049067</v>
      </c>
      <c r="AO61">
        <v>280041681</v>
      </c>
      <c r="AP61">
        <v>-4181774167</v>
      </c>
    </row>
    <row r="62" spans="1:42" x14ac:dyDescent="0.45">
      <c r="A62" t="s">
        <v>39</v>
      </c>
      <c r="B62">
        <v>2015</v>
      </c>
      <c r="D62">
        <f t="shared" si="0"/>
        <v>0</v>
      </c>
      <c r="E62">
        <f t="shared" si="1"/>
        <v>0</v>
      </c>
      <c r="J62" t="e">
        <f t="shared" si="2"/>
        <v>#DIV/0!</v>
      </c>
      <c r="K62" t="e">
        <f t="shared" si="3"/>
        <v>#DIV/0!</v>
      </c>
      <c r="N62" t="e">
        <f t="shared" si="4"/>
        <v>#DIV/0!</v>
      </c>
      <c r="O62" t="e">
        <f t="shared" si="5"/>
        <v>#DIV/0!</v>
      </c>
      <c r="R62">
        <f t="shared" si="6"/>
        <v>0</v>
      </c>
      <c r="U62" t="e">
        <f t="shared" si="7"/>
        <v>#DIV/0!</v>
      </c>
      <c r="V62">
        <v>1</v>
      </c>
    </row>
    <row r="63" spans="1:42" x14ac:dyDescent="0.45">
      <c r="A63" t="s">
        <v>39</v>
      </c>
      <c r="B63">
        <v>2014</v>
      </c>
      <c r="D63">
        <f t="shared" si="0"/>
        <v>0</v>
      </c>
      <c r="E63">
        <f t="shared" si="1"/>
        <v>0</v>
      </c>
      <c r="J63" t="e">
        <f t="shared" si="2"/>
        <v>#DIV/0!</v>
      </c>
      <c r="K63" t="e">
        <f t="shared" si="3"/>
        <v>#DIV/0!</v>
      </c>
      <c r="N63" t="e">
        <f t="shared" si="4"/>
        <v>#DIV/0!</v>
      </c>
      <c r="O63" t="e">
        <f t="shared" si="5"/>
        <v>#DIV/0!</v>
      </c>
      <c r="R63">
        <f t="shared" si="6"/>
        <v>0</v>
      </c>
      <c r="U63" t="e">
        <f t="shared" si="7"/>
        <v>#DIV/0!</v>
      </c>
      <c r="V63">
        <v>1</v>
      </c>
    </row>
    <row r="64" spans="1:42" x14ac:dyDescent="0.45">
      <c r="A64" t="s">
        <v>39</v>
      </c>
      <c r="B64">
        <v>2013</v>
      </c>
      <c r="D64">
        <f t="shared" si="0"/>
        <v>0</v>
      </c>
      <c r="E64">
        <f t="shared" si="1"/>
        <v>0</v>
      </c>
      <c r="J64" t="e">
        <f t="shared" si="2"/>
        <v>#DIV/0!</v>
      </c>
      <c r="K64" t="e">
        <f t="shared" si="3"/>
        <v>#DIV/0!</v>
      </c>
      <c r="N64" t="e">
        <f t="shared" si="4"/>
        <v>#DIV/0!</v>
      </c>
      <c r="O64" t="e">
        <f t="shared" si="5"/>
        <v>#DIV/0!</v>
      </c>
      <c r="R64">
        <f t="shared" si="6"/>
        <v>0</v>
      </c>
      <c r="U64" t="e">
        <f t="shared" si="7"/>
        <v>#DIV/0!</v>
      </c>
      <c r="V64">
        <v>1</v>
      </c>
    </row>
    <row r="65" spans="1:42" x14ac:dyDescent="0.45">
      <c r="A65" t="s">
        <v>40</v>
      </c>
      <c r="B65">
        <v>2016</v>
      </c>
      <c r="D65">
        <f t="shared" si="0"/>
        <v>0</v>
      </c>
      <c r="E65">
        <f t="shared" si="1"/>
        <v>0</v>
      </c>
      <c r="J65" t="e">
        <f t="shared" si="2"/>
        <v>#DIV/0!</v>
      </c>
      <c r="K65" t="e">
        <f t="shared" si="3"/>
        <v>#DIV/0!</v>
      </c>
      <c r="N65" t="e">
        <f t="shared" si="4"/>
        <v>#DIV/0!</v>
      </c>
      <c r="O65" t="e">
        <f t="shared" si="5"/>
        <v>#DIV/0!</v>
      </c>
      <c r="R65">
        <f t="shared" si="6"/>
        <v>0</v>
      </c>
      <c r="U65" t="e">
        <f t="shared" si="7"/>
        <v>#DIV/0!</v>
      </c>
      <c r="V65">
        <v>1</v>
      </c>
    </row>
    <row r="66" spans="1:42" x14ac:dyDescent="0.45">
      <c r="A66" t="s">
        <v>41</v>
      </c>
      <c r="B66">
        <v>2016</v>
      </c>
      <c r="D66">
        <f t="shared" si="0"/>
        <v>0</v>
      </c>
      <c r="E66">
        <f t="shared" si="1"/>
        <v>0</v>
      </c>
      <c r="J66" t="e">
        <f t="shared" si="2"/>
        <v>#DIV/0!</v>
      </c>
      <c r="K66" t="e">
        <f t="shared" si="3"/>
        <v>#DIV/0!</v>
      </c>
      <c r="N66" t="e">
        <f t="shared" si="4"/>
        <v>#DIV/0!</v>
      </c>
      <c r="O66" t="e">
        <f t="shared" si="5"/>
        <v>#DIV/0!</v>
      </c>
      <c r="R66">
        <f t="shared" si="6"/>
        <v>0</v>
      </c>
      <c r="U66" t="e">
        <f t="shared" si="7"/>
        <v>#DIV/0!</v>
      </c>
      <c r="V66">
        <v>1</v>
      </c>
    </row>
    <row r="67" spans="1:42" x14ac:dyDescent="0.45">
      <c r="A67" t="s">
        <v>42</v>
      </c>
      <c r="B67">
        <v>2014</v>
      </c>
      <c r="D67">
        <f t="shared" ref="D67:D130" si="8">SUM(X67:Z67)</f>
        <v>0</v>
      </c>
      <c r="E67">
        <f t="shared" ref="E67:E130" si="9">SUM(X67:Z67)</f>
        <v>0</v>
      </c>
      <c r="F67">
        <v>298414030</v>
      </c>
      <c r="G67">
        <v>2446013238</v>
      </c>
      <c r="H67">
        <v>-2720981638</v>
      </c>
      <c r="J67" t="e">
        <f t="shared" ref="J67:J130" si="10">C67/I67</f>
        <v>#DIV/0!</v>
      </c>
      <c r="K67" t="e">
        <f t="shared" ref="K67:K130" si="11">365/J67</f>
        <v>#DIV/0!</v>
      </c>
      <c r="N67" t="e">
        <f t="shared" ref="N67:N130" si="12">L67/M67</f>
        <v>#DIV/0!</v>
      </c>
      <c r="O67" t="e">
        <f t="shared" ref="O67:O130" si="13">365/N67</f>
        <v>#DIV/0!</v>
      </c>
      <c r="R67">
        <f t="shared" ref="R67:R130" si="14">W67+AF67-AG67</f>
        <v>0</v>
      </c>
      <c r="U67" t="e">
        <f t="shared" ref="U67:U130" si="15">S67/T67</f>
        <v>#DIV/0!</v>
      </c>
      <c r="V67">
        <v>1</v>
      </c>
      <c r="AN67">
        <v>298414030</v>
      </c>
      <c r="AO67">
        <v>-2720981638</v>
      </c>
      <c r="AP67">
        <v>2446013238</v>
      </c>
    </row>
    <row r="68" spans="1:42" x14ac:dyDescent="0.45">
      <c r="A68" t="s">
        <v>42</v>
      </c>
      <c r="B68">
        <v>2013</v>
      </c>
      <c r="D68">
        <f t="shared" si="8"/>
        <v>288446372</v>
      </c>
      <c r="E68">
        <f t="shared" si="9"/>
        <v>288446372</v>
      </c>
      <c r="F68">
        <v>-119913947</v>
      </c>
      <c r="G68">
        <v>154197676</v>
      </c>
      <c r="H68">
        <v>-17428030</v>
      </c>
      <c r="J68" t="e">
        <f t="shared" si="10"/>
        <v>#DIV/0!</v>
      </c>
      <c r="K68" t="e">
        <f t="shared" si="11"/>
        <v>#DIV/0!</v>
      </c>
      <c r="L68">
        <v>4323985287</v>
      </c>
      <c r="N68" t="e">
        <f t="shared" si="12"/>
        <v>#DIV/0!</v>
      </c>
      <c r="O68" t="e">
        <f t="shared" si="13"/>
        <v>#DIV/0!</v>
      </c>
      <c r="R68">
        <f t="shared" si="14"/>
        <v>330303050</v>
      </c>
      <c r="U68" t="e">
        <f t="shared" si="15"/>
        <v>#DIV/0!</v>
      </c>
      <c r="V68">
        <v>1</v>
      </c>
      <c r="Y68">
        <v>288446372</v>
      </c>
      <c r="AB68">
        <v>4323985287</v>
      </c>
      <c r="AD68">
        <v>604539549</v>
      </c>
      <c r="AF68">
        <v>489443862</v>
      </c>
      <c r="AG68">
        <v>159140812</v>
      </c>
      <c r="AN68">
        <v>-119913947</v>
      </c>
      <c r="AO68">
        <v>-17428030</v>
      </c>
      <c r="AP68">
        <v>154197676</v>
      </c>
    </row>
    <row r="69" spans="1:42" x14ac:dyDescent="0.45">
      <c r="A69" t="s">
        <v>43</v>
      </c>
      <c r="B69">
        <v>2017</v>
      </c>
      <c r="D69">
        <f t="shared" si="8"/>
        <v>0</v>
      </c>
      <c r="E69">
        <f t="shared" si="9"/>
        <v>0</v>
      </c>
      <c r="J69" t="e">
        <f t="shared" si="10"/>
        <v>#DIV/0!</v>
      </c>
      <c r="K69" t="e">
        <f t="shared" si="11"/>
        <v>#DIV/0!</v>
      </c>
      <c r="N69" t="e">
        <f t="shared" si="12"/>
        <v>#DIV/0!</v>
      </c>
      <c r="O69" t="e">
        <f t="shared" si="13"/>
        <v>#DIV/0!</v>
      </c>
      <c r="R69">
        <f t="shared" si="14"/>
        <v>0</v>
      </c>
      <c r="U69" t="e">
        <f t="shared" si="15"/>
        <v>#DIV/0!</v>
      </c>
      <c r="V69">
        <v>1</v>
      </c>
    </row>
    <row r="70" spans="1:42" x14ac:dyDescent="0.45">
      <c r="A70" t="s">
        <v>43</v>
      </c>
      <c r="B70">
        <v>2016</v>
      </c>
      <c r="C70">
        <v>7717296218</v>
      </c>
      <c r="D70">
        <f t="shared" si="8"/>
        <v>3586965698</v>
      </c>
      <c r="E70">
        <f t="shared" si="9"/>
        <v>3586965698</v>
      </c>
      <c r="F70">
        <v>344760194</v>
      </c>
      <c r="G70">
        <v>-238601792</v>
      </c>
      <c r="H70">
        <v>102412305</v>
      </c>
      <c r="I70">
        <v>227469500</v>
      </c>
      <c r="J70">
        <f t="shared" si="10"/>
        <v>33.926729596715163</v>
      </c>
      <c r="K70">
        <f t="shared" si="11"/>
        <v>10.758478766999689</v>
      </c>
      <c r="L70">
        <v>9309386864</v>
      </c>
      <c r="M70">
        <v>83984545</v>
      </c>
      <c r="N70">
        <f t="shared" si="12"/>
        <v>110.84642851848515</v>
      </c>
      <c r="O70">
        <f t="shared" si="13"/>
        <v>3.2928440264462941</v>
      </c>
      <c r="P70">
        <v>8890299048</v>
      </c>
      <c r="Q70">
        <v>7738521093</v>
      </c>
      <c r="R70">
        <f t="shared" si="14"/>
        <v>387990770</v>
      </c>
      <c r="S70">
        <v>11034523970</v>
      </c>
      <c r="T70">
        <v>-2144224922</v>
      </c>
      <c r="U70">
        <f t="shared" si="15"/>
        <v>-5.1461597413519851</v>
      </c>
      <c r="V70">
        <v>1</v>
      </c>
      <c r="X70">
        <v>3586965698</v>
      </c>
      <c r="AA70">
        <v>7717296218</v>
      </c>
      <c r="AB70">
        <v>9309386864</v>
      </c>
      <c r="AC70">
        <v>2159147938</v>
      </c>
      <c r="AF70">
        <v>388604888</v>
      </c>
      <c r="AG70">
        <v>614118</v>
      </c>
      <c r="AH70">
        <v>227469500</v>
      </c>
      <c r="AI70">
        <v>11034523970</v>
      </c>
      <c r="AJ70">
        <v>-2144224922</v>
      </c>
      <c r="AK70">
        <v>8890299048</v>
      </c>
      <c r="AL70">
        <v>83984545</v>
      </c>
      <c r="AM70">
        <v>7738521093</v>
      </c>
      <c r="AN70">
        <v>344760194</v>
      </c>
      <c r="AO70">
        <v>102412305</v>
      </c>
      <c r="AP70">
        <v>-238601792</v>
      </c>
    </row>
    <row r="71" spans="1:42" x14ac:dyDescent="0.45">
      <c r="A71" t="s">
        <v>43</v>
      </c>
      <c r="B71">
        <v>2015</v>
      </c>
      <c r="C71">
        <v>9307566288</v>
      </c>
      <c r="D71">
        <f t="shared" si="8"/>
        <v>57990881</v>
      </c>
      <c r="E71">
        <f t="shared" si="9"/>
        <v>57990881</v>
      </c>
      <c r="F71">
        <v>473971281</v>
      </c>
      <c r="G71">
        <v>-2259381064</v>
      </c>
      <c r="H71">
        <v>1252325316</v>
      </c>
      <c r="I71">
        <v>429739340</v>
      </c>
      <c r="J71">
        <f t="shared" si="10"/>
        <v>21.6586321559483</v>
      </c>
      <c r="K71">
        <f t="shared" si="11"/>
        <v>16.85240311446708</v>
      </c>
      <c r="L71">
        <v>8371029341</v>
      </c>
      <c r="M71">
        <v>70435000</v>
      </c>
      <c r="N71">
        <f t="shared" si="12"/>
        <v>118.84758062043018</v>
      </c>
      <c r="O71">
        <f t="shared" si="13"/>
        <v>3.0711605410439096</v>
      </c>
      <c r="P71">
        <v>11313897668</v>
      </c>
      <c r="Q71">
        <v>7735494079</v>
      </c>
      <c r="R71">
        <f t="shared" si="14"/>
        <v>306280508</v>
      </c>
      <c r="S71">
        <v>9629918398</v>
      </c>
      <c r="T71">
        <v>1683979270</v>
      </c>
      <c r="U71">
        <f t="shared" si="15"/>
        <v>5.7185492538753167</v>
      </c>
      <c r="V71">
        <v>1</v>
      </c>
      <c r="Y71">
        <v>57990881</v>
      </c>
      <c r="AA71">
        <v>9307566288</v>
      </c>
      <c r="AB71">
        <v>8371029341</v>
      </c>
      <c r="AD71">
        <v>363470851</v>
      </c>
      <c r="AF71">
        <v>312885796</v>
      </c>
      <c r="AG71">
        <v>6605288</v>
      </c>
      <c r="AH71">
        <v>429739340</v>
      </c>
      <c r="AI71">
        <v>9629918398</v>
      </c>
      <c r="AJ71">
        <v>1683979270</v>
      </c>
      <c r="AK71">
        <v>11313897668</v>
      </c>
      <c r="AL71">
        <v>70435000</v>
      </c>
      <c r="AM71">
        <v>7735494079</v>
      </c>
      <c r="AN71">
        <v>473971281</v>
      </c>
      <c r="AO71">
        <v>1252325316</v>
      </c>
      <c r="AP71">
        <v>-2259381064</v>
      </c>
    </row>
    <row r="72" spans="1:42" x14ac:dyDescent="0.45">
      <c r="A72" t="s">
        <v>44</v>
      </c>
      <c r="B72">
        <v>2017</v>
      </c>
      <c r="D72">
        <f t="shared" si="8"/>
        <v>0</v>
      </c>
      <c r="E72">
        <f t="shared" si="9"/>
        <v>0</v>
      </c>
      <c r="J72" t="e">
        <f t="shared" si="10"/>
        <v>#DIV/0!</v>
      </c>
      <c r="K72" t="e">
        <f t="shared" si="11"/>
        <v>#DIV/0!</v>
      </c>
      <c r="N72" t="e">
        <f t="shared" si="12"/>
        <v>#DIV/0!</v>
      </c>
      <c r="O72" t="e">
        <f t="shared" si="13"/>
        <v>#DIV/0!</v>
      </c>
      <c r="R72">
        <f t="shared" si="14"/>
        <v>0</v>
      </c>
      <c r="U72" t="e">
        <f t="shared" si="15"/>
        <v>#DIV/0!</v>
      </c>
      <c r="V72">
        <v>1</v>
      </c>
    </row>
    <row r="73" spans="1:42" x14ac:dyDescent="0.45">
      <c r="A73" t="s">
        <v>44</v>
      </c>
      <c r="B73">
        <v>2016</v>
      </c>
      <c r="D73">
        <f t="shared" si="8"/>
        <v>0</v>
      </c>
      <c r="E73">
        <f t="shared" si="9"/>
        <v>0</v>
      </c>
      <c r="F73">
        <v>3096556201</v>
      </c>
      <c r="G73">
        <v>-5833063618</v>
      </c>
      <c r="H73">
        <v>2295396360</v>
      </c>
      <c r="J73" t="e">
        <f t="shared" si="10"/>
        <v>#DIV/0!</v>
      </c>
      <c r="K73" t="e">
        <f t="shared" si="11"/>
        <v>#DIV/0!</v>
      </c>
      <c r="N73" t="e">
        <f t="shared" si="12"/>
        <v>#DIV/0!</v>
      </c>
      <c r="O73" t="e">
        <f t="shared" si="13"/>
        <v>#DIV/0!</v>
      </c>
      <c r="P73">
        <v>8529547136</v>
      </c>
      <c r="Q73">
        <v>11462061739</v>
      </c>
      <c r="R73">
        <f t="shared" si="14"/>
        <v>374012817</v>
      </c>
      <c r="S73">
        <v>20923184397</v>
      </c>
      <c r="T73">
        <v>-12393637261</v>
      </c>
      <c r="U73">
        <f t="shared" si="15"/>
        <v>-1.6882198467144567</v>
      </c>
      <c r="V73">
        <v>1</v>
      </c>
      <c r="AC73">
        <v>6449352049</v>
      </c>
      <c r="AF73">
        <v>671548264</v>
      </c>
      <c r="AG73">
        <v>297535447</v>
      </c>
      <c r="AI73">
        <v>20923184397</v>
      </c>
      <c r="AJ73">
        <v>-12393637261</v>
      </c>
      <c r="AK73">
        <v>8529547136</v>
      </c>
      <c r="AM73">
        <v>11462061739</v>
      </c>
      <c r="AN73">
        <v>3096556201</v>
      </c>
      <c r="AO73">
        <v>2295396360</v>
      </c>
      <c r="AP73">
        <v>-5833063618</v>
      </c>
    </row>
    <row r="74" spans="1:42" x14ac:dyDescent="0.45">
      <c r="A74" t="s">
        <v>44</v>
      </c>
      <c r="B74">
        <v>2015</v>
      </c>
      <c r="D74">
        <f t="shared" si="8"/>
        <v>0</v>
      </c>
      <c r="E74">
        <f t="shared" si="9"/>
        <v>0</v>
      </c>
      <c r="F74">
        <v>-3087392297</v>
      </c>
      <c r="G74">
        <v>-150057815</v>
      </c>
      <c r="H74">
        <v>2403381902</v>
      </c>
      <c r="J74" t="e">
        <f t="shared" si="10"/>
        <v>#DIV/0!</v>
      </c>
      <c r="K74" t="e">
        <f t="shared" si="11"/>
        <v>#DIV/0!</v>
      </c>
      <c r="N74" t="e">
        <f t="shared" si="12"/>
        <v>#DIV/0!</v>
      </c>
      <c r="O74" t="e">
        <f t="shared" si="13"/>
        <v>#DIV/0!</v>
      </c>
      <c r="P74">
        <v>18354300761</v>
      </c>
      <c r="Q74">
        <v>9500212419</v>
      </c>
      <c r="R74">
        <f t="shared" si="14"/>
        <v>484021857</v>
      </c>
      <c r="S74">
        <v>16297182759</v>
      </c>
      <c r="T74">
        <v>2057118002</v>
      </c>
      <c r="U74">
        <f t="shared" si="15"/>
        <v>7.9223373394989132</v>
      </c>
      <c r="V74">
        <v>1</v>
      </c>
      <c r="AF74">
        <v>711742439</v>
      </c>
      <c r="AG74">
        <v>227720582</v>
      </c>
      <c r="AI74">
        <v>16297182759</v>
      </c>
      <c r="AJ74">
        <v>2057118002</v>
      </c>
      <c r="AK74">
        <v>18354300761</v>
      </c>
      <c r="AM74">
        <v>9500212419</v>
      </c>
      <c r="AN74">
        <v>-3087392297</v>
      </c>
      <c r="AO74">
        <v>2403381902</v>
      </c>
      <c r="AP74">
        <v>-150057815</v>
      </c>
    </row>
    <row r="75" spans="1:42" x14ac:dyDescent="0.45">
      <c r="A75" t="s">
        <v>44</v>
      </c>
      <c r="B75">
        <v>2014</v>
      </c>
      <c r="D75">
        <f t="shared" si="8"/>
        <v>0</v>
      </c>
      <c r="E75">
        <f t="shared" si="9"/>
        <v>0</v>
      </c>
      <c r="F75">
        <v>-41900218</v>
      </c>
      <c r="G75">
        <v>-1096103488</v>
      </c>
      <c r="H75">
        <v>1982284784</v>
      </c>
      <c r="J75" t="e">
        <f t="shared" si="10"/>
        <v>#DIV/0!</v>
      </c>
      <c r="K75" t="e">
        <f t="shared" si="11"/>
        <v>#DIV/0!</v>
      </c>
      <c r="N75" t="e">
        <f t="shared" si="12"/>
        <v>#DIV/0!</v>
      </c>
      <c r="O75" t="e">
        <f t="shared" si="13"/>
        <v>#DIV/0!</v>
      </c>
      <c r="P75">
        <v>20053415895</v>
      </c>
      <c r="Q75">
        <v>8245640517</v>
      </c>
      <c r="R75">
        <f t="shared" si="14"/>
        <v>456273526</v>
      </c>
      <c r="S75">
        <v>15306294842</v>
      </c>
      <c r="T75">
        <v>4747121053</v>
      </c>
      <c r="U75">
        <f t="shared" si="15"/>
        <v>3.2243321101590623</v>
      </c>
      <c r="V75">
        <v>1</v>
      </c>
      <c r="AD75">
        <v>702099628</v>
      </c>
      <c r="AF75">
        <v>617295402</v>
      </c>
      <c r="AG75">
        <v>161021876</v>
      </c>
      <c r="AI75">
        <v>15306294842</v>
      </c>
      <c r="AJ75">
        <v>4747121053</v>
      </c>
      <c r="AK75">
        <v>20053415895</v>
      </c>
      <c r="AM75">
        <v>8245640517</v>
      </c>
      <c r="AN75">
        <v>-41900218</v>
      </c>
      <c r="AO75">
        <v>1982284784</v>
      </c>
      <c r="AP75">
        <v>-1096103488</v>
      </c>
    </row>
    <row r="76" spans="1:42" x14ac:dyDescent="0.45">
      <c r="A76" t="s">
        <v>44</v>
      </c>
      <c r="B76">
        <v>2013</v>
      </c>
      <c r="D76">
        <f t="shared" si="8"/>
        <v>0</v>
      </c>
      <c r="E76">
        <f t="shared" si="9"/>
        <v>0</v>
      </c>
      <c r="F76">
        <v>412105364</v>
      </c>
      <c r="G76">
        <v>152976716</v>
      </c>
      <c r="H76">
        <v>-652985757</v>
      </c>
      <c r="J76" t="e">
        <f t="shared" si="10"/>
        <v>#DIV/0!</v>
      </c>
      <c r="K76" t="e">
        <f t="shared" si="11"/>
        <v>#DIV/0!</v>
      </c>
      <c r="N76" t="e">
        <f t="shared" si="12"/>
        <v>#DIV/0!</v>
      </c>
      <c r="O76" t="e">
        <f t="shared" si="13"/>
        <v>#DIV/0!</v>
      </c>
      <c r="P76">
        <v>16538407791</v>
      </c>
      <c r="Q76">
        <v>6269264137</v>
      </c>
      <c r="R76">
        <f t="shared" si="14"/>
        <v>470284030</v>
      </c>
      <c r="S76">
        <v>12037498790</v>
      </c>
      <c r="T76">
        <v>4500909001</v>
      </c>
      <c r="U76">
        <f t="shared" si="15"/>
        <v>2.6744594896998675</v>
      </c>
      <c r="V76">
        <v>1</v>
      </c>
      <c r="AD76">
        <v>804134865</v>
      </c>
      <c r="AF76">
        <v>658092895</v>
      </c>
      <c r="AG76">
        <v>187808865</v>
      </c>
      <c r="AI76">
        <v>12037498790</v>
      </c>
      <c r="AJ76">
        <v>4500909001</v>
      </c>
      <c r="AK76">
        <v>16538407791</v>
      </c>
      <c r="AM76">
        <v>6269264137</v>
      </c>
      <c r="AN76">
        <v>412105364</v>
      </c>
      <c r="AO76">
        <v>-652985757</v>
      </c>
      <c r="AP76">
        <v>152976716</v>
      </c>
    </row>
    <row r="77" spans="1:42" x14ac:dyDescent="0.45">
      <c r="A77" t="s">
        <v>45</v>
      </c>
      <c r="B77">
        <v>2017</v>
      </c>
      <c r="D77">
        <f t="shared" si="8"/>
        <v>0</v>
      </c>
      <c r="E77">
        <f t="shared" si="9"/>
        <v>0</v>
      </c>
      <c r="I77">
        <v>983005467</v>
      </c>
      <c r="J77">
        <f t="shared" si="10"/>
        <v>0</v>
      </c>
      <c r="K77" t="e">
        <f t="shared" si="11"/>
        <v>#DIV/0!</v>
      </c>
      <c r="N77" t="e">
        <f t="shared" si="12"/>
        <v>#DIV/0!</v>
      </c>
      <c r="O77" t="e">
        <f t="shared" si="13"/>
        <v>#DIV/0!</v>
      </c>
      <c r="R77">
        <f t="shared" si="14"/>
        <v>0</v>
      </c>
      <c r="U77" t="e">
        <f t="shared" si="15"/>
        <v>#DIV/0!</v>
      </c>
      <c r="V77">
        <v>1</v>
      </c>
      <c r="AH77">
        <v>983005467</v>
      </c>
    </row>
    <row r="78" spans="1:42" x14ac:dyDescent="0.45">
      <c r="A78" t="s">
        <v>45</v>
      </c>
      <c r="B78">
        <v>2016</v>
      </c>
      <c r="D78">
        <f t="shared" si="8"/>
        <v>0</v>
      </c>
      <c r="E78">
        <f t="shared" si="9"/>
        <v>0</v>
      </c>
      <c r="F78">
        <v>-545180002</v>
      </c>
      <c r="G78">
        <v>10610500176</v>
      </c>
      <c r="H78">
        <v>-10086328006</v>
      </c>
      <c r="I78">
        <v>1535943294</v>
      </c>
      <c r="J78">
        <f t="shared" si="10"/>
        <v>0</v>
      </c>
      <c r="K78" t="e">
        <f t="shared" si="11"/>
        <v>#DIV/0!</v>
      </c>
      <c r="L78">
        <v>50695179082</v>
      </c>
      <c r="M78">
        <v>4586994260</v>
      </c>
      <c r="N78">
        <f t="shared" si="12"/>
        <v>11.051938635301454</v>
      </c>
      <c r="O78">
        <f t="shared" si="13"/>
        <v>33.025880078101267</v>
      </c>
      <c r="P78">
        <v>27593168650</v>
      </c>
      <c r="Q78">
        <v>9320755053</v>
      </c>
      <c r="R78">
        <f t="shared" si="14"/>
        <v>1366967031</v>
      </c>
      <c r="S78">
        <v>45857016557</v>
      </c>
      <c r="T78">
        <v>-18263847907</v>
      </c>
      <c r="U78">
        <f t="shared" si="15"/>
        <v>-2.510808061395668</v>
      </c>
      <c r="V78">
        <v>1</v>
      </c>
      <c r="AB78">
        <v>50695179082</v>
      </c>
      <c r="AC78">
        <v>19465410749</v>
      </c>
      <c r="AF78">
        <v>1431537248</v>
      </c>
      <c r="AG78">
        <v>64570217</v>
      </c>
      <c r="AH78">
        <v>1535943294</v>
      </c>
      <c r="AI78">
        <v>45857016557</v>
      </c>
      <c r="AJ78">
        <v>-18263847907</v>
      </c>
      <c r="AK78">
        <v>27593168650</v>
      </c>
      <c r="AL78">
        <v>4586994260</v>
      </c>
      <c r="AM78">
        <v>9320755053</v>
      </c>
      <c r="AN78">
        <v>-545180002</v>
      </c>
      <c r="AO78">
        <v>-10086328006</v>
      </c>
      <c r="AP78">
        <v>10610500176</v>
      </c>
    </row>
    <row r="79" spans="1:42" x14ac:dyDescent="0.45">
      <c r="A79" t="s">
        <v>45</v>
      </c>
      <c r="B79">
        <v>2015</v>
      </c>
      <c r="D79">
        <f t="shared" si="8"/>
        <v>0</v>
      </c>
      <c r="E79">
        <f t="shared" si="9"/>
        <v>0</v>
      </c>
      <c r="F79">
        <v>-2224755944</v>
      </c>
      <c r="G79">
        <v>-12491078890</v>
      </c>
      <c r="H79">
        <v>14473281022</v>
      </c>
      <c r="I79">
        <v>1135621436</v>
      </c>
      <c r="J79">
        <f t="shared" si="10"/>
        <v>0</v>
      </c>
      <c r="K79" t="e">
        <f t="shared" si="11"/>
        <v>#DIV/0!</v>
      </c>
      <c r="L79">
        <v>24923040725</v>
      </c>
      <c r="M79">
        <v>14487160094</v>
      </c>
      <c r="N79">
        <f t="shared" si="12"/>
        <v>1.7203537866142671</v>
      </c>
      <c r="O79">
        <f t="shared" si="13"/>
        <v>212.1656619934765</v>
      </c>
      <c r="P79">
        <v>55087835854</v>
      </c>
      <c r="Q79">
        <v>29495429808</v>
      </c>
      <c r="R79">
        <f t="shared" si="14"/>
        <v>1336825223</v>
      </c>
      <c r="S79">
        <v>47499081390</v>
      </c>
      <c r="T79">
        <v>7588754464</v>
      </c>
      <c r="U79">
        <f t="shared" si="15"/>
        <v>6.2591406291149703</v>
      </c>
      <c r="V79">
        <v>1</v>
      </c>
      <c r="AB79">
        <v>24923040725</v>
      </c>
      <c r="AE79">
        <v>-5901429648</v>
      </c>
      <c r="AF79">
        <v>1431071586</v>
      </c>
      <c r="AG79">
        <v>94246363</v>
      </c>
      <c r="AH79">
        <v>1135621436</v>
      </c>
      <c r="AI79">
        <v>47499081390</v>
      </c>
      <c r="AJ79">
        <v>7588754464</v>
      </c>
      <c r="AK79">
        <v>55087835854</v>
      </c>
      <c r="AL79">
        <v>14487160094</v>
      </c>
      <c r="AM79">
        <v>29495429808</v>
      </c>
      <c r="AN79">
        <v>-2224755944</v>
      </c>
      <c r="AO79">
        <v>14473281022</v>
      </c>
      <c r="AP79">
        <v>-12491078890</v>
      </c>
    </row>
    <row r="80" spans="1:42" x14ac:dyDescent="0.45">
      <c r="A80" t="s">
        <v>45</v>
      </c>
      <c r="B80">
        <v>2014</v>
      </c>
      <c r="C80">
        <v>38290478401</v>
      </c>
      <c r="D80">
        <f t="shared" si="8"/>
        <v>2039065268</v>
      </c>
      <c r="E80">
        <f t="shared" si="9"/>
        <v>2039065268</v>
      </c>
      <c r="F80">
        <v>835717020</v>
      </c>
      <c r="G80">
        <v>-9518938182</v>
      </c>
      <c r="H80">
        <v>8851150897</v>
      </c>
      <c r="I80">
        <v>3228455273</v>
      </c>
      <c r="J80">
        <f t="shared" si="10"/>
        <v>11.860309393544446</v>
      </c>
      <c r="K80">
        <f t="shared" si="11"/>
        <v>30.774913865119668</v>
      </c>
      <c r="L80">
        <v>31583052038</v>
      </c>
      <c r="M80">
        <v>15162431629</v>
      </c>
      <c r="N80">
        <f t="shared" si="12"/>
        <v>2.0829806729412423</v>
      </c>
      <c r="O80">
        <f t="shared" si="13"/>
        <v>175.22966234948646</v>
      </c>
      <c r="P80">
        <v>42187003296</v>
      </c>
      <c r="Q80">
        <v>18048835591</v>
      </c>
      <c r="R80">
        <f t="shared" si="14"/>
        <v>860309460</v>
      </c>
      <c r="S80">
        <v>29946761659</v>
      </c>
      <c r="T80">
        <v>12240241637</v>
      </c>
      <c r="U80">
        <f t="shared" si="15"/>
        <v>2.4465825550760734</v>
      </c>
      <c r="V80">
        <v>1</v>
      </c>
      <c r="Y80">
        <v>2039065268</v>
      </c>
      <c r="AA80">
        <v>38290478401</v>
      </c>
      <c r="AB80">
        <v>31583052038</v>
      </c>
      <c r="AD80">
        <v>2714157704</v>
      </c>
      <c r="AF80">
        <v>984537889</v>
      </c>
      <c r="AG80">
        <v>124228429</v>
      </c>
      <c r="AH80">
        <v>3228455273</v>
      </c>
      <c r="AI80">
        <v>29946761659</v>
      </c>
      <c r="AJ80">
        <v>12240241637</v>
      </c>
      <c r="AK80">
        <v>42187003296</v>
      </c>
      <c r="AL80">
        <v>15162431629</v>
      </c>
      <c r="AM80">
        <v>18048835591</v>
      </c>
      <c r="AN80">
        <v>835717020</v>
      </c>
      <c r="AO80">
        <v>8851150897</v>
      </c>
      <c r="AP80">
        <v>-9518938182</v>
      </c>
    </row>
    <row r="81" spans="1:42" x14ac:dyDescent="0.45">
      <c r="A81" t="s">
        <v>45</v>
      </c>
      <c r="B81">
        <v>2013</v>
      </c>
      <c r="C81">
        <v>23802876862</v>
      </c>
      <c r="D81">
        <f t="shared" si="8"/>
        <v>392451679</v>
      </c>
      <c r="E81">
        <f t="shared" si="9"/>
        <v>392451679</v>
      </c>
      <c r="F81">
        <v>-5574780784</v>
      </c>
      <c r="G81">
        <v>-539255741</v>
      </c>
      <c r="H81">
        <v>3866786511</v>
      </c>
      <c r="I81">
        <v>849069424</v>
      </c>
      <c r="J81">
        <f t="shared" si="10"/>
        <v>28.034076118138486</v>
      </c>
      <c r="K81">
        <f t="shared" si="11"/>
        <v>13.019869050146413</v>
      </c>
      <c r="L81">
        <v>19857445425</v>
      </c>
      <c r="M81">
        <v>11515931196</v>
      </c>
      <c r="N81">
        <f t="shared" si="12"/>
        <v>1.7243456119204135</v>
      </c>
      <c r="O81">
        <f t="shared" si="13"/>
        <v>211.67450276600724</v>
      </c>
      <c r="P81">
        <v>27610556395</v>
      </c>
      <c r="Q81">
        <v>9564260793</v>
      </c>
      <c r="R81">
        <f t="shared" si="14"/>
        <v>532036619</v>
      </c>
      <c r="S81">
        <v>17409380026</v>
      </c>
      <c r="T81">
        <v>10201176369</v>
      </c>
      <c r="U81">
        <f t="shared" si="15"/>
        <v>1.7066051400605875</v>
      </c>
      <c r="V81">
        <v>1</v>
      </c>
      <c r="Y81">
        <v>392451679</v>
      </c>
      <c r="AA81">
        <v>23802876862</v>
      </c>
      <c r="AB81">
        <v>19857445425</v>
      </c>
      <c r="AD81">
        <v>610477017</v>
      </c>
      <c r="AF81">
        <v>618077990</v>
      </c>
      <c r="AG81">
        <v>86041371</v>
      </c>
      <c r="AH81">
        <v>849069424</v>
      </c>
      <c r="AI81">
        <v>17409380026</v>
      </c>
      <c r="AJ81">
        <v>10201176369</v>
      </c>
      <c r="AK81">
        <v>27610556395</v>
      </c>
      <c r="AL81">
        <v>11515931196</v>
      </c>
      <c r="AM81">
        <v>9564260793</v>
      </c>
      <c r="AN81">
        <v>-5574780784</v>
      </c>
      <c r="AO81">
        <v>3866786511</v>
      </c>
      <c r="AP81">
        <v>-539255741</v>
      </c>
    </row>
    <row r="82" spans="1:42" x14ac:dyDescent="0.45">
      <c r="A82" t="s">
        <v>46</v>
      </c>
      <c r="B82">
        <v>2016</v>
      </c>
      <c r="D82">
        <f t="shared" si="8"/>
        <v>0</v>
      </c>
      <c r="E82">
        <f t="shared" si="9"/>
        <v>0</v>
      </c>
      <c r="J82" t="e">
        <f t="shared" si="10"/>
        <v>#DIV/0!</v>
      </c>
      <c r="K82" t="e">
        <f t="shared" si="11"/>
        <v>#DIV/0!</v>
      </c>
      <c r="N82" t="e">
        <f t="shared" si="12"/>
        <v>#DIV/0!</v>
      </c>
      <c r="O82" t="e">
        <f t="shared" si="13"/>
        <v>#DIV/0!</v>
      </c>
      <c r="R82">
        <f t="shared" si="14"/>
        <v>0</v>
      </c>
      <c r="U82" t="e">
        <f t="shared" si="15"/>
        <v>#DIV/0!</v>
      </c>
      <c r="V82">
        <v>1</v>
      </c>
    </row>
    <row r="83" spans="1:42" x14ac:dyDescent="0.45">
      <c r="A83" t="s">
        <v>46</v>
      </c>
      <c r="B83">
        <v>2016</v>
      </c>
      <c r="D83">
        <f t="shared" si="8"/>
        <v>0</v>
      </c>
      <c r="E83">
        <f t="shared" si="9"/>
        <v>0</v>
      </c>
      <c r="J83" t="e">
        <f t="shared" si="10"/>
        <v>#DIV/0!</v>
      </c>
      <c r="K83" t="e">
        <f t="shared" si="11"/>
        <v>#DIV/0!</v>
      </c>
      <c r="N83" t="e">
        <f t="shared" si="12"/>
        <v>#DIV/0!</v>
      </c>
      <c r="O83" t="e">
        <f t="shared" si="13"/>
        <v>#DIV/0!</v>
      </c>
      <c r="R83">
        <f t="shared" si="14"/>
        <v>0</v>
      </c>
      <c r="U83" t="e">
        <f t="shared" si="15"/>
        <v>#DIV/0!</v>
      </c>
      <c r="V83">
        <v>1</v>
      </c>
    </row>
    <row r="84" spans="1:42" x14ac:dyDescent="0.45">
      <c r="A84" t="s">
        <v>46</v>
      </c>
      <c r="B84">
        <v>2014</v>
      </c>
      <c r="D84">
        <f t="shared" si="8"/>
        <v>0</v>
      </c>
      <c r="E84">
        <f t="shared" si="9"/>
        <v>0</v>
      </c>
      <c r="J84" t="e">
        <f t="shared" si="10"/>
        <v>#DIV/0!</v>
      </c>
      <c r="K84" t="e">
        <f t="shared" si="11"/>
        <v>#DIV/0!</v>
      </c>
      <c r="N84" t="e">
        <f t="shared" si="12"/>
        <v>#DIV/0!</v>
      </c>
      <c r="O84" t="e">
        <f t="shared" si="13"/>
        <v>#DIV/0!</v>
      </c>
      <c r="R84">
        <f t="shared" si="14"/>
        <v>0</v>
      </c>
      <c r="U84" t="e">
        <f t="shared" si="15"/>
        <v>#DIV/0!</v>
      </c>
      <c r="V84">
        <v>1</v>
      </c>
    </row>
    <row r="85" spans="1:42" x14ac:dyDescent="0.45">
      <c r="A85" t="s">
        <v>46</v>
      </c>
      <c r="B85">
        <v>2013</v>
      </c>
      <c r="D85">
        <f t="shared" si="8"/>
        <v>0</v>
      </c>
      <c r="E85">
        <f t="shared" si="9"/>
        <v>0</v>
      </c>
      <c r="J85" t="e">
        <f t="shared" si="10"/>
        <v>#DIV/0!</v>
      </c>
      <c r="K85" t="e">
        <f t="shared" si="11"/>
        <v>#DIV/0!</v>
      </c>
      <c r="N85" t="e">
        <f t="shared" si="12"/>
        <v>#DIV/0!</v>
      </c>
      <c r="O85" t="e">
        <f t="shared" si="13"/>
        <v>#DIV/0!</v>
      </c>
      <c r="R85">
        <f t="shared" si="14"/>
        <v>0</v>
      </c>
      <c r="U85" t="e">
        <f t="shared" si="15"/>
        <v>#DIV/0!</v>
      </c>
      <c r="V85">
        <v>1</v>
      </c>
    </row>
    <row r="86" spans="1:42" x14ac:dyDescent="0.45">
      <c r="A86" t="s">
        <v>47</v>
      </c>
      <c r="B86">
        <v>2017</v>
      </c>
      <c r="D86">
        <f t="shared" si="8"/>
        <v>0</v>
      </c>
      <c r="E86">
        <f t="shared" si="9"/>
        <v>0</v>
      </c>
      <c r="J86" t="e">
        <f t="shared" si="10"/>
        <v>#DIV/0!</v>
      </c>
      <c r="K86" t="e">
        <f t="shared" si="11"/>
        <v>#DIV/0!</v>
      </c>
      <c r="N86" t="e">
        <f t="shared" si="12"/>
        <v>#DIV/0!</v>
      </c>
      <c r="O86" t="e">
        <f t="shared" si="13"/>
        <v>#DIV/0!</v>
      </c>
      <c r="R86">
        <f t="shared" si="14"/>
        <v>0</v>
      </c>
      <c r="U86" t="e">
        <f t="shared" si="15"/>
        <v>#DIV/0!</v>
      </c>
      <c r="V86">
        <v>1</v>
      </c>
    </row>
    <row r="87" spans="1:42" x14ac:dyDescent="0.45">
      <c r="A87" t="s">
        <v>47</v>
      </c>
      <c r="B87">
        <v>2016</v>
      </c>
      <c r="D87">
        <f t="shared" si="8"/>
        <v>0</v>
      </c>
      <c r="E87">
        <f t="shared" si="9"/>
        <v>0</v>
      </c>
      <c r="J87" t="e">
        <f t="shared" si="10"/>
        <v>#DIV/0!</v>
      </c>
      <c r="K87" t="e">
        <f t="shared" si="11"/>
        <v>#DIV/0!</v>
      </c>
      <c r="N87" t="e">
        <f t="shared" si="12"/>
        <v>#DIV/0!</v>
      </c>
      <c r="O87" t="e">
        <f t="shared" si="13"/>
        <v>#DIV/0!</v>
      </c>
      <c r="R87">
        <f t="shared" si="14"/>
        <v>0</v>
      </c>
      <c r="U87" t="e">
        <f t="shared" si="15"/>
        <v>#DIV/0!</v>
      </c>
      <c r="V87">
        <v>1</v>
      </c>
    </row>
    <row r="88" spans="1:42" x14ac:dyDescent="0.45">
      <c r="A88" t="s">
        <v>47</v>
      </c>
      <c r="B88">
        <v>2015</v>
      </c>
      <c r="C88">
        <v>48232790432</v>
      </c>
      <c r="D88">
        <f t="shared" si="8"/>
        <v>1577131852</v>
      </c>
      <c r="E88">
        <f t="shared" si="9"/>
        <v>1577131852</v>
      </c>
      <c r="F88">
        <v>2177865126</v>
      </c>
      <c r="G88">
        <v>-350618123</v>
      </c>
      <c r="H88">
        <v>-1777084000</v>
      </c>
      <c r="I88">
        <v>3278090858</v>
      </c>
      <c r="J88">
        <f t="shared" si="10"/>
        <v>14.713683214206993</v>
      </c>
      <c r="K88">
        <f t="shared" si="11"/>
        <v>24.80684099869497</v>
      </c>
      <c r="L88">
        <v>40211135522</v>
      </c>
      <c r="M88">
        <v>3544397719</v>
      </c>
      <c r="N88">
        <f t="shared" si="12"/>
        <v>11.344984031121932</v>
      </c>
      <c r="O88">
        <f t="shared" si="13"/>
        <v>32.172808617334326</v>
      </c>
      <c r="P88">
        <v>39207617050</v>
      </c>
      <c r="Q88">
        <v>19376074000</v>
      </c>
      <c r="R88">
        <f t="shared" si="14"/>
        <v>871042340</v>
      </c>
      <c r="S88">
        <v>24490214672</v>
      </c>
      <c r="T88">
        <v>14717402378</v>
      </c>
      <c r="U88">
        <f t="shared" si="15"/>
        <v>1.6640310594897292</v>
      </c>
      <c r="V88">
        <v>1</v>
      </c>
      <c r="Y88">
        <v>1577131852</v>
      </c>
      <c r="AA88">
        <v>48232790432</v>
      </c>
      <c r="AB88">
        <v>40211135522</v>
      </c>
      <c r="AD88">
        <v>2999016888</v>
      </c>
      <c r="AF88">
        <v>882440439</v>
      </c>
      <c r="AG88">
        <v>11398099</v>
      </c>
      <c r="AH88">
        <v>3278090858</v>
      </c>
      <c r="AI88">
        <v>24490214672</v>
      </c>
      <c r="AJ88">
        <v>14717402378</v>
      </c>
      <c r="AK88">
        <v>39207617050</v>
      </c>
      <c r="AL88">
        <v>3544397719</v>
      </c>
      <c r="AM88">
        <v>19376074000</v>
      </c>
      <c r="AN88">
        <v>2177865126</v>
      </c>
      <c r="AO88">
        <v>-1777084000</v>
      </c>
      <c r="AP88">
        <v>-350618123</v>
      </c>
    </row>
    <row r="89" spans="1:42" x14ac:dyDescent="0.45">
      <c r="A89" t="s">
        <v>47</v>
      </c>
      <c r="B89">
        <v>2014</v>
      </c>
      <c r="C89">
        <v>35933552508</v>
      </c>
      <c r="D89">
        <f t="shared" si="8"/>
        <v>606383628</v>
      </c>
      <c r="E89">
        <f t="shared" si="9"/>
        <v>606383628</v>
      </c>
      <c r="F89">
        <v>629702371</v>
      </c>
      <c r="G89">
        <v>-1419528685</v>
      </c>
      <c r="H89">
        <v>-749039660</v>
      </c>
      <c r="I89">
        <v>1420063358</v>
      </c>
      <c r="J89">
        <f t="shared" si="10"/>
        <v>25.304189637431655</v>
      </c>
      <c r="K89">
        <f t="shared" si="11"/>
        <v>14.424488799280397</v>
      </c>
      <c r="L89">
        <v>28334410878</v>
      </c>
      <c r="M89">
        <v>5587173000</v>
      </c>
      <c r="N89">
        <f t="shared" si="12"/>
        <v>5.0713322959571858</v>
      </c>
      <c r="O89">
        <f t="shared" si="13"/>
        <v>71.973197317591328</v>
      </c>
      <c r="P89">
        <v>39829829961</v>
      </c>
      <c r="Q89">
        <v>21403670000</v>
      </c>
      <c r="R89">
        <f t="shared" si="14"/>
        <v>1071913226</v>
      </c>
      <c r="S89">
        <v>26689559435</v>
      </c>
      <c r="T89">
        <v>13140270526</v>
      </c>
      <c r="U89">
        <f t="shared" si="15"/>
        <v>2.0311270899781473</v>
      </c>
      <c r="V89">
        <v>1</v>
      </c>
      <c r="Y89">
        <v>606383628</v>
      </c>
      <c r="AA89">
        <v>35933552508</v>
      </c>
      <c r="AB89">
        <v>28334410878</v>
      </c>
      <c r="AD89">
        <v>2501371419</v>
      </c>
      <c r="AF89">
        <v>1093811042</v>
      </c>
      <c r="AG89">
        <v>21897816</v>
      </c>
      <c r="AH89">
        <v>1420063358</v>
      </c>
      <c r="AI89">
        <v>26689559435</v>
      </c>
      <c r="AJ89">
        <v>13140270526</v>
      </c>
      <c r="AK89">
        <v>39829829961</v>
      </c>
      <c r="AL89">
        <v>5587173000</v>
      </c>
      <c r="AM89">
        <v>21403670000</v>
      </c>
      <c r="AN89">
        <v>629702371</v>
      </c>
      <c r="AO89">
        <v>-749039660</v>
      </c>
      <c r="AP89">
        <v>-1419528685</v>
      </c>
    </row>
    <row r="90" spans="1:42" x14ac:dyDescent="0.45">
      <c r="A90" t="s">
        <v>47</v>
      </c>
      <c r="B90">
        <v>2013</v>
      </c>
      <c r="D90">
        <f t="shared" si="8"/>
        <v>518997396</v>
      </c>
      <c r="E90">
        <f t="shared" si="9"/>
        <v>518997396</v>
      </c>
      <c r="F90">
        <v>1858666381</v>
      </c>
      <c r="G90">
        <v>-732297456</v>
      </c>
      <c r="H90">
        <v>217710000</v>
      </c>
      <c r="J90" t="e">
        <f t="shared" si="10"/>
        <v>#DIV/0!</v>
      </c>
      <c r="K90" t="e">
        <f t="shared" si="11"/>
        <v>#DIV/0!</v>
      </c>
      <c r="N90" t="e">
        <f t="shared" si="12"/>
        <v>#DIV/0!</v>
      </c>
      <c r="O90" t="e">
        <f t="shared" si="13"/>
        <v>#DIV/0!</v>
      </c>
      <c r="P90">
        <v>39223212010</v>
      </c>
      <c r="Q90">
        <v>17993670000</v>
      </c>
      <c r="R90">
        <f t="shared" si="14"/>
        <v>1219784023</v>
      </c>
      <c r="S90">
        <v>26648705452</v>
      </c>
      <c r="T90">
        <v>12574506558</v>
      </c>
      <c r="U90">
        <f t="shared" si="15"/>
        <v>2.1192645078423284</v>
      </c>
      <c r="V90">
        <v>1</v>
      </c>
      <c r="Y90">
        <v>518997396</v>
      </c>
      <c r="AD90">
        <v>1883849514</v>
      </c>
      <c r="AF90">
        <v>1219784023</v>
      </c>
      <c r="AI90">
        <v>26648705452</v>
      </c>
      <c r="AJ90">
        <v>12574506558</v>
      </c>
      <c r="AK90">
        <v>39223212010</v>
      </c>
      <c r="AM90">
        <v>17993670000</v>
      </c>
      <c r="AN90">
        <v>1858666381</v>
      </c>
      <c r="AO90">
        <v>217710000</v>
      </c>
      <c r="AP90">
        <v>-732297456</v>
      </c>
    </row>
    <row r="91" spans="1:42" x14ac:dyDescent="0.45">
      <c r="A91" t="s">
        <v>48</v>
      </c>
      <c r="B91">
        <v>2016</v>
      </c>
      <c r="D91">
        <f t="shared" si="8"/>
        <v>0</v>
      </c>
      <c r="E91">
        <f t="shared" si="9"/>
        <v>0</v>
      </c>
      <c r="F91">
        <v>527197082</v>
      </c>
      <c r="G91">
        <v>510889983</v>
      </c>
      <c r="H91">
        <v>-867052095</v>
      </c>
      <c r="J91" t="e">
        <f t="shared" si="10"/>
        <v>#DIV/0!</v>
      </c>
      <c r="K91" t="e">
        <f t="shared" si="11"/>
        <v>#DIV/0!</v>
      </c>
      <c r="N91" t="e">
        <f t="shared" si="12"/>
        <v>#DIV/0!</v>
      </c>
      <c r="O91" t="e">
        <f t="shared" si="13"/>
        <v>#DIV/0!</v>
      </c>
      <c r="P91">
        <v>20493130790</v>
      </c>
      <c r="Q91">
        <v>9700852216</v>
      </c>
      <c r="R91">
        <f t="shared" si="14"/>
        <v>513510405</v>
      </c>
      <c r="S91">
        <v>17069947087</v>
      </c>
      <c r="T91">
        <v>3423183703</v>
      </c>
      <c r="U91">
        <f t="shared" si="15"/>
        <v>4.9865705635488649</v>
      </c>
      <c r="V91">
        <v>1</v>
      </c>
      <c r="AF91">
        <v>520728051</v>
      </c>
      <c r="AG91">
        <v>7217646</v>
      </c>
      <c r="AI91">
        <v>17069947087</v>
      </c>
      <c r="AJ91">
        <v>3423183703</v>
      </c>
      <c r="AK91">
        <v>20493130790</v>
      </c>
      <c r="AM91">
        <v>9700852216</v>
      </c>
      <c r="AN91">
        <v>527197082</v>
      </c>
      <c r="AO91">
        <v>-867052095</v>
      </c>
      <c r="AP91">
        <v>510889983</v>
      </c>
    </row>
    <row r="92" spans="1:42" x14ac:dyDescent="0.45">
      <c r="A92" t="s">
        <v>48</v>
      </c>
      <c r="B92">
        <v>2015</v>
      </c>
      <c r="D92">
        <f t="shared" si="8"/>
        <v>500847786</v>
      </c>
      <c r="E92">
        <f t="shared" si="9"/>
        <v>500847786</v>
      </c>
      <c r="F92">
        <v>1230974314</v>
      </c>
      <c r="G92">
        <v>-2177902007</v>
      </c>
      <c r="H92">
        <v>877271413</v>
      </c>
      <c r="J92" t="e">
        <f t="shared" si="10"/>
        <v>#DIV/0!</v>
      </c>
      <c r="K92" t="e">
        <f t="shared" si="11"/>
        <v>#DIV/0!</v>
      </c>
      <c r="N92" t="e">
        <f t="shared" si="12"/>
        <v>#DIV/0!</v>
      </c>
      <c r="O92" t="e">
        <f t="shared" si="13"/>
        <v>#DIV/0!</v>
      </c>
      <c r="P92">
        <v>20428019464</v>
      </c>
      <c r="Q92">
        <v>9538506173</v>
      </c>
      <c r="R92">
        <f t="shared" si="14"/>
        <v>497377222</v>
      </c>
      <c r="S92">
        <v>16997003741</v>
      </c>
      <c r="T92">
        <v>3431015723</v>
      </c>
      <c r="U92">
        <f t="shared" si="15"/>
        <v>4.9539276742626575</v>
      </c>
      <c r="V92">
        <v>1</v>
      </c>
      <c r="Y92">
        <v>500847786</v>
      </c>
      <c r="AD92">
        <v>160892148</v>
      </c>
      <c r="AF92">
        <v>509798002</v>
      </c>
      <c r="AG92">
        <v>12420780</v>
      </c>
      <c r="AI92">
        <v>16997003741</v>
      </c>
      <c r="AJ92">
        <v>3431015723</v>
      </c>
      <c r="AK92">
        <v>20428019464</v>
      </c>
      <c r="AM92">
        <v>9538506173</v>
      </c>
      <c r="AN92">
        <v>1230974314</v>
      </c>
      <c r="AO92">
        <v>877271413</v>
      </c>
      <c r="AP92">
        <v>-2177902007</v>
      </c>
    </row>
    <row r="93" spans="1:42" x14ac:dyDescent="0.45">
      <c r="A93" t="s">
        <v>48</v>
      </c>
      <c r="B93">
        <v>2014</v>
      </c>
      <c r="D93">
        <f t="shared" si="8"/>
        <v>66258926</v>
      </c>
      <c r="E93">
        <f t="shared" si="9"/>
        <v>66258926</v>
      </c>
      <c r="F93">
        <v>924189861</v>
      </c>
      <c r="G93">
        <v>-3218354324</v>
      </c>
      <c r="H93">
        <v>1949451872</v>
      </c>
      <c r="J93" t="e">
        <f t="shared" si="10"/>
        <v>#DIV/0!</v>
      </c>
      <c r="K93" t="e">
        <f t="shared" si="11"/>
        <v>#DIV/0!</v>
      </c>
      <c r="N93" t="e">
        <f t="shared" si="12"/>
        <v>#DIV/0!</v>
      </c>
      <c r="O93" t="e">
        <f t="shared" si="13"/>
        <v>#DIV/0!</v>
      </c>
      <c r="P93">
        <v>19312713017</v>
      </c>
      <c r="Q93">
        <v>12474373953</v>
      </c>
      <c r="R93">
        <f t="shared" si="14"/>
        <v>527699330</v>
      </c>
      <c r="S93">
        <v>16382545080</v>
      </c>
      <c r="T93">
        <v>2930167937</v>
      </c>
      <c r="U93">
        <f t="shared" si="15"/>
        <v>5.5909918585666372</v>
      </c>
      <c r="V93">
        <v>1</v>
      </c>
      <c r="Y93">
        <v>66258926</v>
      </c>
      <c r="AD93">
        <v>419774556</v>
      </c>
      <c r="AF93">
        <v>565660532</v>
      </c>
      <c r="AG93">
        <v>37961202</v>
      </c>
      <c r="AI93">
        <v>16382545080</v>
      </c>
      <c r="AJ93">
        <v>2930167937</v>
      </c>
      <c r="AK93">
        <v>19312713017</v>
      </c>
      <c r="AM93">
        <v>12474373953</v>
      </c>
      <c r="AN93">
        <v>924189861</v>
      </c>
      <c r="AO93">
        <v>1949451872</v>
      </c>
      <c r="AP93">
        <v>-3218354324</v>
      </c>
    </row>
    <row r="94" spans="1:42" x14ac:dyDescent="0.45">
      <c r="A94" t="s">
        <v>48</v>
      </c>
      <c r="B94">
        <v>2013</v>
      </c>
      <c r="C94">
        <v>16357872689</v>
      </c>
      <c r="D94">
        <f t="shared" si="8"/>
        <v>8523791</v>
      </c>
      <c r="E94">
        <f t="shared" si="9"/>
        <v>8523791</v>
      </c>
      <c r="F94">
        <v>982663409</v>
      </c>
      <c r="G94">
        <v>-1935461629</v>
      </c>
      <c r="H94">
        <v>1319674095</v>
      </c>
      <c r="J94" t="e">
        <f t="shared" si="10"/>
        <v>#DIV/0!</v>
      </c>
      <c r="K94" t="e">
        <f t="shared" si="11"/>
        <v>#DIV/0!</v>
      </c>
      <c r="L94">
        <v>14077378941</v>
      </c>
      <c r="M94">
        <v>2832939157</v>
      </c>
      <c r="N94">
        <f t="shared" si="12"/>
        <v>4.9691780023639947</v>
      </c>
      <c r="O94">
        <f t="shared" si="13"/>
        <v>73.452792358486249</v>
      </c>
      <c r="P94">
        <v>17190838624</v>
      </c>
      <c r="Q94">
        <v>9419599681</v>
      </c>
      <c r="R94">
        <f t="shared" si="14"/>
        <v>444559834</v>
      </c>
      <c r="S94">
        <v>14646593570</v>
      </c>
      <c r="T94">
        <v>2544245054</v>
      </c>
      <c r="U94">
        <f t="shared" si="15"/>
        <v>5.7567542666430587</v>
      </c>
      <c r="V94">
        <v>1</v>
      </c>
      <c r="Y94">
        <v>8523791</v>
      </c>
      <c r="AA94">
        <v>16357872689</v>
      </c>
      <c r="AB94">
        <v>14077378941</v>
      </c>
      <c r="AD94">
        <v>623323384</v>
      </c>
      <c r="AF94">
        <v>503041389</v>
      </c>
      <c r="AG94">
        <v>58481555</v>
      </c>
      <c r="AI94">
        <v>14646593570</v>
      </c>
      <c r="AJ94">
        <v>2544245054</v>
      </c>
      <c r="AK94">
        <v>17190838624</v>
      </c>
      <c r="AL94">
        <v>2832939157</v>
      </c>
      <c r="AM94">
        <v>9419599681</v>
      </c>
      <c r="AN94">
        <v>982663409</v>
      </c>
      <c r="AO94">
        <v>1319674095</v>
      </c>
      <c r="AP94">
        <v>-1935461629</v>
      </c>
    </row>
    <row r="95" spans="1:42" x14ac:dyDescent="0.45">
      <c r="A95" t="s">
        <v>49</v>
      </c>
      <c r="B95">
        <v>2017</v>
      </c>
      <c r="D95">
        <f t="shared" si="8"/>
        <v>0</v>
      </c>
      <c r="E95">
        <f t="shared" si="9"/>
        <v>0</v>
      </c>
      <c r="J95" t="e">
        <f t="shared" si="10"/>
        <v>#DIV/0!</v>
      </c>
      <c r="K95" t="e">
        <f t="shared" si="11"/>
        <v>#DIV/0!</v>
      </c>
      <c r="N95" t="e">
        <f t="shared" si="12"/>
        <v>#DIV/0!</v>
      </c>
      <c r="O95" t="e">
        <f t="shared" si="13"/>
        <v>#DIV/0!</v>
      </c>
      <c r="R95">
        <f t="shared" si="14"/>
        <v>0</v>
      </c>
      <c r="U95" t="e">
        <f t="shared" si="15"/>
        <v>#DIV/0!</v>
      </c>
      <c r="V95">
        <v>1</v>
      </c>
    </row>
    <row r="96" spans="1:42" x14ac:dyDescent="0.45">
      <c r="A96" t="s">
        <v>49</v>
      </c>
      <c r="B96">
        <v>2016</v>
      </c>
      <c r="D96">
        <f t="shared" si="8"/>
        <v>0</v>
      </c>
      <c r="E96">
        <f t="shared" si="9"/>
        <v>0</v>
      </c>
      <c r="J96" t="e">
        <f t="shared" si="10"/>
        <v>#DIV/0!</v>
      </c>
      <c r="K96" t="e">
        <f t="shared" si="11"/>
        <v>#DIV/0!</v>
      </c>
      <c r="N96" t="e">
        <f t="shared" si="12"/>
        <v>#DIV/0!</v>
      </c>
      <c r="O96" t="e">
        <f t="shared" si="13"/>
        <v>#DIV/0!</v>
      </c>
      <c r="R96">
        <f t="shared" si="14"/>
        <v>0</v>
      </c>
      <c r="U96" t="e">
        <f t="shared" si="15"/>
        <v>#DIV/0!</v>
      </c>
      <c r="V96">
        <v>1</v>
      </c>
    </row>
    <row r="97" spans="1:42" x14ac:dyDescent="0.45">
      <c r="A97" t="s">
        <v>49</v>
      </c>
      <c r="B97">
        <v>2015</v>
      </c>
      <c r="D97">
        <f t="shared" si="8"/>
        <v>0</v>
      </c>
      <c r="E97">
        <f t="shared" si="9"/>
        <v>0</v>
      </c>
      <c r="J97" t="e">
        <f t="shared" si="10"/>
        <v>#DIV/0!</v>
      </c>
      <c r="K97" t="e">
        <f t="shared" si="11"/>
        <v>#DIV/0!</v>
      </c>
      <c r="N97" t="e">
        <f t="shared" si="12"/>
        <v>#DIV/0!</v>
      </c>
      <c r="O97" t="e">
        <f t="shared" si="13"/>
        <v>#DIV/0!</v>
      </c>
      <c r="R97">
        <f t="shared" si="14"/>
        <v>0</v>
      </c>
      <c r="U97" t="e">
        <f t="shared" si="15"/>
        <v>#DIV/0!</v>
      </c>
      <c r="V97">
        <v>1</v>
      </c>
    </row>
    <row r="98" spans="1:42" x14ac:dyDescent="0.45">
      <c r="A98" t="s">
        <v>49</v>
      </c>
      <c r="B98">
        <v>2014</v>
      </c>
      <c r="D98">
        <f t="shared" si="8"/>
        <v>0</v>
      </c>
      <c r="E98">
        <f t="shared" si="9"/>
        <v>0</v>
      </c>
      <c r="J98" t="e">
        <f t="shared" si="10"/>
        <v>#DIV/0!</v>
      </c>
      <c r="K98" t="e">
        <f t="shared" si="11"/>
        <v>#DIV/0!</v>
      </c>
      <c r="N98" t="e">
        <f t="shared" si="12"/>
        <v>#DIV/0!</v>
      </c>
      <c r="O98" t="e">
        <f t="shared" si="13"/>
        <v>#DIV/0!</v>
      </c>
      <c r="R98">
        <f t="shared" si="14"/>
        <v>0</v>
      </c>
      <c r="U98" t="e">
        <f t="shared" si="15"/>
        <v>#DIV/0!</v>
      </c>
      <c r="V98">
        <v>1</v>
      </c>
    </row>
    <row r="99" spans="1:42" x14ac:dyDescent="0.45">
      <c r="A99" t="s">
        <v>49</v>
      </c>
      <c r="B99">
        <v>2013</v>
      </c>
      <c r="D99">
        <f t="shared" si="8"/>
        <v>0</v>
      </c>
      <c r="E99">
        <f t="shared" si="9"/>
        <v>0</v>
      </c>
      <c r="J99" t="e">
        <f t="shared" si="10"/>
        <v>#DIV/0!</v>
      </c>
      <c r="K99" t="e">
        <f t="shared" si="11"/>
        <v>#DIV/0!</v>
      </c>
      <c r="N99" t="e">
        <f t="shared" si="12"/>
        <v>#DIV/0!</v>
      </c>
      <c r="O99" t="e">
        <f t="shared" si="13"/>
        <v>#DIV/0!</v>
      </c>
      <c r="R99">
        <f t="shared" si="14"/>
        <v>-224362150</v>
      </c>
      <c r="U99" t="e">
        <f t="shared" si="15"/>
        <v>#DIV/0!</v>
      </c>
      <c r="V99">
        <v>1</v>
      </c>
      <c r="AD99">
        <v>731620182</v>
      </c>
      <c r="AG99">
        <v>224362150</v>
      </c>
    </row>
    <row r="100" spans="1:42" x14ac:dyDescent="0.45">
      <c r="A100" t="s">
        <v>50</v>
      </c>
      <c r="B100">
        <v>2017</v>
      </c>
      <c r="D100">
        <f t="shared" si="8"/>
        <v>0</v>
      </c>
      <c r="E100">
        <f t="shared" si="9"/>
        <v>0</v>
      </c>
      <c r="J100" t="e">
        <f t="shared" si="10"/>
        <v>#DIV/0!</v>
      </c>
      <c r="K100" t="e">
        <f t="shared" si="11"/>
        <v>#DIV/0!</v>
      </c>
      <c r="N100" t="e">
        <f t="shared" si="12"/>
        <v>#DIV/0!</v>
      </c>
      <c r="O100" t="e">
        <f t="shared" si="13"/>
        <v>#DIV/0!</v>
      </c>
      <c r="R100">
        <f t="shared" si="14"/>
        <v>0</v>
      </c>
      <c r="U100" t="e">
        <f t="shared" si="15"/>
        <v>#DIV/0!</v>
      </c>
      <c r="V100">
        <v>1</v>
      </c>
    </row>
    <row r="101" spans="1:42" x14ac:dyDescent="0.45">
      <c r="A101" t="s">
        <v>50</v>
      </c>
      <c r="B101">
        <v>2016</v>
      </c>
      <c r="D101">
        <f t="shared" si="8"/>
        <v>0</v>
      </c>
      <c r="E101">
        <f t="shared" si="9"/>
        <v>0</v>
      </c>
      <c r="F101">
        <v>1014818256</v>
      </c>
      <c r="G101">
        <v>-1021229422</v>
      </c>
      <c r="H101">
        <v>59730000</v>
      </c>
      <c r="I101">
        <v>1163716270</v>
      </c>
      <c r="J101">
        <f t="shared" si="10"/>
        <v>0</v>
      </c>
      <c r="K101" t="e">
        <f t="shared" si="11"/>
        <v>#DIV/0!</v>
      </c>
      <c r="N101" t="e">
        <f t="shared" si="12"/>
        <v>#DIV/0!</v>
      </c>
      <c r="O101" t="e">
        <f t="shared" si="13"/>
        <v>#DIV/0!</v>
      </c>
      <c r="P101">
        <v>19493465647</v>
      </c>
      <c r="Q101">
        <v>9750950000</v>
      </c>
      <c r="R101">
        <f t="shared" si="14"/>
        <v>0</v>
      </c>
      <c r="S101">
        <v>16473616433</v>
      </c>
      <c r="T101">
        <v>3019849214</v>
      </c>
      <c r="U101">
        <f t="shared" si="15"/>
        <v>5.4551122475348865</v>
      </c>
      <c r="V101">
        <v>1</v>
      </c>
      <c r="AH101">
        <v>1163716270</v>
      </c>
      <c r="AI101">
        <v>16473616433</v>
      </c>
      <c r="AJ101">
        <v>3019849214</v>
      </c>
      <c r="AK101">
        <v>19493465647</v>
      </c>
      <c r="AM101">
        <v>9750950000</v>
      </c>
      <c r="AN101">
        <v>1014818256</v>
      </c>
      <c r="AO101">
        <v>59730000</v>
      </c>
      <c r="AP101">
        <v>-1021229422</v>
      </c>
    </row>
    <row r="102" spans="1:42" x14ac:dyDescent="0.45">
      <c r="A102" t="s">
        <v>50</v>
      </c>
      <c r="B102">
        <v>2015</v>
      </c>
      <c r="C102">
        <v>10014472512</v>
      </c>
      <c r="D102">
        <f t="shared" si="8"/>
        <v>0</v>
      </c>
      <c r="E102">
        <f t="shared" si="9"/>
        <v>0</v>
      </c>
      <c r="F102">
        <v>-1479840536</v>
      </c>
      <c r="G102">
        <v>151579677</v>
      </c>
      <c r="H102">
        <v>1252538854</v>
      </c>
      <c r="I102">
        <v>1410181240</v>
      </c>
      <c r="J102">
        <f t="shared" si="10"/>
        <v>7.1015499482889162</v>
      </c>
      <c r="K102">
        <f t="shared" si="11"/>
        <v>51.397230556400572</v>
      </c>
      <c r="L102">
        <v>6381606478</v>
      </c>
      <c r="N102" t="e">
        <f t="shared" si="12"/>
        <v>#DIV/0!</v>
      </c>
      <c r="O102" t="e">
        <f t="shared" si="13"/>
        <v>#DIV/0!</v>
      </c>
      <c r="P102">
        <v>18858982242</v>
      </c>
      <c r="Q102">
        <v>6511270000</v>
      </c>
      <c r="R102">
        <f t="shared" si="14"/>
        <v>635541775</v>
      </c>
      <c r="S102">
        <v>15480938351</v>
      </c>
      <c r="T102">
        <v>3378043891</v>
      </c>
      <c r="U102">
        <f t="shared" si="15"/>
        <v>4.5828114881056763</v>
      </c>
      <c r="V102">
        <v>1</v>
      </c>
      <c r="AA102">
        <v>10014472512</v>
      </c>
      <c r="AB102">
        <v>6381606478</v>
      </c>
      <c r="AD102">
        <v>1038198319</v>
      </c>
      <c r="AF102">
        <v>652490213</v>
      </c>
      <c r="AG102">
        <v>16948438</v>
      </c>
      <c r="AH102">
        <v>1410181240</v>
      </c>
      <c r="AI102">
        <v>15480938351</v>
      </c>
      <c r="AJ102">
        <v>3378043891</v>
      </c>
      <c r="AK102">
        <v>18858982242</v>
      </c>
      <c r="AM102">
        <v>6511270000</v>
      </c>
      <c r="AN102">
        <v>-1479840536</v>
      </c>
      <c r="AO102">
        <v>1252538854</v>
      </c>
      <c r="AP102">
        <v>151579677</v>
      </c>
    </row>
    <row r="103" spans="1:42" x14ac:dyDescent="0.45">
      <c r="A103" t="s">
        <v>50</v>
      </c>
      <c r="B103">
        <v>2014</v>
      </c>
      <c r="D103">
        <f t="shared" si="8"/>
        <v>0</v>
      </c>
      <c r="E103">
        <f t="shared" si="9"/>
        <v>0</v>
      </c>
      <c r="F103">
        <v>171572467</v>
      </c>
      <c r="G103">
        <v>-1475848564</v>
      </c>
      <c r="H103">
        <v>899554148</v>
      </c>
      <c r="J103" t="e">
        <f t="shared" si="10"/>
        <v>#DIV/0!</v>
      </c>
      <c r="K103" t="e">
        <f t="shared" si="11"/>
        <v>#DIV/0!</v>
      </c>
      <c r="L103">
        <v>9962019654</v>
      </c>
      <c r="N103" t="e">
        <f t="shared" si="12"/>
        <v>#DIV/0!</v>
      </c>
      <c r="O103" t="e">
        <f t="shared" si="13"/>
        <v>#DIV/0!</v>
      </c>
      <c r="P103">
        <v>16786766486</v>
      </c>
      <c r="Q103">
        <v>6391741146</v>
      </c>
      <c r="R103">
        <f t="shared" si="14"/>
        <v>517708249</v>
      </c>
      <c r="S103">
        <v>14415569719</v>
      </c>
      <c r="T103">
        <v>2371196767</v>
      </c>
      <c r="U103">
        <f t="shared" si="15"/>
        <v>6.0794489599605637</v>
      </c>
      <c r="V103">
        <v>1</v>
      </c>
      <c r="AB103">
        <v>9962019654</v>
      </c>
      <c r="AD103">
        <v>493403246</v>
      </c>
      <c r="AF103">
        <v>606068113</v>
      </c>
      <c r="AG103">
        <v>88359864</v>
      </c>
      <c r="AI103">
        <v>14415569719</v>
      </c>
      <c r="AJ103">
        <v>2371196767</v>
      </c>
      <c r="AK103">
        <v>16786766486</v>
      </c>
      <c r="AM103">
        <v>6391741146</v>
      </c>
      <c r="AN103">
        <v>171572467</v>
      </c>
      <c r="AO103">
        <v>899554148</v>
      </c>
      <c r="AP103">
        <v>-1475848564</v>
      </c>
    </row>
    <row r="104" spans="1:42" x14ac:dyDescent="0.45">
      <c r="A104" t="s">
        <v>50</v>
      </c>
      <c r="B104">
        <v>2013</v>
      </c>
      <c r="D104">
        <f t="shared" si="8"/>
        <v>284553415</v>
      </c>
      <c r="E104">
        <f t="shared" si="9"/>
        <v>284553415</v>
      </c>
      <c r="F104">
        <v>16623321</v>
      </c>
      <c r="G104">
        <v>-1852104593</v>
      </c>
      <c r="H104">
        <v>2278228519</v>
      </c>
      <c r="J104" t="e">
        <f t="shared" si="10"/>
        <v>#DIV/0!</v>
      </c>
      <c r="K104" t="e">
        <f t="shared" si="11"/>
        <v>#DIV/0!</v>
      </c>
      <c r="L104">
        <v>11732786416</v>
      </c>
      <c r="N104" t="e">
        <f t="shared" si="12"/>
        <v>#DIV/0!</v>
      </c>
      <c r="O104" t="e">
        <f t="shared" si="13"/>
        <v>#DIV/0!</v>
      </c>
      <c r="P104">
        <v>17648190286</v>
      </c>
      <c r="Q104">
        <v>6235166998</v>
      </c>
      <c r="R104">
        <f t="shared" si="14"/>
        <v>500608755</v>
      </c>
      <c r="S104">
        <v>13358082484</v>
      </c>
      <c r="T104">
        <v>4290107802</v>
      </c>
      <c r="U104">
        <f t="shared" si="15"/>
        <v>3.1136938978019648</v>
      </c>
      <c r="V104">
        <v>1</v>
      </c>
      <c r="Y104">
        <v>284553415</v>
      </c>
      <c r="AB104">
        <v>11732786416</v>
      </c>
      <c r="AD104">
        <v>791119311</v>
      </c>
      <c r="AF104">
        <v>529648168</v>
      </c>
      <c r="AG104">
        <v>29039413</v>
      </c>
      <c r="AI104">
        <v>13358082484</v>
      </c>
      <c r="AJ104">
        <v>4290107802</v>
      </c>
      <c r="AK104">
        <v>17648190286</v>
      </c>
      <c r="AM104">
        <v>6235166998</v>
      </c>
      <c r="AN104">
        <v>16623321</v>
      </c>
      <c r="AO104">
        <v>2278228519</v>
      </c>
      <c r="AP104">
        <v>-1852104593</v>
      </c>
    </row>
    <row r="105" spans="1:42" x14ac:dyDescent="0.45">
      <c r="A105" t="s">
        <v>51</v>
      </c>
      <c r="B105">
        <v>2017</v>
      </c>
      <c r="D105">
        <f t="shared" si="8"/>
        <v>0</v>
      </c>
      <c r="E105">
        <f t="shared" si="9"/>
        <v>0</v>
      </c>
      <c r="J105" t="e">
        <f t="shared" si="10"/>
        <v>#DIV/0!</v>
      </c>
      <c r="K105" t="e">
        <f t="shared" si="11"/>
        <v>#DIV/0!</v>
      </c>
      <c r="N105" t="e">
        <f t="shared" si="12"/>
        <v>#DIV/0!</v>
      </c>
      <c r="O105" t="e">
        <f t="shared" si="13"/>
        <v>#DIV/0!</v>
      </c>
      <c r="R105">
        <f t="shared" si="14"/>
        <v>0</v>
      </c>
      <c r="U105" t="e">
        <f t="shared" si="15"/>
        <v>#DIV/0!</v>
      </c>
      <c r="V105">
        <v>1</v>
      </c>
    </row>
    <row r="106" spans="1:42" x14ac:dyDescent="0.45">
      <c r="A106" t="s">
        <v>51</v>
      </c>
      <c r="B106">
        <v>2016</v>
      </c>
      <c r="D106">
        <f t="shared" si="8"/>
        <v>4726587325</v>
      </c>
      <c r="E106">
        <f t="shared" si="9"/>
        <v>4726587325</v>
      </c>
      <c r="F106">
        <v>1318683083</v>
      </c>
      <c r="G106">
        <v>-2592295997</v>
      </c>
      <c r="H106">
        <v>1846341447</v>
      </c>
      <c r="J106" t="e">
        <f t="shared" si="10"/>
        <v>#DIV/0!</v>
      </c>
      <c r="K106" t="e">
        <f t="shared" si="11"/>
        <v>#DIV/0!</v>
      </c>
      <c r="N106" t="e">
        <f t="shared" si="12"/>
        <v>#DIV/0!</v>
      </c>
      <c r="O106" t="e">
        <f t="shared" si="13"/>
        <v>#DIV/0!</v>
      </c>
      <c r="P106">
        <v>30032850415</v>
      </c>
      <c r="Q106">
        <v>11973842385</v>
      </c>
      <c r="R106">
        <f t="shared" si="14"/>
        <v>705273548</v>
      </c>
      <c r="S106">
        <v>22471261630</v>
      </c>
      <c r="T106">
        <v>7561588785</v>
      </c>
      <c r="U106">
        <f t="shared" si="15"/>
        <v>2.971764568125745</v>
      </c>
      <c r="V106">
        <v>1</v>
      </c>
      <c r="X106">
        <v>4726587325</v>
      </c>
      <c r="AF106">
        <v>713542066</v>
      </c>
      <c r="AG106">
        <v>8268518</v>
      </c>
      <c r="AI106">
        <v>22471261630</v>
      </c>
      <c r="AJ106">
        <v>7561588785</v>
      </c>
      <c r="AK106">
        <v>30032850415</v>
      </c>
      <c r="AM106">
        <v>11973842385</v>
      </c>
      <c r="AN106">
        <v>1318683083</v>
      </c>
      <c r="AO106">
        <v>1846341447</v>
      </c>
      <c r="AP106">
        <v>-2592295997</v>
      </c>
    </row>
    <row r="107" spans="1:42" x14ac:dyDescent="0.45">
      <c r="A107" t="s">
        <v>51</v>
      </c>
      <c r="B107">
        <v>2015</v>
      </c>
      <c r="D107">
        <f t="shared" si="8"/>
        <v>0</v>
      </c>
      <c r="E107">
        <f t="shared" si="9"/>
        <v>0</v>
      </c>
      <c r="F107">
        <v>5607073906</v>
      </c>
      <c r="G107">
        <v>-6179671118</v>
      </c>
      <c r="H107">
        <v>294551331</v>
      </c>
      <c r="J107" t="e">
        <f t="shared" si="10"/>
        <v>#DIV/0!</v>
      </c>
      <c r="K107" t="e">
        <f t="shared" si="11"/>
        <v>#DIV/0!</v>
      </c>
      <c r="N107" t="e">
        <f t="shared" si="12"/>
        <v>#DIV/0!</v>
      </c>
      <c r="O107" t="e">
        <f t="shared" si="13"/>
        <v>#DIV/0!</v>
      </c>
      <c r="P107">
        <v>29973695405</v>
      </c>
      <c r="Q107">
        <v>12685459089</v>
      </c>
      <c r="R107">
        <f t="shared" si="14"/>
        <v>662554161</v>
      </c>
      <c r="S107">
        <v>17697955320</v>
      </c>
      <c r="T107">
        <v>12275740085</v>
      </c>
      <c r="U107">
        <f t="shared" si="15"/>
        <v>1.4417016976129631</v>
      </c>
      <c r="V107">
        <v>1</v>
      </c>
      <c r="AD107">
        <v>792813883</v>
      </c>
      <c r="AF107">
        <v>672517143</v>
      </c>
      <c r="AG107">
        <v>9962982</v>
      </c>
      <c r="AI107">
        <v>17697955320</v>
      </c>
      <c r="AJ107">
        <v>12275740085</v>
      </c>
      <c r="AK107">
        <v>29973695405</v>
      </c>
      <c r="AM107">
        <v>12685459089</v>
      </c>
      <c r="AN107">
        <v>5607073906</v>
      </c>
      <c r="AO107">
        <v>294551331</v>
      </c>
      <c r="AP107">
        <v>-6179671118</v>
      </c>
    </row>
    <row r="108" spans="1:42" x14ac:dyDescent="0.45">
      <c r="A108" t="s">
        <v>51</v>
      </c>
      <c r="B108">
        <v>2014</v>
      </c>
      <c r="D108">
        <f t="shared" si="8"/>
        <v>325381056</v>
      </c>
      <c r="E108">
        <f t="shared" si="9"/>
        <v>325381056</v>
      </c>
      <c r="F108">
        <v>-330647019</v>
      </c>
      <c r="G108">
        <v>-1739426968</v>
      </c>
      <c r="H108">
        <v>2301381633</v>
      </c>
      <c r="J108" t="e">
        <f t="shared" si="10"/>
        <v>#DIV/0!</v>
      </c>
      <c r="K108" t="e">
        <f t="shared" si="11"/>
        <v>#DIV/0!</v>
      </c>
      <c r="N108" t="e">
        <f t="shared" si="12"/>
        <v>#DIV/0!</v>
      </c>
      <c r="O108" t="e">
        <f t="shared" si="13"/>
        <v>#DIV/0!</v>
      </c>
      <c r="P108">
        <v>31466554876</v>
      </c>
      <c r="Q108">
        <v>12463099732</v>
      </c>
      <c r="R108">
        <f t="shared" si="14"/>
        <v>686924456</v>
      </c>
      <c r="S108">
        <v>19100022020</v>
      </c>
      <c r="T108">
        <v>12366532856</v>
      </c>
      <c r="U108">
        <f t="shared" si="15"/>
        <v>1.5444928859533207</v>
      </c>
      <c r="V108">
        <v>1</v>
      </c>
      <c r="Y108">
        <v>325381056</v>
      </c>
      <c r="AD108">
        <v>997623621</v>
      </c>
      <c r="AF108">
        <v>706408903</v>
      </c>
      <c r="AG108">
        <v>19484447</v>
      </c>
      <c r="AI108">
        <v>19100022020</v>
      </c>
      <c r="AJ108">
        <v>12366532856</v>
      </c>
      <c r="AK108">
        <v>31466554876</v>
      </c>
      <c r="AM108">
        <v>12463099732</v>
      </c>
      <c r="AN108">
        <v>-330647019</v>
      </c>
      <c r="AO108">
        <v>2301381633</v>
      </c>
      <c r="AP108">
        <v>-1739426968</v>
      </c>
    </row>
    <row r="109" spans="1:42" x14ac:dyDescent="0.45">
      <c r="A109" t="s">
        <v>51</v>
      </c>
      <c r="B109">
        <v>2013</v>
      </c>
      <c r="D109">
        <f t="shared" si="8"/>
        <v>300208955</v>
      </c>
      <c r="E109">
        <f t="shared" si="9"/>
        <v>300208955</v>
      </c>
      <c r="F109">
        <v>1078647604</v>
      </c>
      <c r="G109">
        <v>-4679966634</v>
      </c>
      <c r="H109">
        <v>2415984022</v>
      </c>
      <c r="J109" t="e">
        <f t="shared" si="10"/>
        <v>#DIV/0!</v>
      </c>
      <c r="K109" t="e">
        <f t="shared" si="11"/>
        <v>#DIV/0!</v>
      </c>
      <c r="L109">
        <v>16647941178</v>
      </c>
      <c r="N109" t="e">
        <f t="shared" si="12"/>
        <v>#DIV/0!</v>
      </c>
      <c r="O109" t="e">
        <f t="shared" si="13"/>
        <v>#DIV/0!</v>
      </c>
      <c r="P109">
        <v>29326362172</v>
      </c>
      <c r="Q109">
        <v>10156009737</v>
      </c>
      <c r="R109">
        <f t="shared" si="14"/>
        <v>581683510</v>
      </c>
      <c r="S109">
        <v>17283816986</v>
      </c>
      <c r="T109">
        <v>12042545186</v>
      </c>
      <c r="U109">
        <f t="shared" si="15"/>
        <v>1.4352295730717468</v>
      </c>
      <c r="V109">
        <v>1</v>
      </c>
      <c r="Y109">
        <v>300208955</v>
      </c>
      <c r="AB109">
        <v>16647941178</v>
      </c>
      <c r="AD109">
        <v>789513956</v>
      </c>
      <c r="AF109">
        <v>601035946</v>
      </c>
      <c r="AG109">
        <v>19352436</v>
      </c>
      <c r="AI109">
        <v>17283816986</v>
      </c>
      <c r="AJ109">
        <v>12042545186</v>
      </c>
      <c r="AK109">
        <v>29326362172</v>
      </c>
      <c r="AM109">
        <v>10156009737</v>
      </c>
      <c r="AN109">
        <v>1078647604</v>
      </c>
      <c r="AO109">
        <v>2415984022</v>
      </c>
      <c r="AP109">
        <v>-4679966634</v>
      </c>
    </row>
    <row r="110" spans="1:42" x14ac:dyDescent="0.45">
      <c r="A110" t="s">
        <v>52</v>
      </c>
      <c r="B110">
        <v>2017</v>
      </c>
      <c r="D110">
        <f t="shared" si="8"/>
        <v>0</v>
      </c>
      <c r="E110">
        <f t="shared" si="9"/>
        <v>0</v>
      </c>
      <c r="J110" t="e">
        <f t="shared" si="10"/>
        <v>#DIV/0!</v>
      </c>
      <c r="K110" t="e">
        <f t="shared" si="11"/>
        <v>#DIV/0!</v>
      </c>
      <c r="N110" t="e">
        <f t="shared" si="12"/>
        <v>#DIV/0!</v>
      </c>
      <c r="O110" t="e">
        <f t="shared" si="13"/>
        <v>#DIV/0!</v>
      </c>
      <c r="R110">
        <f t="shared" si="14"/>
        <v>0</v>
      </c>
      <c r="U110" t="e">
        <f t="shared" si="15"/>
        <v>#DIV/0!</v>
      </c>
      <c r="V110">
        <v>1</v>
      </c>
    </row>
    <row r="111" spans="1:42" x14ac:dyDescent="0.45">
      <c r="A111" t="s">
        <v>52</v>
      </c>
      <c r="B111">
        <v>2016</v>
      </c>
      <c r="D111">
        <f t="shared" si="8"/>
        <v>418152529</v>
      </c>
      <c r="E111">
        <f t="shared" si="9"/>
        <v>418152529</v>
      </c>
      <c r="F111">
        <v>1458102349</v>
      </c>
      <c r="G111">
        <v>-232163900</v>
      </c>
      <c r="H111">
        <v>-1239325993</v>
      </c>
      <c r="J111" t="e">
        <f t="shared" si="10"/>
        <v>#DIV/0!</v>
      </c>
      <c r="K111" t="e">
        <f t="shared" si="11"/>
        <v>#DIV/0!</v>
      </c>
      <c r="M111">
        <v>1541903011</v>
      </c>
      <c r="N111">
        <f t="shared" si="12"/>
        <v>0</v>
      </c>
      <c r="O111" t="e">
        <f t="shared" si="13"/>
        <v>#DIV/0!</v>
      </c>
      <c r="P111">
        <v>18220284956</v>
      </c>
      <c r="Q111">
        <v>7891161922</v>
      </c>
      <c r="R111">
        <f t="shared" si="14"/>
        <v>-120951558</v>
      </c>
      <c r="S111">
        <v>14546252228</v>
      </c>
      <c r="T111">
        <v>3674032728</v>
      </c>
      <c r="U111">
        <f t="shared" si="15"/>
        <v>3.9592059474980266</v>
      </c>
      <c r="V111">
        <v>1</v>
      </c>
      <c r="Y111">
        <v>418152529</v>
      </c>
      <c r="AD111">
        <v>796329519</v>
      </c>
      <c r="AG111">
        <v>120951558</v>
      </c>
      <c r="AI111">
        <v>14546252228</v>
      </c>
      <c r="AJ111">
        <v>3674032728</v>
      </c>
      <c r="AK111">
        <v>18220284956</v>
      </c>
      <c r="AL111">
        <v>1541903011</v>
      </c>
      <c r="AM111">
        <v>7891161922</v>
      </c>
      <c r="AN111">
        <v>1458102349</v>
      </c>
      <c r="AO111">
        <v>-1239325993</v>
      </c>
      <c r="AP111">
        <v>-232163900</v>
      </c>
    </row>
    <row r="112" spans="1:42" x14ac:dyDescent="0.45">
      <c r="A112" t="s">
        <v>52</v>
      </c>
      <c r="B112">
        <v>2015</v>
      </c>
      <c r="D112">
        <f t="shared" si="8"/>
        <v>124332181</v>
      </c>
      <c r="E112">
        <f t="shared" si="9"/>
        <v>124332181</v>
      </c>
      <c r="F112">
        <v>905507834</v>
      </c>
      <c r="G112">
        <v>-2766048804</v>
      </c>
      <c r="H112">
        <v>1879471730</v>
      </c>
      <c r="J112" t="e">
        <f t="shared" si="10"/>
        <v>#DIV/0!</v>
      </c>
      <c r="K112" t="e">
        <f t="shared" si="11"/>
        <v>#DIV/0!</v>
      </c>
      <c r="M112">
        <v>1397069229</v>
      </c>
      <c r="N112">
        <f t="shared" si="12"/>
        <v>0</v>
      </c>
      <c r="O112" t="e">
        <f t="shared" si="13"/>
        <v>#DIV/0!</v>
      </c>
      <c r="P112">
        <v>17859464803</v>
      </c>
      <c r="Q112">
        <v>8807247000</v>
      </c>
      <c r="R112">
        <f t="shared" si="14"/>
        <v>349293343</v>
      </c>
      <c r="S112">
        <v>14603584604</v>
      </c>
      <c r="T112">
        <v>3255880199</v>
      </c>
      <c r="U112">
        <f t="shared" si="15"/>
        <v>4.4852954382305885</v>
      </c>
      <c r="V112">
        <v>1</v>
      </c>
      <c r="Y112">
        <v>124332181</v>
      </c>
      <c r="AD112">
        <v>450996146</v>
      </c>
      <c r="AF112">
        <v>586527987</v>
      </c>
      <c r="AG112">
        <v>237234644</v>
      </c>
      <c r="AI112">
        <v>14603584604</v>
      </c>
      <c r="AJ112">
        <v>3255880199</v>
      </c>
      <c r="AK112">
        <v>17859464803</v>
      </c>
      <c r="AL112">
        <v>1397069229</v>
      </c>
      <c r="AM112">
        <v>8807247000</v>
      </c>
      <c r="AN112">
        <v>905507834</v>
      </c>
      <c r="AO112">
        <v>1879471730</v>
      </c>
      <c r="AP112">
        <v>-2766048804</v>
      </c>
    </row>
    <row r="113" spans="1:42" x14ac:dyDescent="0.45">
      <c r="A113" t="s">
        <v>52</v>
      </c>
      <c r="B113">
        <v>2014</v>
      </c>
      <c r="D113">
        <f t="shared" si="8"/>
        <v>634905398</v>
      </c>
      <c r="E113">
        <f t="shared" si="9"/>
        <v>634905398</v>
      </c>
      <c r="F113">
        <v>1420455679</v>
      </c>
      <c r="G113">
        <v>-3434629856</v>
      </c>
      <c r="H113">
        <v>1493219785</v>
      </c>
      <c r="J113" t="e">
        <f t="shared" si="10"/>
        <v>#DIV/0!</v>
      </c>
      <c r="K113" t="e">
        <f t="shared" si="11"/>
        <v>#DIV/0!</v>
      </c>
      <c r="L113">
        <v>22476016347</v>
      </c>
      <c r="M113">
        <v>1356426347</v>
      </c>
      <c r="N113">
        <f t="shared" si="12"/>
        <v>16.570023427154794</v>
      </c>
      <c r="O113">
        <f t="shared" si="13"/>
        <v>22.027729870426224</v>
      </c>
      <c r="P113">
        <v>15081848699</v>
      </c>
      <c r="Q113">
        <v>8314382679</v>
      </c>
      <c r="R113">
        <f t="shared" si="14"/>
        <v>475234445</v>
      </c>
      <c r="S113">
        <v>11950300681</v>
      </c>
      <c r="T113">
        <v>3131548018</v>
      </c>
      <c r="U113">
        <f t="shared" si="15"/>
        <v>3.8161000924495485</v>
      </c>
      <c r="V113">
        <v>1</v>
      </c>
      <c r="Y113">
        <v>634905398</v>
      </c>
      <c r="AB113">
        <v>22476016347</v>
      </c>
      <c r="AD113">
        <v>743957637</v>
      </c>
      <c r="AF113">
        <v>606058268</v>
      </c>
      <c r="AG113">
        <v>130823823</v>
      </c>
      <c r="AI113">
        <v>11950300681</v>
      </c>
      <c r="AJ113">
        <v>3131548018</v>
      </c>
      <c r="AK113">
        <v>15081848699</v>
      </c>
      <c r="AL113">
        <v>1356426347</v>
      </c>
      <c r="AM113">
        <v>8314382679</v>
      </c>
      <c r="AN113">
        <v>1420455679</v>
      </c>
      <c r="AO113">
        <v>1493219785</v>
      </c>
      <c r="AP113">
        <v>-3434629856</v>
      </c>
    </row>
    <row r="114" spans="1:42" x14ac:dyDescent="0.45">
      <c r="A114" t="s">
        <v>53</v>
      </c>
      <c r="B114">
        <v>2017</v>
      </c>
      <c r="D114">
        <f t="shared" si="8"/>
        <v>0</v>
      </c>
      <c r="E114">
        <f t="shared" si="9"/>
        <v>0</v>
      </c>
      <c r="J114" t="e">
        <f t="shared" si="10"/>
        <v>#DIV/0!</v>
      </c>
      <c r="K114" t="e">
        <f t="shared" si="11"/>
        <v>#DIV/0!</v>
      </c>
      <c r="N114" t="e">
        <f t="shared" si="12"/>
        <v>#DIV/0!</v>
      </c>
      <c r="O114" t="e">
        <f t="shared" si="13"/>
        <v>#DIV/0!</v>
      </c>
      <c r="R114">
        <f t="shared" si="14"/>
        <v>0</v>
      </c>
      <c r="U114" t="e">
        <f t="shared" si="15"/>
        <v>#DIV/0!</v>
      </c>
      <c r="V114">
        <v>1</v>
      </c>
    </row>
    <row r="115" spans="1:42" x14ac:dyDescent="0.45">
      <c r="A115" t="s">
        <v>54</v>
      </c>
      <c r="B115">
        <v>2017</v>
      </c>
      <c r="C115">
        <v>0</v>
      </c>
      <c r="D115">
        <f t="shared" si="8"/>
        <v>789067671</v>
      </c>
      <c r="E115">
        <f t="shared" si="9"/>
        <v>789067671</v>
      </c>
      <c r="F115">
        <v>-1911858974</v>
      </c>
      <c r="G115">
        <v>-8114400</v>
      </c>
      <c r="H115">
        <v>1897000000</v>
      </c>
      <c r="J115" t="e">
        <f t="shared" si="10"/>
        <v>#DIV/0!</v>
      </c>
      <c r="K115" t="e">
        <f t="shared" si="11"/>
        <v>#DIV/0!</v>
      </c>
      <c r="L115">
        <v>0</v>
      </c>
      <c r="M115">
        <v>8569413655</v>
      </c>
      <c r="N115">
        <f t="shared" si="12"/>
        <v>0</v>
      </c>
      <c r="O115" t="e">
        <f t="shared" si="13"/>
        <v>#DIV/0!</v>
      </c>
      <c r="P115">
        <v>9642415390</v>
      </c>
      <c r="Q115">
        <v>9801825000</v>
      </c>
      <c r="R115">
        <f t="shared" si="14"/>
        <v>188840894</v>
      </c>
      <c r="S115">
        <v>10346060812</v>
      </c>
      <c r="T115">
        <v>-703645422</v>
      </c>
      <c r="U115">
        <f t="shared" si="15"/>
        <v>-14.703514708577185</v>
      </c>
      <c r="V115">
        <v>1</v>
      </c>
      <c r="X115">
        <v>789067671</v>
      </c>
      <c r="AA115">
        <v>0</v>
      </c>
      <c r="AB115">
        <v>0</v>
      </c>
      <c r="AC115">
        <v>606872462</v>
      </c>
      <c r="AF115">
        <v>188977300</v>
      </c>
      <c r="AG115">
        <v>136406</v>
      </c>
      <c r="AI115">
        <v>10346060812</v>
      </c>
      <c r="AJ115">
        <v>-703645422</v>
      </c>
      <c r="AK115">
        <v>9642415390</v>
      </c>
      <c r="AL115">
        <v>8569413655</v>
      </c>
      <c r="AM115">
        <v>9801825000</v>
      </c>
      <c r="AN115">
        <v>-1911858974</v>
      </c>
      <c r="AO115">
        <v>1897000000</v>
      </c>
      <c r="AP115">
        <v>-8114400</v>
      </c>
    </row>
    <row r="116" spans="1:42" x14ac:dyDescent="0.45">
      <c r="A116" t="s">
        <v>55</v>
      </c>
      <c r="B116">
        <v>2015</v>
      </c>
      <c r="D116">
        <f t="shared" si="8"/>
        <v>29780210</v>
      </c>
      <c r="E116">
        <f t="shared" si="9"/>
        <v>29780210</v>
      </c>
      <c r="F116">
        <v>-54072357</v>
      </c>
      <c r="G116">
        <v>1609996456</v>
      </c>
      <c r="H116">
        <v>-1580717843</v>
      </c>
      <c r="J116" t="e">
        <f t="shared" si="10"/>
        <v>#DIV/0!</v>
      </c>
      <c r="K116" t="e">
        <f t="shared" si="11"/>
        <v>#DIV/0!</v>
      </c>
      <c r="N116" t="e">
        <f t="shared" si="12"/>
        <v>#DIV/0!</v>
      </c>
      <c r="O116" t="e">
        <f t="shared" si="13"/>
        <v>#DIV/0!</v>
      </c>
      <c r="P116">
        <v>11009494004</v>
      </c>
      <c r="Q116">
        <v>5257075862</v>
      </c>
      <c r="R116">
        <f t="shared" si="14"/>
        <v>333199774</v>
      </c>
      <c r="S116">
        <v>6285433193</v>
      </c>
      <c r="T116">
        <v>4724060811</v>
      </c>
      <c r="U116">
        <f t="shared" si="15"/>
        <v>1.3305148778703983</v>
      </c>
      <c r="V116">
        <v>1</v>
      </c>
      <c r="Y116">
        <v>29780210</v>
      </c>
      <c r="AE116">
        <v>-838565993</v>
      </c>
      <c r="AF116">
        <v>333392458</v>
      </c>
      <c r="AG116">
        <v>192684</v>
      </c>
      <c r="AI116">
        <v>6285433193</v>
      </c>
      <c r="AJ116">
        <v>4724060811</v>
      </c>
      <c r="AK116">
        <v>11009494004</v>
      </c>
      <c r="AM116">
        <v>5257075862</v>
      </c>
      <c r="AN116">
        <v>-54072357</v>
      </c>
      <c r="AO116">
        <v>-1580717843</v>
      </c>
      <c r="AP116">
        <v>1609996456</v>
      </c>
    </row>
    <row r="117" spans="1:42" x14ac:dyDescent="0.45">
      <c r="A117" t="s">
        <v>55</v>
      </c>
      <c r="B117">
        <v>2014</v>
      </c>
      <c r="D117">
        <f t="shared" si="8"/>
        <v>272720697</v>
      </c>
      <c r="E117">
        <f t="shared" si="9"/>
        <v>272720697</v>
      </c>
      <c r="F117">
        <v>-1979954886</v>
      </c>
      <c r="G117">
        <v>1607253440</v>
      </c>
      <c r="H117">
        <v>417067217</v>
      </c>
      <c r="J117" t="e">
        <f t="shared" si="10"/>
        <v>#DIV/0!</v>
      </c>
      <c r="K117" t="e">
        <f t="shared" si="11"/>
        <v>#DIV/0!</v>
      </c>
      <c r="N117" t="e">
        <f t="shared" si="12"/>
        <v>#DIV/0!</v>
      </c>
      <c r="O117" t="e">
        <f t="shared" si="13"/>
        <v>#DIV/0!</v>
      </c>
      <c r="P117">
        <v>13758025964</v>
      </c>
      <c r="Q117">
        <v>7700121705</v>
      </c>
      <c r="R117">
        <f t="shared" si="14"/>
        <v>373326331</v>
      </c>
      <c r="S117">
        <v>9063745363</v>
      </c>
      <c r="T117">
        <v>4694280601</v>
      </c>
      <c r="U117">
        <f t="shared" si="15"/>
        <v>1.9308060453542539</v>
      </c>
      <c r="V117">
        <v>1</v>
      </c>
      <c r="Y117">
        <v>272720697</v>
      </c>
      <c r="AD117">
        <v>605299588</v>
      </c>
      <c r="AF117">
        <v>377230012</v>
      </c>
      <c r="AG117">
        <v>3903681</v>
      </c>
      <c r="AI117">
        <v>9063745363</v>
      </c>
      <c r="AJ117">
        <v>4694280601</v>
      </c>
      <c r="AK117">
        <v>13758025964</v>
      </c>
      <c r="AM117">
        <v>7700121705</v>
      </c>
      <c r="AN117">
        <v>-1979954886</v>
      </c>
      <c r="AO117">
        <v>417067217</v>
      </c>
      <c r="AP117">
        <v>1607253440</v>
      </c>
    </row>
    <row r="118" spans="1:42" x14ac:dyDescent="0.45">
      <c r="A118" t="s">
        <v>55</v>
      </c>
      <c r="B118">
        <v>2013</v>
      </c>
      <c r="D118">
        <f t="shared" si="8"/>
        <v>0</v>
      </c>
      <c r="E118">
        <f t="shared" si="9"/>
        <v>0</v>
      </c>
      <c r="F118">
        <v>-1946245516</v>
      </c>
      <c r="G118">
        <v>-110338808</v>
      </c>
      <c r="H118">
        <v>2057910521</v>
      </c>
      <c r="J118" t="e">
        <f t="shared" si="10"/>
        <v>#DIV/0!</v>
      </c>
      <c r="K118" t="e">
        <f t="shared" si="11"/>
        <v>#DIV/0!</v>
      </c>
      <c r="N118" t="e">
        <f t="shared" si="12"/>
        <v>#DIV/0!</v>
      </c>
      <c r="O118" t="e">
        <f t="shared" si="13"/>
        <v>#DIV/0!</v>
      </c>
      <c r="R118">
        <f t="shared" si="14"/>
        <v>0</v>
      </c>
      <c r="U118" t="e">
        <f t="shared" si="15"/>
        <v>#DIV/0!</v>
      </c>
      <c r="V118">
        <v>1</v>
      </c>
      <c r="AN118">
        <v>-1946245516</v>
      </c>
      <c r="AO118">
        <v>2057910521</v>
      </c>
      <c r="AP118">
        <v>-110338808</v>
      </c>
    </row>
    <row r="119" spans="1:42" x14ac:dyDescent="0.45">
      <c r="A119" t="s">
        <v>56</v>
      </c>
      <c r="B119">
        <v>2017</v>
      </c>
      <c r="D119">
        <f t="shared" si="8"/>
        <v>0</v>
      </c>
      <c r="E119">
        <f t="shared" si="9"/>
        <v>0</v>
      </c>
      <c r="J119" t="e">
        <f t="shared" si="10"/>
        <v>#DIV/0!</v>
      </c>
      <c r="K119" t="e">
        <f t="shared" si="11"/>
        <v>#DIV/0!</v>
      </c>
      <c r="N119" t="e">
        <f t="shared" si="12"/>
        <v>#DIV/0!</v>
      </c>
      <c r="O119" t="e">
        <f t="shared" si="13"/>
        <v>#DIV/0!</v>
      </c>
      <c r="R119">
        <f t="shared" si="14"/>
        <v>0</v>
      </c>
      <c r="U119" t="e">
        <f t="shared" si="15"/>
        <v>#DIV/0!</v>
      </c>
      <c r="V119">
        <v>1</v>
      </c>
    </row>
    <row r="120" spans="1:42" x14ac:dyDescent="0.45">
      <c r="A120" t="s">
        <v>56</v>
      </c>
      <c r="B120">
        <v>2016</v>
      </c>
      <c r="C120">
        <v>10234937844</v>
      </c>
      <c r="D120">
        <f t="shared" si="8"/>
        <v>0</v>
      </c>
      <c r="E120">
        <f t="shared" si="9"/>
        <v>0</v>
      </c>
      <c r="F120">
        <v>349301905</v>
      </c>
      <c r="G120">
        <v>4205379</v>
      </c>
      <c r="H120">
        <v>-387556086</v>
      </c>
      <c r="I120">
        <v>1037832162</v>
      </c>
      <c r="J120">
        <f t="shared" si="10"/>
        <v>9.8618430019323302</v>
      </c>
      <c r="K120">
        <f t="shared" si="11"/>
        <v>37.011337528744058</v>
      </c>
      <c r="L120">
        <v>9155568761</v>
      </c>
      <c r="M120">
        <v>965191608</v>
      </c>
      <c r="N120">
        <f t="shared" si="12"/>
        <v>9.4857525543259804</v>
      </c>
      <c r="O120">
        <f t="shared" si="13"/>
        <v>38.478760426186916</v>
      </c>
      <c r="P120">
        <v>12614722745</v>
      </c>
      <c r="Q120">
        <v>7712443914</v>
      </c>
      <c r="R120">
        <f t="shared" si="14"/>
        <v>306221247</v>
      </c>
      <c r="S120">
        <v>10789817208</v>
      </c>
      <c r="T120">
        <v>1824905537</v>
      </c>
      <c r="U120">
        <f t="shared" si="15"/>
        <v>5.9125346431561621</v>
      </c>
      <c r="V120">
        <v>1</v>
      </c>
      <c r="AA120">
        <v>10234937844</v>
      </c>
      <c r="AB120">
        <v>9155568761</v>
      </c>
      <c r="AF120">
        <v>393322270</v>
      </c>
      <c r="AG120">
        <v>87101023</v>
      </c>
      <c r="AH120">
        <v>1037832162</v>
      </c>
      <c r="AI120">
        <v>10789817208</v>
      </c>
      <c r="AJ120">
        <v>1824905537</v>
      </c>
      <c r="AK120">
        <v>12614722745</v>
      </c>
      <c r="AL120">
        <v>965191608</v>
      </c>
      <c r="AM120">
        <v>7712443914</v>
      </c>
      <c r="AN120">
        <v>349301905</v>
      </c>
      <c r="AO120">
        <v>-387556086</v>
      </c>
      <c r="AP120">
        <v>4205379</v>
      </c>
    </row>
    <row r="121" spans="1:42" x14ac:dyDescent="0.45">
      <c r="A121" t="s">
        <v>56</v>
      </c>
      <c r="B121">
        <v>2015</v>
      </c>
      <c r="C121">
        <v>11673315091</v>
      </c>
      <c r="D121">
        <f t="shared" si="8"/>
        <v>0</v>
      </c>
      <c r="E121">
        <f t="shared" si="9"/>
        <v>0</v>
      </c>
      <c r="F121">
        <v>-40415007</v>
      </c>
      <c r="I121">
        <v>1415576647</v>
      </c>
      <c r="J121">
        <f t="shared" si="10"/>
        <v>8.2463320624418301</v>
      </c>
      <c r="K121">
        <f t="shared" si="11"/>
        <v>44.262103106713781</v>
      </c>
      <c r="L121">
        <v>9820559120</v>
      </c>
      <c r="M121">
        <v>888212250</v>
      </c>
      <c r="N121">
        <f t="shared" si="12"/>
        <v>11.056545459714162</v>
      </c>
      <c r="O121">
        <f t="shared" si="13"/>
        <v>33.012119502417903</v>
      </c>
      <c r="P121">
        <v>12529387805</v>
      </c>
      <c r="Q121">
        <v>8020000000</v>
      </c>
      <c r="R121">
        <f t="shared" si="14"/>
        <v>312440268</v>
      </c>
      <c r="S121">
        <v>10439753140</v>
      </c>
      <c r="T121">
        <v>2089634665</v>
      </c>
      <c r="U121">
        <f t="shared" si="15"/>
        <v>4.9959704989867211</v>
      </c>
      <c r="V121">
        <v>1</v>
      </c>
      <c r="AA121">
        <v>11673315091</v>
      </c>
      <c r="AB121">
        <v>9820559120</v>
      </c>
      <c r="AD121">
        <v>580443277</v>
      </c>
      <c r="AF121">
        <v>312605074</v>
      </c>
      <c r="AG121">
        <v>164806</v>
      </c>
      <c r="AH121">
        <v>1415576647</v>
      </c>
      <c r="AI121">
        <v>10439753140</v>
      </c>
      <c r="AJ121">
        <v>2089634665</v>
      </c>
      <c r="AK121">
        <v>12529387805</v>
      </c>
      <c r="AL121">
        <v>888212250</v>
      </c>
      <c r="AM121">
        <v>8020000000</v>
      </c>
      <c r="AN121">
        <v>-40415007</v>
      </c>
    </row>
    <row r="122" spans="1:42" x14ac:dyDescent="0.45">
      <c r="A122" t="s">
        <v>57</v>
      </c>
      <c r="B122">
        <v>2016</v>
      </c>
      <c r="C122">
        <v>18061513928</v>
      </c>
      <c r="D122">
        <f t="shared" si="8"/>
        <v>110128610</v>
      </c>
      <c r="E122">
        <f t="shared" si="9"/>
        <v>110128610</v>
      </c>
      <c r="F122">
        <v>132071390</v>
      </c>
      <c r="G122">
        <v>-463643758</v>
      </c>
      <c r="H122">
        <v>361644975</v>
      </c>
      <c r="J122" t="e">
        <f t="shared" si="10"/>
        <v>#DIV/0!</v>
      </c>
      <c r="K122" t="e">
        <f t="shared" si="11"/>
        <v>#DIV/0!</v>
      </c>
      <c r="L122">
        <v>15751976938</v>
      </c>
      <c r="N122" t="e">
        <f t="shared" si="12"/>
        <v>#DIV/0!</v>
      </c>
      <c r="O122" t="e">
        <f t="shared" si="13"/>
        <v>#DIV/0!</v>
      </c>
      <c r="P122">
        <v>19764021629</v>
      </c>
      <c r="Q122">
        <v>7332614374</v>
      </c>
      <c r="R122">
        <f t="shared" si="14"/>
        <v>446230937</v>
      </c>
      <c r="S122">
        <v>14877160692</v>
      </c>
      <c r="T122">
        <v>4886860937</v>
      </c>
      <c r="U122">
        <f t="shared" si="15"/>
        <v>3.0443184047575857</v>
      </c>
      <c r="V122">
        <v>1</v>
      </c>
      <c r="Y122">
        <v>110128610</v>
      </c>
      <c r="AA122">
        <v>18061513928</v>
      </c>
      <c r="AB122">
        <v>15751976938</v>
      </c>
      <c r="AD122">
        <v>894615919</v>
      </c>
      <c r="AF122">
        <v>449620004</v>
      </c>
      <c r="AG122">
        <v>3389067</v>
      </c>
      <c r="AI122">
        <v>14877160692</v>
      </c>
      <c r="AJ122">
        <v>4886860937</v>
      </c>
      <c r="AK122">
        <v>19764021629</v>
      </c>
      <c r="AM122">
        <v>7332614374</v>
      </c>
      <c r="AN122">
        <v>132071390</v>
      </c>
      <c r="AO122">
        <v>361644975</v>
      </c>
      <c r="AP122">
        <v>-463643758</v>
      </c>
    </row>
    <row r="123" spans="1:42" x14ac:dyDescent="0.45">
      <c r="A123" t="s">
        <v>57</v>
      </c>
      <c r="B123">
        <v>2015</v>
      </c>
      <c r="C123">
        <v>18411385436</v>
      </c>
      <c r="D123">
        <f t="shared" si="8"/>
        <v>150617887</v>
      </c>
      <c r="E123">
        <f t="shared" si="9"/>
        <v>150617887</v>
      </c>
      <c r="F123">
        <v>972399846</v>
      </c>
      <c r="G123">
        <v>-869370214</v>
      </c>
      <c r="H123">
        <v>-199728919</v>
      </c>
      <c r="J123" t="e">
        <f t="shared" si="10"/>
        <v>#DIV/0!</v>
      </c>
      <c r="K123" t="e">
        <f t="shared" si="11"/>
        <v>#DIV/0!</v>
      </c>
      <c r="L123">
        <v>15936475929</v>
      </c>
      <c r="N123" t="e">
        <f t="shared" si="12"/>
        <v>#DIV/0!</v>
      </c>
      <c r="O123" t="e">
        <f t="shared" si="13"/>
        <v>#DIV/0!</v>
      </c>
      <c r="P123">
        <v>19589809668</v>
      </c>
      <c r="Q123">
        <v>6792959700</v>
      </c>
      <c r="R123">
        <f t="shared" si="14"/>
        <v>517803199</v>
      </c>
      <c r="S123">
        <v>14812476586</v>
      </c>
      <c r="T123">
        <v>4777333082</v>
      </c>
      <c r="U123">
        <f t="shared" si="15"/>
        <v>3.1005743856986525</v>
      </c>
      <c r="V123">
        <v>1</v>
      </c>
      <c r="Y123">
        <v>150617887</v>
      </c>
      <c r="AA123">
        <v>18411385436</v>
      </c>
      <c r="AB123">
        <v>15936475929</v>
      </c>
      <c r="AD123">
        <v>1047737206</v>
      </c>
      <c r="AF123">
        <v>521097254</v>
      </c>
      <c r="AG123">
        <v>3294055</v>
      </c>
      <c r="AI123">
        <v>14812476586</v>
      </c>
      <c r="AJ123">
        <v>4777333082</v>
      </c>
      <c r="AK123">
        <v>19589809668</v>
      </c>
      <c r="AM123">
        <v>6792959700</v>
      </c>
      <c r="AN123">
        <v>972399846</v>
      </c>
      <c r="AO123">
        <v>-199728919</v>
      </c>
      <c r="AP123">
        <v>-869370214</v>
      </c>
    </row>
    <row r="124" spans="1:42" x14ac:dyDescent="0.45">
      <c r="A124" t="s">
        <v>57</v>
      </c>
      <c r="B124">
        <v>2014</v>
      </c>
      <c r="C124">
        <v>17201627864</v>
      </c>
      <c r="D124">
        <f t="shared" si="8"/>
        <v>127463327</v>
      </c>
      <c r="E124">
        <f t="shared" si="9"/>
        <v>127463327</v>
      </c>
      <c r="F124">
        <v>-1171612472</v>
      </c>
      <c r="G124">
        <v>-175588671</v>
      </c>
      <c r="H124">
        <v>1399410862</v>
      </c>
      <c r="J124" t="e">
        <f t="shared" si="10"/>
        <v>#DIV/0!</v>
      </c>
      <c r="K124" t="e">
        <f t="shared" si="11"/>
        <v>#DIV/0!</v>
      </c>
      <c r="L124">
        <v>15088344741</v>
      </c>
      <c r="N124" t="e">
        <f t="shared" si="12"/>
        <v>#DIV/0!</v>
      </c>
      <c r="O124" t="e">
        <f t="shared" si="13"/>
        <v>#DIV/0!</v>
      </c>
      <c r="P124">
        <v>18976065370</v>
      </c>
      <c r="Q124">
        <v>6793054700</v>
      </c>
      <c r="R124">
        <f t="shared" si="14"/>
        <v>513312092</v>
      </c>
      <c r="S124">
        <v>14350562915</v>
      </c>
      <c r="T124">
        <v>4625502455</v>
      </c>
      <c r="U124">
        <f t="shared" si="15"/>
        <v>3.1024873631809586</v>
      </c>
      <c r="V124">
        <v>1</v>
      </c>
      <c r="Y124">
        <v>127463327</v>
      </c>
      <c r="AA124">
        <v>17201627864</v>
      </c>
      <c r="AB124">
        <v>15088344741</v>
      </c>
      <c r="AD124">
        <v>753449678</v>
      </c>
      <c r="AF124">
        <v>518360452</v>
      </c>
      <c r="AG124">
        <v>5048360</v>
      </c>
      <c r="AI124">
        <v>14350562915</v>
      </c>
      <c r="AJ124">
        <v>4625502455</v>
      </c>
      <c r="AK124">
        <v>18976065370</v>
      </c>
      <c r="AM124">
        <v>6793054700</v>
      </c>
      <c r="AN124">
        <v>-1171612472</v>
      </c>
      <c r="AO124">
        <v>1399410862</v>
      </c>
      <c r="AP124">
        <v>-175588671</v>
      </c>
    </row>
    <row r="125" spans="1:42" x14ac:dyDescent="0.45">
      <c r="A125" t="s">
        <v>57</v>
      </c>
      <c r="B125">
        <v>2013</v>
      </c>
      <c r="C125">
        <v>20019681069</v>
      </c>
      <c r="D125">
        <f t="shared" si="8"/>
        <v>448890556</v>
      </c>
      <c r="E125">
        <f t="shared" si="9"/>
        <v>448890556</v>
      </c>
      <c r="F125">
        <v>828340790</v>
      </c>
      <c r="G125">
        <v>-991479531</v>
      </c>
      <c r="H125">
        <v>-101583673</v>
      </c>
      <c r="J125" t="e">
        <f t="shared" si="10"/>
        <v>#DIV/0!</v>
      </c>
      <c r="K125" t="e">
        <f t="shared" si="11"/>
        <v>#DIV/0!</v>
      </c>
      <c r="L125">
        <v>17412528702</v>
      </c>
      <c r="N125" t="e">
        <f t="shared" si="12"/>
        <v>#DIV/0!</v>
      </c>
      <c r="O125" t="e">
        <f t="shared" si="13"/>
        <v>#DIV/0!</v>
      </c>
      <c r="P125">
        <v>18455759300</v>
      </c>
      <c r="Q125">
        <v>6583277768</v>
      </c>
      <c r="R125">
        <f t="shared" si="14"/>
        <v>565963889</v>
      </c>
      <c r="S125">
        <v>13956053893</v>
      </c>
      <c r="T125">
        <v>4499705407</v>
      </c>
      <c r="U125">
        <f t="shared" si="15"/>
        <v>3.1015483527630856</v>
      </c>
      <c r="V125">
        <v>1</v>
      </c>
      <c r="Y125">
        <v>448890556</v>
      </c>
      <c r="AA125">
        <v>20019681069</v>
      </c>
      <c r="AB125">
        <v>17412528702</v>
      </c>
      <c r="AD125">
        <v>1012424615</v>
      </c>
      <c r="AF125">
        <v>596650011</v>
      </c>
      <c r="AG125">
        <v>30686122</v>
      </c>
      <c r="AI125">
        <v>13956053893</v>
      </c>
      <c r="AJ125">
        <v>4499705407</v>
      </c>
      <c r="AK125">
        <v>18455759300</v>
      </c>
      <c r="AM125">
        <v>6583277768</v>
      </c>
      <c r="AN125">
        <v>828340790</v>
      </c>
      <c r="AO125">
        <v>-101583673</v>
      </c>
      <c r="AP125">
        <v>-991479531</v>
      </c>
    </row>
    <row r="126" spans="1:42" x14ac:dyDescent="0.45">
      <c r="A126" t="s">
        <v>58</v>
      </c>
      <c r="B126">
        <v>2016</v>
      </c>
      <c r="D126">
        <f t="shared" si="8"/>
        <v>115187400</v>
      </c>
      <c r="E126">
        <f t="shared" si="9"/>
        <v>115187400</v>
      </c>
      <c r="F126">
        <v>-4251700778</v>
      </c>
      <c r="G126">
        <v>749246960</v>
      </c>
      <c r="H126">
        <v>2467756740</v>
      </c>
      <c r="J126" t="e">
        <f t="shared" si="10"/>
        <v>#DIV/0!</v>
      </c>
      <c r="K126" t="e">
        <f t="shared" si="11"/>
        <v>#DIV/0!</v>
      </c>
      <c r="L126">
        <v>17780168746</v>
      </c>
      <c r="N126" t="e">
        <f t="shared" si="12"/>
        <v>#DIV/0!</v>
      </c>
      <c r="O126" t="e">
        <f t="shared" si="13"/>
        <v>#DIV/0!</v>
      </c>
      <c r="P126">
        <v>30233826659</v>
      </c>
      <c r="Q126">
        <v>16314877024</v>
      </c>
      <c r="R126">
        <f t="shared" si="14"/>
        <v>459810173</v>
      </c>
      <c r="S126">
        <v>20897111102</v>
      </c>
      <c r="T126">
        <v>9336715557</v>
      </c>
      <c r="U126">
        <f t="shared" si="15"/>
        <v>2.2381651207455757</v>
      </c>
      <c r="V126">
        <v>1</v>
      </c>
      <c r="Y126">
        <v>115187400</v>
      </c>
      <c r="AB126">
        <v>17780168746</v>
      </c>
      <c r="AD126">
        <v>651452370</v>
      </c>
      <c r="AF126">
        <v>465375933</v>
      </c>
      <c r="AG126">
        <v>5565760</v>
      </c>
      <c r="AI126">
        <v>20897111102</v>
      </c>
      <c r="AJ126">
        <v>9336715557</v>
      </c>
      <c r="AK126">
        <v>30233826659</v>
      </c>
      <c r="AM126">
        <v>16314877024</v>
      </c>
      <c r="AN126">
        <v>-4251700778</v>
      </c>
      <c r="AO126">
        <v>2467756740</v>
      </c>
      <c r="AP126">
        <v>749246960</v>
      </c>
    </row>
    <row r="127" spans="1:42" x14ac:dyDescent="0.45">
      <c r="A127" t="s">
        <v>58</v>
      </c>
      <c r="B127">
        <v>2015</v>
      </c>
      <c r="D127">
        <f t="shared" si="8"/>
        <v>1702115552</v>
      </c>
      <c r="E127">
        <f t="shared" si="9"/>
        <v>1702115552</v>
      </c>
      <c r="F127">
        <v>1393682508</v>
      </c>
      <c r="G127">
        <v>-468907116</v>
      </c>
      <c r="H127">
        <v>446250191</v>
      </c>
      <c r="J127" t="e">
        <f t="shared" si="10"/>
        <v>#DIV/0!</v>
      </c>
      <c r="K127" t="e">
        <f t="shared" si="11"/>
        <v>#DIV/0!</v>
      </c>
      <c r="L127">
        <v>15969354704</v>
      </c>
      <c r="N127" t="e">
        <f t="shared" si="12"/>
        <v>#DIV/0!</v>
      </c>
      <c r="O127" t="e">
        <f t="shared" si="13"/>
        <v>#DIV/0!</v>
      </c>
      <c r="P127">
        <v>20560354662</v>
      </c>
      <c r="Q127">
        <v>8247120284</v>
      </c>
      <c r="R127">
        <f t="shared" si="14"/>
        <v>405585885</v>
      </c>
      <c r="S127">
        <v>13222426505</v>
      </c>
      <c r="T127">
        <v>7337928157</v>
      </c>
      <c r="U127">
        <f t="shared" si="15"/>
        <v>1.8019291306888165</v>
      </c>
      <c r="V127">
        <v>1</v>
      </c>
      <c r="Y127">
        <v>1702115552</v>
      </c>
      <c r="AB127">
        <v>15969354704</v>
      </c>
      <c r="AD127">
        <v>2326930513</v>
      </c>
      <c r="AF127">
        <v>409311382</v>
      </c>
      <c r="AG127">
        <v>3725497</v>
      </c>
      <c r="AI127">
        <v>13222426505</v>
      </c>
      <c r="AJ127">
        <v>7337928157</v>
      </c>
      <c r="AK127">
        <v>20560354662</v>
      </c>
      <c r="AM127">
        <v>8247120284</v>
      </c>
      <c r="AN127">
        <v>1393682508</v>
      </c>
      <c r="AO127">
        <v>446250191</v>
      </c>
      <c r="AP127">
        <v>-468907116</v>
      </c>
    </row>
    <row r="128" spans="1:42" x14ac:dyDescent="0.45">
      <c r="A128" t="s">
        <v>58</v>
      </c>
      <c r="B128">
        <v>2014</v>
      </c>
      <c r="D128">
        <f t="shared" si="8"/>
        <v>0</v>
      </c>
      <c r="E128">
        <f t="shared" si="9"/>
        <v>0</v>
      </c>
      <c r="J128" t="e">
        <f t="shared" si="10"/>
        <v>#DIV/0!</v>
      </c>
      <c r="K128" t="e">
        <f t="shared" si="11"/>
        <v>#DIV/0!</v>
      </c>
      <c r="N128" t="e">
        <f t="shared" si="12"/>
        <v>#DIV/0!</v>
      </c>
      <c r="O128" t="e">
        <f t="shared" si="13"/>
        <v>#DIV/0!</v>
      </c>
      <c r="R128">
        <f t="shared" si="14"/>
        <v>0</v>
      </c>
      <c r="U128" t="e">
        <f t="shared" si="15"/>
        <v>#DIV/0!</v>
      </c>
      <c r="V128">
        <v>1</v>
      </c>
    </row>
    <row r="129" spans="1:42" x14ac:dyDescent="0.45">
      <c r="A129" t="s">
        <v>59</v>
      </c>
      <c r="B129">
        <v>2014</v>
      </c>
      <c r="D129">
        <f t="shared" si="8"/>
        <v>0</v>
      </c>
      <c r="E129">
        <f t="shared" si="9"/>
        <v>0</v>
      </c>
      <c r="F129">
        <v>-234213551</v>
      </c>
      <c r="G129">
        <v>1398488787</v>
      </c>
      <c r="H129">
        <v>-1015771384</v>
      </c>
      <c r="J129" t="e">
        <f t="shared" si="10"/>
        <v>#DIV/0!</v>
      </c>
      <c r="K129" t="e">
        <f t="shared" si="11"/>
        <v>#DIV/0!</v>
      </c>
      <c r="L129">
        <v>1507945866</v>
      </c>
      <c r="N129" t="e">
        <f t="shared" si="12"/>
        <v>#DIV/0!</v>
      </c>
      <c r="O129" t="e">
        <f t="shared" si="13"/>
        <v>#DIV/0!</v>
      </c>
      <c r="P129">
        <v>9585684402</v>
      </c>
      <c r="Q129">
        <v>1334970000</v>
      </c>
      <c r="R129">
        <f t="shared" si="14"/>
        <v>201237848</v>
      </c>
      <c r="S129">
        <v>5129705616</v>
      </c>
      <c r="T129">
        <v>4455978786</v>
      </c>
      <c r="U129">
        <f t="shared" si="15"/>
        <v>1.1511961484459365</v>
      </c>
      <c r="V129">
        <v>1</v>
      </c>
      <c r="AB129">
        <v>1507945866</v>
      </c>
      <c r="AC129">
        <v>506331238</v>
      </c>
      <c r="AF129">
        <v>264418851</v>
      </c>
      <c r="AG129">
        <v>63181003</v>
      </c>
      <c r="AI129">
        <v>5129705616</v>
      </c>
      <c r="AJ129">
        <v>4455978786</v>
      </c>
      <c r="AK129">
        <v>9585684402</v>
      </c>
      <c r="AM129">
        <v>1334970000</v>
      </c>
      <c r="AN129">
        <v>-234213551</v>
      </c>
      <c r="AO129">
        <v>-1015771384</v>
      </c>
      <c r="AP129">
        <v>1398488787</v>
      </c>
    </row>
    <row r="130" spans="1:42" x14ac:dyDescent="0.45">
      <c r="A130" t="s">
        <v>59</v>
      </c>
      <c r="B130">
        <v>2013</v>
      </c>
      <c r="D130">
        <f t="shared" si="8"/>
        <v>565250647</v>
      </c>
      <c r="E130">
        <f t="shared" si="9"/>
        <v>565250647</v>
      </c>
      <c r="F130">
        <v>191511409</v>
      </c>
      <c r="G130">
        <v>-1194641680</v>
      </c>
      <c r="H130">
        <v>1112107185</v>
      </c>
      <c r="J130" t="e">
        <f t="shared" si="10"/>
        <v>#DIV/0!</v>
      </c>
      <c r="K130" t="e">
        <f t="shared" si="11"/>
        <v>#DIV/0!</v>
      </c>
      <c r="L130">
        <v>2695610703</v>
      </c>
      <c r="N130" t="e">
        <f t="shared" si="12"/>
        <v>#DIV/0!</v>
      </c>
      <c r="O130" t="e">
        <f t="shared" si="13"/>
        <v>#DIV/0!</v>
      </c>
      <c r="P130">
        <v>10725441808</v>
      </c>
      <c r="Q130">
        <v>2250741384</v>
      </c>
      <c r="R130">
        <f t="shared" si="14"/>
        <v>186666759</v>
      </c>
      <c r="S130">
        <v>5948199544</v>
      </c>
      <c r="T130">
        <v>4777242264</v>
      </c>
      <c r="U130">
        <f t="shared" si="15"/>
        <v>1.2451115550124003</v>
      </c>
      <c r="V130">
        <v>1</v>
      </c>
      <c r="X130">
        <v>565250647</v>
      </c>
      <c r="AB130">
        <v>2695610703</v>
      </c>
      <c r="AF130">
        <v>238641411</v>
      </c>
      <c r="AG130">
        <v>51974652</v>
      </c>
      <c r="AI130">
        <v>5948199544</v>
      </c>
      <c r="AJ130">
        <v>4777242264</v>
      </c>
      <c r="AK130">
        <v>10725441808</v>
      </c>
      <c r="AM130">
        <v>2250741384</v>
      </c>
      <c r="AN130">
        <v>191511409</v>
      </c>
      <c r="AO130">
        <v>1112107185</v>
      </c>
      <c r="AP130">
        <v>-1194641680</v>
      </c>
    </row>
    <row r="131" spans="1:42" x14ac:dyDescent="0.45">
      <c r="A131" t="s">
        <v>60</v>
      </c>
      <c r="B131">
        <v>2013</v>
      </c>
      <c r="C131">
        <v>19273974879</v>
      </c>
      <c r="D131">
        <f t="shared" ref="D131:D194" si="16">SUM(X131:Z131)</f>
        <v>79557924</v>
      </c>
      <c r="E131">
        <f t="shared" ref="E131:E194" si="17">SUM(X131:Z131)</f>
        <v>79557924</v>
      </c>
      <c r="F131">
        <v>1871521587</v>
      </c>
      <c r="G131">
        <v>1537502545</v>
      </c>
      <c r="H131">
        <v>-3057569747</v>
      </c>
      <c r="I131">
        <v>1311988794</v>
      </c>
      <c r="J131">
        <f t="shared" ref="J131:J194" si="18">C131/I131</f>
        <v>14.690655108598435</v>
      </c>
      <c r="K131">
        <f t="shared" ref="K131:K194" si="19">365/J131</f>
        <v>24.845726572558746</v>
      </c>
      <c r="L131">
        <v>18247094658</v>
      </c>
      <c r="M131">
        <v>4170728741</v>
      </c>
      <c r="N131">
        <f t="shared" ref="N131:N194" si="20">L131/M131</f>
        <v>4.3750375033081061</v>
      </c>
      <c r="O131">
        <f t="shared" ref="O131:O194" si="21">365/N131</f>
        <v>83.427856269577532</v>
      </c>
      <c r="P131">
        <v>7434411243</v>
      </c>
      <c r="Q131">
        <v>1163589662</v>
      </c>
      <c r="R131">
        <f t="shared" ref="R131:R194" si="22">W131+AF131-AG131</f>
        <v>261943587</v>
      </c>
      <c r="S131">
        <v>6857238645</v>
      </c>
      <c r="T131">
        <v>577172598</v>
      </c>
      <c r="U131">
        <f t="shared" ref="U131:U194" si="23">S131/T131</f>
        <v>11.880741859127554</v>
      </c>
      <c r="V131">
        <v>1</v>
      </c>
      <c r="X131">
        <v>79557924</v>
      </c>
      <c r="AA131">
        <v>19273974879</v>
      </c>
      <c r="AB131">
        <v>18247094658</v>
      </c>
      <c r="AE131">
        <v>241632881</v>
      </c>
      <c r="AF131">
        <v>263352172</v>
      </c>
      <c r="AG131">
        <v>1408585</v>
      </c>
      <c r="AH131">
        <v>1311988794</v>
      </c>
      <c r="AI131">
        <v>6857238645</v>
      </c>
      <c r="AJ131">
        <v>577172598</v>
      </c>
      <c r="AK131">
        <v>7434411243</v>
      </c>
      <c r="AL131">
        <v>4170728741</v>
      </c>
      <c r="AM131">
        <v>1163589662</v>
      </c>
      <c r="AN131">
        <v>1871521587</v>
      </c>
      <c r="AO131">
        <v>-3057569747</v>
      </c>
      <c r="AP131">
        <v>1537502545</v>
      </c>
    </row>
    <row r="132" spans="1:42" x14ac:dyDescent="0.45">
      <c r="A132" t="s">
        <v>61</v>
      </c>
      <c r="B132">
        <v>2016</v>
      </c>
      <c r="D132">
        <f t="shared" si="16"/>
        <v>0</v>
      </c>
      <c r="E132">
        <f t="shared" si="17"/>
        <v>0</v>
      </c>
      <c r="F132">
        <v>-202447941</v>
      </c>
      <c r="G132">
        <v>-602779059</v>
      </c>
      <c r="H132">
        <v>1078280590</v>
      </c>
      <c r="J132" t="e">
        <f t="shared" si="18"/>
        <v>#DIV/0!</v>
      </c>
      <c r="K132" t="e">
        <f t="shared" si="19"/>
        <v>#DIV/0!</v>
      </c>
      <c r="L132">
        <v>8328167522</v>
      </c>
      <c r="N132" t="e">
        <f t="shared" si="20"/>
        <v>#DIV/0!</v>
      </c>
      <c r="O132" t="e">
        <f t="shared" si="21"/>
        <v>#DIV/0!</v>
      </c>
      <c r="P132">
        <v>16864919189</v>
      </c>
      <c r="Q132">
        <v>8650570000</v>
      </c>
      <c r="R132">
        <f t="shared" si="22"/>
        <v>230914844</v>
      </c>
      <c r="S132">
        <v>13228056877</v>
      </c>
      <c r="T132">
        <v>3636862312</v>
      </c>
      <c r="U132">
        <f t="shared" si="23"/>
        <v>3.6372168485327028</v>
      </c>
      <c r="V132">
        <v>1</v>
      </c>
      <c r="AB132">
        <v>8328167522</v>
      </c>
      <c r="AD132">
        <v>1372420591</v>
      </c>
      <c r="AF132">
        <v>286381455</v>
      </c>
      <c r="AG132">
        <v>55466611</v>
      </c>
      <c r="AI132">
        <v>13228056877</v>
      </c>
      <c r="AJ132">
        <v>3636862312</v>
      </c>
      <c r="AK132">
        <v>16864919189</v>
      </c>
      <c r="AM132">
        <v>8650570000</v>
      </c>
      <c r="AN132">
        <v>-202447941</v>
      </c>
      <c r="AO132">
        <v>1078280590</v>
      </c>
      <c r="AP132">
        <v>-602779059</v>
      </c>
    </row>
    <row r="133" spans="1:42" x14ac:dyDescent="0.45">
      <c r="A133" t="s">
        <v>61</v>
      </c>
      <c r="B133">
        <v>2015</v>
      </c>
      <c r="D133">
        <f t="shared" si="16"/>
        <v>0</v>
      </c>
      <c r="E133">
        <f t="shared" si="17"/>
        <v>0</v>
      </c>
      <c r="F133">
        <v>1672660669</v>
      </c>
      <c r="G133">
        <v>-3886498630</v>
      </c>
      <c r="H133">
        <v>2219703849</v>
      </c>
      <c r="J133" t="e">
        <f t="shared" si="18"/>
        <v>#DIV/0!</v>
      </c>
      <c r="K133" t="e">
        <f t="shared" si="19"/>
        <v>#DIV/0!</v>
      </c>
      <c r="L133">
        <v>10469175562</v>
      </c>
      <c r="N133" t="e">
        <f t="shared" si="20"/>
        <v>#DIV/0!</v>
      </c>
      <c r="O133" t="e">
        <f t="shared" si="21"/>
        <v>#DIV/0!</v>
      </c>
      <c r="P133">
        <v>12788646913</v>
      </c>
      <c r="Q133">
        <v>7878050000</v>
      </c>
      <c r="R133">
        <f t="shared" si="22"/>
        <v>61046356</v>
      </c>
      <c r="S133">
        <v>11554199445</v>
      </c>
      <c r="T133">
        <v>1234447468</v>
      </c>
      <c r="U133">
        <f t="shared" si="23"/>
        <v>9.3598146089761354</v>
      </c>
      <c r="V133">
        <v>1</v>
      </c>
      <c r="AB133">
        <v>10469175562</v>
      </c>
      <c r="AD133">
        <v>1459702018</v>
      </c>
      <c r="AF133">
        <v>258342975</v>
      </c>
      <c r="AG133">
        <v>197296619</v>
      </c>
      <c r="AI133">
        <v>11554199445</v>
      </c>
      <c r="AJ133">
        <v>1234447468</v>
      </c>
      <c r="AK133">
        <v>12788646913</v>
      </c>
      <c r="AM133">
        <v>7878050000</v>
      </c>
      <c r="AN133">
        <v>1672660669</v>
      </c>
      <c r="AO133">
        <v>2219703849</v>
      </c>
      <c r="AP133">
        <v>-3886498630</v>
      </c>
    </row>
    <row r="134" spans="1:42" x14ac:dyDescent="0.45">
      <c r="A134" t="s">
        <v>61</v>
      </c>
      <c r="B134">
        <v>2014</v>
      </c>
      <c r="D134">
        <f t="shared" si="16"/>
        <v>57229740</v>
      </c>
      <c r="E134">
        <f t="shared" si="17"/>
        <v>57229740</v>
      </c>
      <c r="F134">
        <v>1245931408</v>
      </c>
      <c r="G134">
        <v>-1728977664</v>
      </c>
      <c r="H134">
        <v>283323986</v>
      </c>
      <c r="J134" t="e">
        <f t="shared" si="18"/>
        <v>#DIV/0!</v>
      </c>
      <c r="K134" t="e">
        <f t="shared" si="19"/>
        <v>#DIV/0!</v>
      </c>
      <c r="L134">
        <v>9624563366</v>
      </c>
      <c r="N134" t="e">
        <f t="shared" si="20"/>
        <v>#DIV/0!</v>
      </c>
      <c r="O134" t="e">
        <f t="shared" si="21"/>
        <v>#DIV/0!</v>
      </c>
      <c r="P134">
        <v>12981282386</v>
      </c>
      <c r="Q134">
        <v>5168410000</v>
      </c>
      <c r="R134">
        <f t="shared" si="22"/>
        <v>184368338</v>
      </c>
      <c r="S134">
        <v>9535736586</v>
      </c>
      <c r="T134">
        <v>3445545800</v>
      </c>
      <c r="U134">
        <f t="shared" si="23"/>
        <v>2.767554732837973</v>
      </c>
      <c r="V134">
        <v>1</v>
      </c>
      <c r="Y134">
        <v>57229740</v>
      </c>
      <c r="AB134">
        <v>9624563366</v>
      </c>
      <c r="AD134">
        <v>1062103637</v>
      </c>
      <c r="AF134">
        <v>250223390</v>
      </c>
      <c r="AG134">
        <v>65855052</v>
      </c>
      <c r="AI134">
        <v>9535736586</v>
      </c>
      <c r="AJ134">
        <v>3445545800</v>
      </c>
      <c r="AK134">
        <v>12981282386</v>
      </c>
      <c r="AM134">
        <v>5168410000</v>
      </c>
      <c r="AN134">
        <v>1245931408</v>
      </c>
      <c r="AO134">
        <v>283323986</v>
      </c>
      <c r="AP134">
        <v>-1728977664</v>
      </c>
    </row>
    <row r="135" spans="1:42" x14ac:dyDescent="0.45">
      <c r="A135" t="s">
        <v>61</v>
      </c>
      <c r="B135">
        <v>2013</v>
      </c>
      <c r="D135">
        <f t="shared" si="16"/>
        <v>159343077</v>
      </c>
      <c r="E135">
        <f t="shared" si="17"/>
        <v>159343077</v>
      </c>
      <c r="F135">
        <v>794198199</v>
      </c>
      <c r="G135">
        <v>-2214744050</v>
      </c>
      <c r="H135">
        <v>1365509651</v>
      </c>
      <c r="J135" t="e">
        <f t="shared" si="18"/>
        <v>#DIV/0!</v>
      </c>
      <c r="K135" t="e">
        <f t="shared" si="19"/>
        <v>#DIV/0!</v>
      </c>
      <c r="L135">
        <v>8862803437</v>
      </c>
      <c r="N135" t="e">
        <f t="shared" si="20"/>
        <v>#DIV/0!</v>
      </c>
      <c r="O135" t="e">
        <f t="shared" si="21"/>
        <v>#DIV/0!</v>
      </c>
      <c r="P135">
        <v>11763074086</v>
      </c>
      <c r="Q135">
        <v>5293742664</v>
      </c>
      <c r="R135">
        <f t="shared" si="22"/>
        <v>259757340</v>
      </c>
      <c r="S135">
        <v>8041237347</v>
      </c>
      <c r="T135">
        <v>3721836739</v>
      </c>
      <c r="U135">
        <f t="shared" si="23"/>
        <v>2.1605561745195079</v>
      </c>
      <c r="V135">
        <v>1</v>
      </c>
      <c r="Y135">
        <v>159343077</v>
      </c>
      <c r="AB135">
        <v>8862803437</v>
      </c>
      <c r="AD135">
        <v>502978728</v>
      </c>
      <c r="AF135">
        <v>325611978</v>
      </c>
      <c r="AG135">
        <v>65854638</v>
      </c>
      <c r="AI135">
        <v>8041237347</v>
      </c>
      <c r="AJ135">
        <v>3721836739</v>
      </c>
      <c r="AK135">
        <v>11763074086</v>
      </c>
      <c r="AM135">
        <v>5293742664</v>
      </c>
      <c r="AN135">
        <v>794198199</v>
      </c>
      <c r="AO135">
        <v>1365509651</v>
      </c>
      <c r="AP135">
        <v>-2214744050</v>
      </c>
    </row>
    <row r="136" spans="1:42" x14ac:dyDescent="0.45">
      <c r="A136" t="s">
        <v>62</v>
      </c>
      <c r="B136">
        <v>2014</v>
      </c>
      <c r="D136">
        <f t="shared" si="16"/>
        <v>0</v>
      </c>
      <c r="E136">
        <f t="shared" si="17"/>
        <v>0</v>
      </c>
      <c r="J136" t="e">
        <f t="shared" si="18"/>
        <v>#DIV/0!</v>
      </c>
      <c r="K136" t="e">
        <f t="shared" si="19"/>
        <v>#DIV/0!</v>
      </c>
      <c r="N136" t="e">
        <f t="shared" si="20"/>
        <v>#DIV/0!</v>
      </c>
      <c r="O136" t="e">
        <f t="shared" si="21"/>
        <v>#DIV/0!</v>
      </c>
      <c r="R136">
        <f t="shared" si="22"/>
        <v>0</v>
      </c>
      <c r="U136" t="e">
        <f t="shared" si="23"/>
        <v>#DIV/0!</v>
      </c>
      <c r="V136">
        <v>1</v>
      </c>
    </row>
    <row r="137" spans="1:42" x14ac:dyDescent="0.45">
      <c r="A137" t="s">
        <v>62</v>
      </c>
      <c r="B137">
        <v>2013</v>
      </c>
      <c r="C137">
        <v>8863662430</v>
      </c>
      <c r="D137">
        <f t="shared" si="16"/>
        <v>-876283864</v>
      </c>
      <c r="E137">
        <f t="shared" si="17"/>
        <v>-876283864</v>
      </c>
      <c r="F137">
        <v>-1003363425</v>
      </c>
      <c r="G137">
        <v>158623006</v>
      </c>
      <c r="H137">
        <v>849648369</v>
      </c>
      <c r="I137">
        <v>4417007391</v>
      </c>
      <c r="J137">
        <f t="shared" si="18"/>
        <v>2.0067121572086135</v>
      </c>
      <c r="K137">
        <f t="shared" si="19"/>
        <v>181.88956432482277</v>
      </c>
      <c r="L137">
        <v>8819450505</v>
      </c>
      <c r="M137">
        <v>1951338320</v>
      </c>
      <c r="N137">
        <f t="shared" si="20"/>
        <v>4.5196931842142067</v>
      </c>
      <c r="O137">
        <f t="shared" si="21"/>
        <v>80.757694189248127</v>
      </c>
      <c r="P137">
        <v>12768825350</v>
      </c>
      <c r="Q137">
        <v>6301080289</v>
      </c>
      <c r="R137">
        <f t="shared" si="22"/>
        <v>353048482</v>
      </c>
      <c r="S137">
        <v>9961007660</v>
      </c>
      <c r="T137">
        <v>2807817690</v>
      </c>
      <c r="U137">
        <f t="shared" si="23"/>
        <v>3.5475977288254779</v>
      </c>
      <c r="V137">
        <v>1</v>
      </c>
      <c r="Z137">
        <v>-876283864</v>
      </c>
      <c r="AA137">
        <v>8863662430</v>
      </c>
      <c r="AB137">
        <v>8819450505</v>
      </c>
      <c r="AE137">
        <v>-797479108</v>
      </c>
      <c r="AF137">
        <v>360870031</v>
      </c>
      <c r="AG137">
        <v>7821549</v>
      </c>
      <c r="AH137">
        <v>4417007391</v>
      </c>
      <c r="AI137">
        <v>9961007660</v>
      </c>
      <c r="AJ137">
        <v>2807817690</v>
      </c>
      <c r="AK137">
        <v>12768825350</v>
      </c>
      <c r="AL137">
        <v>1951338320</v>
      </c>
      <c r="AM137">
        <v>6301080289</v>
      </c>
      <c r="AN137">
        <v>-1003363425</v>
      </c>
      <c r="AO137">
        <v>849648369</v>
      </c>
      <c r="AP137">
        <v>158623006</v>
      </c>
    </row>
    <row r="138" spans="1:42" x14ac:dyDescent="0.45">
      <c r="A138" t="s">
        <v>63</v>
      </c>
      <c r="B138">
        <v>2013</v>
      </c>
      <c r="C138">
        <v>25245577273</v>
      </c>
      <c r="D138">
        <f t="shared" si="16"/>
        <v>0</v>
      </c>
      <c r="E138">
        <f t="shared" si="17"/>
        <v>0</v>
      </c>
      <c r="F138">
        <v>3786378422</v>
      </c>
      <c r="G138">
        <v>15399249</v>
      </c>
      <c r="H138">
        <v>-3947765225</v>
      </c>
      <c r="J138" t="e">
        <f t="shared" si="18"/>
        <v>#DIV/0!</v>
      </c>
      <c r="K138" t="e">
        <f t="shared" si="19"/>
        <v>#DIV/0!</v>
      </c>
      <c r="L138">
        <v>23461376880</v>
      </c>
      <c r="N138" t="e">
        <f t="shared" si="20"/>
        <v>#DIV/0!</v>
      </c>
      <c r="O138" t="e">
        <f t="shared" si="21"/>
        <v>#DIV/0!</v>
      </c>
      <c r="R138">
        <f t="shared" si="22"/>
        <v>389444652</v>
      </c>
      <c r="U138" t="e">
        <f t="shared" si="23"/>
        <v>#DIV/0!</v>
      </c>
      <c r="V138">
        <v>1</v>
      </c>
      <c r="AA138">
        <v>25245577273</v>
      </c>
      <c r="AB138">
        <v>23461376880</v>
      </c>
      <c r="AD138">
        <v>923186561</v>
      </c>
      <c r="AF138">
        <v>412460667</v>
      </c>
      <c r="AG138">
        <v>23016015</v>
      </c>
      <c r="AN138">
        <v>3786378422</v>
      </c>
      <c r="AO138">
        <v>-3947765225</v>
      </c>
      <c r="AP138">
        <v>15399249</v>
      </c>
    </row>
    <row r="139" spans="1:42" x14ac:dyDescent="0.45">
      <c r="A139" t="s">
        <v>64</v>
      </c>
      <c r="B139">
        <v>2015</v>
      </c>
      <c r="D139">
        <f t="shared" si="16"/>
        <v>0</v>
      </c>
      <c r="E139">
        <f t="shared" si="17"/>
        <v>0</v>
      </c>
      <c r="J139" t="e">
        <f t="shared" si="18"/>
        <v>#DIV/0!</v>
      </c>
      <c r="K139" t="e">
        <f t="shared" si="19"/>
        <v>#DIV/0!</v>
      </c>
      <c r="N139" t="e">
        <f t="shared" si="20"/>
        <v>#DIV/0!</v>
      </c>
      <c r="O139" t="e">
        <f t="shared" si="21"/>
        <v>#DIV/0!</v>
      </c>
      <c r="R139">
        <f t="shared" si="22"/>
        <v>0</v>
      </c>
      <c r="U139" t="e">
        <f t="shared" si="23"/>
        <v>#DIV/0!</v>
      </c>
      <c r="V139">
        <v>1</v>
      </c>
    </row>
    <row r="140" spans="1:42" x14ac:dyDescent="0.45">
      <c r="A140" t="s">
        <v>64</v>
      </c>
      <c r="B140">
        <v>2014</v>
      </c>
      <c r="D140">
        <f t="shared" si="16"/>
        <v>684086774</v>
      </c>
      <c r="E140">
        <f t="shared" si="17"/>
        <v>684086774</v>
      </c>
      <c r="F140">
        <v>2538915890</v>
      </c>
      <c r="G140">
        <v>-1973134566</v>
      </c>
      <c r="H140">
        <v>-918070016</v>
      </c>
      <c r="J140" t="e">
        <f t="shared" si="18"/>
        <v>#DIV/0!</v>
      </c>
      <c r="K140" t="e">
        <f t="shared" si="19"/>
        <v>#DIV/0!</v>
      </c>
      <c r="M140">
        <v>3425461149</v>
      </c>
      <c r="N140">
        <f t="shared" si="20"/>
        <v>0</v>
      </c>
      <c r="O140" t="e">
        <f t="shared" si="21"/>
        <v>#DIV/0!</v>
      </c>
      <c r="P140">
        <v>16692930141</v>
      </c>
      <c r="Q140">
        <v>8575183594</v>
      </c>
      <c r="R140">
        <f t="shared" si="22"/>
        <v>499619453</v>
      </c>
      <c r="S140">
        <v>12909500494</v>
      </c>
      <c r="T140">
        <v>3783429647</v>
      </c>
      <c r="U140">
        <f t="shared" si="23"/>
        <v>3.4121159102922261</v>
      </c>
      <c r="V140">
        <v>1</v>
      </c>
      <c r="Y140">
        <v>684086774</v>
      </c>
      <c r="AD140">
        <v>1015729878</v>
      </c>
      <c r="AF140">
        <v>529434746</v>
      </c>
      <c r="AG140">
        <v>29815293</v>
      </c>
      <c r="AI140">
        <v>12909500494</v>
      </c>
      <c r="AJ140">
        <v>3783429647</v>
      </c>
      <c r="AK140">
        <v>16692930141</v>
      </c>
      <c r="AL140">
        <v>3425461149</v>
      </c>
      <c r="AM140">
        <v>8575183594</v>
      </c>
      <c r="AN140">
        <v>2538915890</v>
      </c>
      <c r="AO140">
        <v>-918070016</v>
      </c>
      <c r="AP140">
        <v>-1973134566</v>
      </c>
    </row>
    <row r="141" spans="1:42" x14ac:dyDescent="0.45">
      <c r="A141" t="s">
        <v>64</v>
      </c>
      <c r="B141">
        <v>2013</v>
      </c>
      <c r="D141">
        <f t="shared" si="16"/>
        <v>490176944</v>
      </c>
      <c r="E141">
        <f t="shared" si="17"/>
        <v>490176944</v>
      </c>
      <c r="F141">
        <v>1236139038</v>
      </c>
      <c r="G141">
        <v>-6774922464</v>
      </c>
      <c r="H141">
        <v>5329661743</v>
      </c>
      <c r="J141" t="e">
        <f t="shared" si="18"/>
        <v>#DIV/0!</v>
      </c>
      <c r="K141" t="e">
        <f t="shared" si="19"/>
        <v>#DIV/0!</v>
      </c>
      <c r="M141">
        <v>3194400045</v>
      </c>
      <c r="N141">
        <f t="shared" si="20"/>
        <v>0</v>
      </c>
      <c r="O141" t="e">
        <f t="shared" si="21"/>
        <v>#DIV/0!</v>
      </c>
      <c r="P141">
        <v>18146320906</v>
      </c>
      <c r="Q141">
        <v>10480718312</v>
      </c>
      <c r="R141">
        <f t="shared" si="22"/>
        <v>464257928</v>
      </c>
      <c r="S141">
        <v>15893006844</v>
      </c>
      <c r="T141">
        <v>2253314062</v>
      </c>
      <c r="U141">
        <f t="shared" si="23"/>
        <v>7.053169867450106</v>
      </c>
      <c r="V141">
        <v>1</v>
      </c>
      <c r="Y141">
        <v>490176944</v>
      </c>
      <c r="AD141">
        <v>624804330</v>
      </c>
      <c r="AF141">
        <v>505252204</v>
      </c>
      <c r="AG141">
        <v>40994276</v>
      </c>
      <c r="AI141">
        <v>15893006844</v>
      </c>
      <c r="AJ141">
        <v>2253314062</v>
      </c>
      <c r="AK141">
        <v>18146320906</v>
      </c>
      <c r="AL141">
        <v>3194400045</v>
      </c>
      <c r="AM141">
        <v>10480718312</v>
      </c>
      <c r="AN141">
        <v>1236139038</v>
      </c>
      <c r="AO141">
        <v>5329661743</v>
      </c>
      <c r="AP141">
        <v>-6774922464</v>
      </c>
    </row>
    <row r="142" spans="1:42" x14ac:dyDescent="0.45">
      <c r="A142" t="s">
        <v>65</v>
      </c>
      <c r="B142">
        <v>2017</v>
      </c>
      <c r="D142">
        <f t="shared" si="16"/>
        <v>0</v>
      </c>
      <c r="E142">
        <f t="shared" si="17"/>
        <v>0</v>
      </c>
      <c r="J142" t="e">
        <f t="shared" si="18"/>
        <v>#DIV/0!</v>
      </c>
      <c r="K142" t="e">
        <f t="shared" si="19"/>
        <v>#DIV/0!</v>
      </c>
      <c r="N142" t="e">
        <f t="shared" si="20"/>
        <v>#DIV/0!</v>
      </c>
      <c r="O142" t="e">
        <f t="shared" si="21"/>
        <v>#DIV/0!</v>
      </c>
      <c r="R142">
        <f t="shared" si="22"/>
        <v>0</v>
      </c>
      <c r="U142" t="e">
        <f t="shared" si="23"/>
        <v>#DIV/0!</v>
      </c>
      <c r="V142">
        <v>1</v>
      </c>
    </row>
    <row r="143" spans="1:42" x14ac:dyDescent="0.45">
      <c r="A143" t="s">
        <v>66</v>
      </c>
      <c r="B143">
        <v>2017</v>
      </c>
      <c r="D143">
        <f t="shared" si="16"/>
        <v>0</v>
      </c>
      <c r="E143">
        <f t="shared" si="17"/>
        <v>0</v>
      </c>
      <c r="J143" t="e">
        <f t="shared" si="18"/>
        <v>#DIV/0!</v>
      </c>
      <c r="K143" t="e">
        <f t="shared" si="19"/>
        <v>#DIV/0!</v>
      </c>
      <c r="N143" t="e">
        <f t="shared" si="20"/>
        <v>#DIV/0!</v>
      </c>
      <c r="O143" t="e">
        <f t="shared" si="21"/>
        <v>#DIV/0!</v>
      </c>
      <c r="R143">
        <f t="shared" si="22"/>
        <v>0</v>
      </c>
      <c r="U143" t="e">
        <f t="shared" si="23"/>
        <v>#DIV/0!</v>
      </c>
      <c r="V143">
        <v>1</v>
      </c>
    </row>
    <row r="144" spans="1:42" x14ac:dyDescent="0.45">
      <c r="A144" t="s">
        <v>67</v>
      </c>
      <c r="B144">
        <v>2014</v>
      </c>
      <c r="C144">
        <v>19878289014</v>
      </c>
      <c r="D144">
        <f t="shared" si="16"/>
        <v>1359551062</v>
      </c>
      <c r="E144">
        <f t="shared" si="17"/>
        <v>1359551062</v>
      </c>
      <c r="F144">
        <v>-392931601</v>
      </c>
      <c r="G144">
        <v>13766578818</v>
      </c>
      <c r="H144">
        <v>-13511048183</v>
      </c>
      <c r="J144" t="e">
        <f t="shared" si="18"/>
        <v>#DIV/0!</v>
      </c>
      <c r="K144" t="e">
        <f t="shared" si="19"/>
        <v>#DIV/0!</v>
      </c>
      <c r="N144" t="e">
        <f t="shared" si="20"/>
        <v>#DIV/0!</v>
      </c>
      <c r="O144" t="e">
        <f t="shared" si="21"/>
        <v>#DIV/0!</v>
      </c>
      <c r="P144">
        <v>6478119102</v>
      </c>
      <c r="Q144">
        <v>3170000000</v>
      </c>
      <c r="R144">
        <f t="shared" si="22"/>
        <v>713946162</v>
      </c>
      <c r="S144">
        <v>5533609404</v>
      </c>
      <c r="T144">
        <v>944509698</v>
      </c>
      <c r="U144">
        <f t="shared" si="23"/>
        <v>5.8587110494655823</v>
      </c>
      <c r="V144">
        <v>1</v>
      </c>
      <c r="Y144">
        <v>1359551062</v>
      </c>
      <c r="AA144">
        <v>19878289014</v>
      </c>
      <c r="AD144">
        <v>336373853</v>
      </c>
      <c r="AF144">
        <v>732269213</v>
      </c>
      <c r="AG144">
        <v>18323051</v>
      </c>
      <c r="AI144">
        <v>5533609404</v>
      </c>
      <c r="AJ144">
        <v>944509698</v>
      </c>
      <c r="AK144">
        <v>6478119102</v>
      </c>
      <c r="AM144">
        <v>3170000000</v>
      </c>
      <c r="AN144">
        <v>-392931601</v>
      </c>
      <c r="AO144">
        <v>-13511048183</v>
      </c>
      <c r="AP144">
        <v>13766578818</v>
      </c>
    </row>
    <row r="145" spans="1:42" x14ac:dyDescent="0.45">
      <c r="A145" t="s">
        <v>67</v>
      </c>
      <c r="B145">
        <v>2013</v>
      </c>
      <c r="C145">
        <v>17016689639</v>
      </c>
      <c r="D145">
        <f t="shared" si="16"/>
        <v>1357023485</v>
      </c>
      <c r="E145">
        <f t="shared" si="17"/>
        <v>1357023485</v>
      </c>
      <c r="F145">
        <v>5365142970</v>
      </c>
      <c r="G145">
        <v>-8655225</v>
      </c>
      <c r="H145">
        <v>-5235650029</v>
      </c>
      <c r="J145" t="e">
        <f t="shared" si="18"/>
        <v>#DIV/0!</v>
      </c>
      <c r="K145" t="e">
        <f t="shared" si="19"/>
        <v>#DIV/0!</v>
      </c>
      <c r="N145" t="e">
        <f t="shared" si="20"/>
        <v>#DIV/0!</v>
      </c>
      <c r="O145" t="e">
        <f t="shared" si="21"/>
        <v>#DIV/0!</v>
      </c>
      <c r="P145">
        <v>21659148619</v>
      </c>
      <c r="Q145">
        <v>14150000000</v>
      </c>
      <c r="R145">
        <f t="shared" si="22"/>
        <v>837611329</v>
      </c>
      <c r="S145">
        <v>18168954925</v>
      </c>
      <c r="T145">
        <v>3490193694</v>
      </c>
      <c r="U145">
        <f t="shared" si="23"/>
        <v>5.2057153607933833</v>
      </c>
      <c r="V145">
        <v>1</v>
      </c>
      <c r="Y145">
        <v>1357023485</v>
      </c>
      <c r="AA145">
        <v>17016689639</v>
      </c>
      <c r="AD145">
        <v>249333845</v>
      </c>
      <c r="AF145">
        <v>838606510</v>
      </c>
      <c r="AG145">
        <v>995181</v>
      </c>
      <c r="AI145">
        <v>18168954925</v>
      </c>
      <c r="AJ145">
        <v>3490193694</v>
      </c>
      <c r="AK145">
        <v>21659148619</v>
      </c>
      <c r="AM145">
        <v>14150000000</v>
      </c>
      <c r="AN145">
        <v>5365142970</v>
      </c>
      <c r="AO145">
        <v>-5235650029</v>
      </c>
      <c r="AP145">
        <v>-8655225</v>
      </c>
    </row>
    <row r="146" spans="1:42" x14ac:dyDescent="0.45">
      <c r="A146" t="s">
        <v>68</v>
      </c>
      <c r="B146">
        <v>2017</v>
      </c>
      <c r="D146">
        <f t="shared" si="16"/>
        <v>0</v>
      </c>
      <c r="E146">
        <f t="shared" si="17"/>
        <v>0</v>
      </c>
      <c r="J146" t="e">
        <f t="shared" si="18"/>
        <v>#DIV/0!</v>
      </c>
      <c r="K146" t="e">
        <f t="shared" si="19"/>
        <v>#DIV/0!</v>
      </c>
      <c r="N146" t="e">
        <f t="shared" si="20"/>
        <v>#DIV/0!</v>
      </c>
      <c r="O146" t="e">
        <f t="shared" si="21"/>
        <v>#DIV/0!</v>
      </c>
      <c r="R146">
        <f t="shared" si="22"/>
        <v>0</v>
      </c>
      <c r="U146" t="e">
        <f t="shared" si="23"/>
        <v>#DIV/0!</v>
      </c>
      <c r="V146">
        <v>1</v>
      </c>
    </row>
    <row r="147" spans="1:42" x14ac:dyDescent="0.45">
      <c r="A147" t="s">
        <v>68</v>
      </c>
      <c r="B147">
        <v>2016</v>
      </c>
      <c r="D147">
        <f t="shared" si="16"/>
        <v>0</v>
      </c>
      <c r="E147">
        <f t="shared" si="17"/>
        <v>0</v>
      </c>
      <c r="J147" t="e">
        <f t="shared" si="18"/>
        <v>#DIV/0!</v>
      </c>
      <c r="K147" t="e">
        <f t="shared" si="19"/>
        <v>#DIV/0!</v>
      </c>
      <c r="N147" t="e">
        <f t="shared" si="20"/>
        <v>#DIV/0!</v>
      </c>
      <c r="O147" t="e">
        <f t="shared" si="21"/>
        <v>#DIV/0!</v>
      </c>
      <c r="R147">
        <f t="shared" si="22"/>
        <v>0</v>
      </c>
      <c r="U147" t="e">
        <f t="shared" si="23"/>
        <v>#DIV/0!</v>
      </c>
      <c r="V147">
        <v>1</v>
      </c>
    </row>
    <row r="148" spans="1:42" x14ac:dyDescent="0.45">
      <c r="A148" t="s">
        <v>68</v>
      </c>
      <c r="B148">
        <v>2015</v>
      </c>
      <c r="D148">
        <f t="shared" si="16"/>
        <v>0</v>
      </c>
      <c r="E148">
        <f t="shared" si="17"/>
        <v>0</v>
      </c>
      <c r="J148" t="e">
        <f t="shared" si="18"/>
        <v>#DIV/0!</v>
      </c>
      <c r="K148" t="e">
        <f t="shared" si="19"/>
        <v>#DIV/0!</v>
      </c>
      <c r="N148" t="e">
        <f t="shared" si="20"/>
        <v>#DIV/0!</v>
      </c>
      <c r="O148" t="e">
        <f t="shared" si="21"/>
        <v>#DIV/0!</v>
      </c>
      <c r="R148">
        <f t="shared" si="22"/>
        <v>0</v>
      </c>
      <c r="U148" t="e">
        <f t="shared" si="23"/>
        <v>#DIV/0!</v>
      </c>
      <c r="V148">
        <v>1</v>
      </c>
    </row>
    <row r="149" spans="1:42" x14ac:dyDescent="0.45">
      <c r="A149" t="s">
        <v>68</v>
      </c>
      <c r="B149">
        <v>2014</v>
      </c>
      <c r="D149">
        <f t="shared" si="16"/>
        <v>0</v>
      </c>
      <c r="E149">
        <f t="shared" si="17"/>
        <v>0</v>
      </c>
      <c r="J149" t="e">
        <f t="shared" si="18"/>
        <v>#DIV/0!</v>
      </c>
      <c r="K149" t="e">
        <f t="shared" si="19"/>
        <v>#DIV/0!</v>
      </c>
      <c r="N149" t="e">
        <f t="shared" si="20"/>
        <v>#DIV/0!</v>
      </c>
      <c r="O149" t="e">
        <f t="shared" si="21"/>
        <v>#DIV/0!</v>
      </c>
      <c r="R149">
        <f t="shared" si="22"/>
        <v>0</v>
      </c>
      <c r="U149" t="e">
        <f t="shared" si="23"/>
        <v>#DIV/0!</v>
      </c>
      <c r="V149">
        <v>1</v>
      </c>
    </row>
    <row r="150" spans="1:42" x14ac:dyDescent="0.45">
      <c r="A150" t="s">
        <v>68</v>
      </c>
      <c r="B150">
        <v>2013</v>
      </c>
      <c r="D150">
        <f t="shared" si="16"/>
        <v>0</v>
      </c>
      <c r="E150">
        <f t="shared" si="17"/>
        <v>0</v>
      </c>
      <c r="J150" t="e">
        <f t="shared" si="18"/>
        <v>#DIV/0!</v>
      </c>
      <c r="K150" t="e">
        <f t="shared" si="19"/>
        <v>#DIV/0!</v>
      </c>
      <c r="N150" t="e">
        <f t="shared" si="20"/>
        <v>#DIV/0!</v>
      </c>
      <c r="O150" t="e">
        <f t="shared" si="21"/>
        <v>#DIV/0!</v>
      </c>
      <c r="R150">
        <f t="shared" si="22"/>
        <v>0</v>
      </c>
      <c r="U150" t="e">
        <f t="shared" si="23"/>
        <v>#DIV/0!</v>
      </c>
      <c r="V150">
        <v>1</v>
      </c>
    </row>
    <row r="151" spans="1:42" x14ac:dyDescent="0.45">
      <c r="A151" t="s">
        <v>69</v>
      </c>
      <c r="B151">
        <v>2017</v>
      </c>
      <c r="D151">
        <f t="shared" si="16"/>
        <v>0</v>
      </c>
      <c r="E151">
        <f t="shared" si="17"/>
        <v>0</v>
      </c>
      <c r="F151">
        <v>5075329318</v>
      </c>
      <c r="G151">
        <v>-3846687964</v>
      </c>
      <c r="H151">
        <v>-1931100154</v>
      </c>
      <c r="J151" t="e">
        <f t="shared" si="18"/>
        <v>#DIV/0!</v>
      </c>
      <c r="K151" t="e">
        <f t="shared" si="19"/>
        <v>#DIV/0!</v>
      </c>
      <c r="M151">
        <v>9595489880</v>
      </c>
      <c r="N151">
        <f t="shared" si="20"/>
        <v>0</v>
      </c>
      <c r="O151" t="e">
        <f t="shared" si="21"/>
        <v>#DIV/0!</v>
      </c>
      <c r="P151">
        <v>87287539401</v>
      </c>
      <c r="Q151">
        <v>30125286200</v>
      </c>
      <c r="R151">
        <f t="shared" si="22"/>
        <v>0</v>
      </c>
      <c r="S151">
        <v>69105524231</v>
      </c>
      <c r="T151">
        <v>18182015170</v>
      </c>
      <c r="U151">
        <f t="shared" si="23"/>
        <v>3.8007626539121406</v>
      </c>
      <c r="V151">
        <v>1</v>
      </c>
      <c r="AE151">
        <v>-842804628</v>
      </c>
      <c r="AI151">
        <v>69105524231</v>
      </c>
      <c r="AJ151">
        <v>18182015170</v>
      </c>
      <c r="AK151">
        <v>87287539401</v>
      </c>
      <c r="AL151">
        <v>9595489880</v>
      </c>
      <c r="AM151">
        <v>30125286200</v>
      </c>
      <c r="AN151">
        <v>5075329318</v>
      </c>
      <c r="AO151">
        <v>-1931100154</v>
      </c>
      <c r="AP151">
        <v>-3846687964</v>
      </c>
    </row>
    <row r="152" spans="1:42" x14ac:dyDescent="0.45">
      <c r="A152" t="s">
        <v>69</v>
      </c>
      <c r="B152">
        <v>2016</v>
      </c>
      <c r="D152">
        <f t="shared" si="16"/>
        <v>0</v>
      </c>
      <c r="E152">
        <f t="shared" si="17"/>
        <v>0</v>
      </c>
      <c r="F152">
        <v>7763826870</v>
      </c>
      <c r="G152">
        <v>-5619253973</v>
      </c>
      <c r="H152">
        <v>-2012287235</v>
      </c>
      <c r="J152" t="e">
        <f t="shared" si="18"/>
        <v>#DIV/0!</v>
      </c>
      <c r="K152" t="e">
        <f t="shared" si="19"/>
        <v>#DIV/0!</v>
      </c>
      <c r="N152" t="e">
        <f t="shared" si="20"/>
        <v>#DIV/0!</v>
      </c>
      <c r="O152" t="e">
        <f t="shared" si="21"/>
        <v>#DIV/0!</v>
      </c>
      <c r="R152">
        <f t="shared" si="22"/>
        <v>2064745002</v>
      </c>
      <c r="U152" t="e">
        <f t="shared" si="23"/>
        <v>#DIV/0!</v>
      </c>
      <c r="V152">
        <v>1</v>
      </c>
      <c r="AD152">
        <v>3436107706</v>
      </c>
      <c r="AF152">
        <v>2064745002</v>
      </c>
      <c r="AN152">
        <v>7763826870</v>
      </c>
      <c r="AO152">
        <v>-2012287235</v>
      </c>
      <c r="AP152">
        <v>-5619253973</v>
      </c>
    </row>
    <row r="153" spans="1:42" x14ac:dyDescent="0.45">
      <c r="A153" t="s">
        <v>69</v>
      </c>
      <c r="B153">
        <v>2015</v>
      </c>
      <c r="D153">
        <f t="shared" si="16"/>
        <v>1092344239</v>
      </c>
      <c r="E153">
        <f t="shared" si="17"/>
        <v>1092344239</v>
      </c>
      <c r="F153">
        <v>8704996746</v>
      </c>
      <c r="G153">
        <v>-22147798525</v>
      </c>
      <c r="H153">
        <v>13447593246</v>
      </c>
      <c r="J153" t="e">
        <f t="shared" si="18"/>
        <v>#DIV/0!</v>
      </c>
      <c r="K153" t="e">
        <f t="shared" si="19"/>
        <v>#DIV/0!</v>
      </c>
      <c r="M153">
        <v>10533203761</v>
      </c>
      <c r="N153">
        <f t="shared" si="20"/>
        <v>0</v>
      </c>
      <c r="O153" t="e">
        <f t="shared" si="21"/>
        <v>#DIV/0!</v>
      </c>
      <c r="P153">
        <v>93961694643</v>
      </c>
      <c r="Q153">
        <v>40397519033</v>
      </c>
      <c r="R153">
        <f t="shared" si="22"/>
        <v>2216700739</v>
      </c>
      <c r="S153">
        <v>72846247103</v>
      </c>
      <c r="T153">
        <v>21115447540</v>
      </c>
      <c r="U153">
        <f t="shared" si="23"/>
        <v>3.449903061017479</v>
      </c>
      <c r="V153">
        <v>1</v>
      </c>
      <c r="Y153">
        <v>1092344239</v>
      </c>
      <c r="AD153">
        <v>3055749638</v>
      </c>
      <c r="AF153">
        <v>2281773870</v>
      </c>
      <c r="AG153">
        <v>65073131</v>
      </c>
      <c r="AI153">
        <v>72846247103</v>
      </c>
      <c r="AJ153">
        <v>21115447540</v>
      </c>
      <c r="AK153">
        <v>93961694643</v>
      </c>
      <c r="AL153">
        <v>10533203761</v>
      </c>
      <c r="AM153">
        <v>40397519033</v>
      </c>
      <c r="AN153">
        <v>8704996746</v>
      </c>
      <c r="AO153">
        <v>13447593246</v>
      </c>
      <c r="AP153">
        <v>-22147798525</v>
      </c>
    </row>
    <row r="154" spans="1:42" x14ac:dyDescent="0.45">
      <c r="A154" t="s">
        <v>69</v>
      </c>
      <c r="B154">
        <v>2014</v>
      </c>
      <c r="D154">
        <f t="shared" si="16"/>
        <v>1668792990</v>
      </c>
      <c r="E154">
        <f t="shared" si="17"/>
        <v>1668792990</v>
      </c>
      <c r="F154">
        <v>2749779249</v>
      </c>
      <c r="G154">
        <v>-10975756405</v>
      </c>
      <c r="H154">
        <v>7177618994</v>
      </c>
      <c r="J154" t="e">
        <f t="shared" si="18"/>
        <v>#DIV/0!</v>
      </c>
      <c r="K154" t="e">
        <f t="shared" si="19"/>
        <v>#DIV/0!</v>
      </c>
      <c r="M154">
        <v>10391986229</v>
      </c>
      <c r="N154">
        <f t="shared" si="20"/>
        <v>0</v>
      </c>
      <c r="O154" t="e">
        <f t="shared" si="21"/>
        <v>#DIV/0!</v>
      </c>
      <c r="R154">
        <f t="shared" si="22"/>
        <v>1727487490</v>
      </c>
      <c r="U154" t="e">
        <f t="shared" si="23"/>
        <v>#DIV/0!</v>
      </c>
      <c r="V154">
        <v>1</v>
      </c>
      <c r="Y154">
        <v>1668792990</v>
      </c>
      <c r="AD154">
        <v>2907421446</v>
      </c>
      <c r="AF154">
        <v>1882206352</v>
      </c>
      <c r="AG154">
        <v>154718862</v>
      </c>
      <c r="AL154">
        <v>10391986229</v>
      </c>
      <c r="AN154">
        <v>2749779249</v>
      </c>
      <c r="AO154">
        <v>7177618994</v>
      </c>
      <c r="AP154">
        <v>-10975756405</v>
      </c>
    </row>
    <row r="155" spans="1:42" x14ac:dyDescent="0.45">
      <c r="A155" t="s">
        <v>69</v>
      </c>
      <c r="B155">
        <v>2013</v>
      </c>
      <c r="C155">
        <v>83737045135</v>
      </c>
      <c r="D155">
        <f t="shared" si="16"/>
        <v>1169241959</v>
      </c>
      <c r="E155">
        <f t="shared" si="17"/>
        <v>1169241959</v>
      </c>
      <c r="F155">
        <v>1612591305</v>
      </c>
      <c r="G155">
        <v>-10564379439</v>
      </c>
      <c r="H155">
        <v>9045002354</v>
      </c>
      <c r="J155" t="e">
        <f t="shared" si="18"/>
        <v>#DIV/0!</v>
      </c>
      <c r="K155" t="e">
        <f t="shared" si="19"/>
        <v>#DIV/0!</v>
      </c>
      <c r="L155">
        <v>68091832431</v>
      </c>
      <c r="M155">
        <v>9407903249</v>
      </c>
      <c r="N155">
        <f t="shared" si="20"/>
        <v>7.2377266888068528</v>
      </c>
      <c r="O155">
        <f t="shared" si="21"/>
        <v>50.430199383526414</v>
      </c>
      <c r="P155">
        <v>60674145021</v>
      </c>
      <c r="Q155">
        <v>22743066136</v>
      </c>
      <c r="R155">
        <f t="shared" si="22"/>
        <v>1298371736</v>
      </c>
      <c r="S155">
        <v>46728833658</v>
      </c>
      <c r="T155">
        <v>13945311363</v>
      </c>
      <c r="U155">
        <f t="shared" si="23"/>
        <v>3.3508634150673715</v>
      </c>
      <c r="V155">
        <v>1</v>
      </c>
      <c r="Y155">
        <v>1169241959</v>
      </c>
      <c r="AA155">
        <v>83737045135</v>
      </c>
      <c r="AB155">
        <v>68091832431</v>
      </c>
      <c r="AD155">
        <v>2911361051</v>
      </c>
      <c r="AF155">
        <v>1429895867</v>
      </c>
      <c r="AG155">
        <v>131524131</v>
      </c>
      <c r="AI155">
        <v>46728833658</v>
      </c>
      <c r="AJ155">
        <v>13945311363</v>
      </c>
      <c r="AK155">
        <v>60674145021</v>
      </c>
      <c r="AL155">
        <v>9407903249</v>
      </c>
      <c r="AM155">
        <v>22743066136</v>
      </c>
      <c r="AN155">
        <v>1612591305</v>
      </c>
      <c r="AO155">
        <v>9045002354</v>
      </c>
      <c r="AP155">
        <v>-10564379439</v>
      </c>
    </row>
    <row r="156" spans="1:42" x14ac:dyDescent="0.45">
      <c r="A156" t="s">
        <v>70</v>
      </c>
      <c r="B156">
        <v>2017</v>
      </c>
      <c r="D156">
        <f t="shared" si="16"/>
        <v>5418428964</v>
      </c>
      <c r="E156">
        <f t="shared" si="17"/>
        <v>5418428964</v>
      </c>
      <c r="F156">
        <v>1251596531</v>
      </c>
      <c r="G156">
        <v>-80533680</v>
      </c>
      <c r="H156">
        <v>-666663833</v>
      </c>
      <c r="J156" t="e">
        <f t="shared" si="18"/>
        <v>#DIV/0!</v>
      </c>
      <c r="K156" t="e">
        <f t="shared" si="19"/>
        <v>#DIV/0!</v>
      </c>
      <c r="N156" t="e">
        <f t="shared" si="20"/>
        <v>#DIV/0!</v>
      </c>
      <c r="O156" t="e">
        <f t="shared" si="21"/>
        <v>#DIV/0!</v>
      </c>
      <c r="P156">
        <v>29858146835</v>
      </c>
      <c r="Q156">
        <v>0</v>
      </c>
      <c r="R156">
        <f t="shared" si="22"/>
        <v>221808720</v>
      </c>
      <c r="S156">
        <v>19637435839</v>
      </c>
      <c r="T156">
        <v>10220710996</v>
      </c>
      <c r="U156">
        <f t="shared" si="23"/>
        <v>1.9213375514370135</v>
      </c>
      <c r="V156">
        <v>1</v>
      </c>
      <c r="X156">
        <v>5418428964</v>
      </c>
      <c r="AC156">
        <v>8442350912</v>
      </c>
      <c r="AF156">
        <v>222023660</v>
      </c>
      <c r="AG156">
        <v>214940</v>
      </c>
      <c r="AI156">
        <v>19637435839</v>
      </c>
      <c r="AJ156">
        <v>10220710996</v>
      </c>
      <c r="AK156">
        <v>29858146835</v>
      </c>
      <c r="AM156">
        <v>0</v>
      </c>
      <c r="AN156">
        <v>1251596531</v>
      </c>
      <c r="AO156">
        <v>-666663833</v>
      </c>
      <c r="AP156">
        <v>-80533680</v>
      </c>
    </row>
    <row r="157" spans="1:42" x14ac:dyDescent="0.45">
      <c r="A157" t="s">
        <v>70</v>
      </c>
      <c r="B157">
        <v>2016</v>
      </c>
      <c r="D157">
        <f t="shared" si="16"/>
        <v>0</v>
      </c>
      <c r="E157">
        <f t="shared" si="17"/>
        <v>0</v>
      </c>
      <c r="F157">
        <v>360484088</v>
      </c>
      <c r="G157">
        <v>-249611894</v>
      </c>
      <c r="H157">
        <v>-312144123</v>
      </c>
      <c r="J157" t="e">
        <f t="shared" si="18"/>
        <v>#DIV/0!</v>
      </c>
      <c r="K157" t="e">
        <f t="shared" si="19"/>
        <v>#DIV/0!</v>
      </c>
      <c r="N157" t="e">
        <f t="shared" si="20"/>
        <v>#DIV/0!</v>
      </c>
      <c r="O157" t="e">
        <f t="shared" si="21"/>
        <v>#DIV/0!</v>
      </c>
      <c r="P157">
        <v>42752055939</v>
      </c>
      <c r="Q157">
        <v>21585094674</v>
      </c>
      <c r="R157">
        <f t="shared" si="22"/>
        <v>1371819877</v>
      </c>
      <c r="S157">
        <v>41094136827</v>
      </c>
      <c r="T157">
        <v>1657919112</v>
      </c>
      <c r="U157">
        <f t="shared" si="23"/>
        <v>24.786575249396122</v>
      </c>
      <c r="V157">
        <v>1</v>
      </c>
      <c r="AD157">
        <v>-11976449402</v>
      </c>
      <c r="AF157">
        <v>1374871425</v>
      </c>
      <c r="AG157">
        <v>3051548</v>
      </c>
      <c r="AI157">
        <v>41094136827</v>
      </c>
      <c r="AJ157">
        <v>1657919112</v>
      </c>
      <c r="AK157">
        <v>42752055939</v>
      </c>
      <c r="AM157">
        <v>21585094674</v>
      </c>
      <c r="AN157">
        <v>360484088</v>
      </c>
      <c r="AO157">
        <v>-312144123</v>
      </c>
      <c r="AP157">
        <v>-249611894</v>
      </c>
    </row>
    <row r="158" spans="1:42" x14ac:dyDescent="0.45">
      <c r="A158" t="s">
        <v>70</v>
      </c>
      <c r="B158">
        <v>2015</v>
      </c>
      <c r="D158">
        <f t="shared" si="16"/>
        <v>0</v>
      </c>
      <c r="E158">
        <f t="shared" si="17"/>
        <v>0</v>
      </c>
      <c r="F158">
        <v>1077828225</v>
      </c>
      <c r="G158">
        <v>3795620756</v>
      </c>
      <c r="H158">
        <v>-4667089891</v>
      </c>
      <c r="J158" t="e">
        <f t="shared" si="18"/>
        <v>#DIV/0!</v>
      </c>
      <c r="K158" t="e">
        <f t="shared" si="19"/>
        <v>#DIV/0!</v>
      </c>
      <c r="N158" t="e">
        <f t="shared" si="20"/>
        <v>#DIV/0!</v>
      </c>
      <c r="O158" t="e">
        <f t="shared" si="21"/>
        <v>#DIV/0!</v>
      </c>
      <c r="P158">
        <v>52708503466</v>
      </c>
      <c r="Q158">
        <v>21897238797</v>
      </c>
      <c r="R158">
        <f t="shared" si="22"/>
        <v>743261499</v>
      </c>
      <c r="S158">
        <v>37663705480</v>
      </c>
      <c r="T158">
        <v>15044797986</v>
      </c>
      <c r="U158">
        <f t="shared" si="23"/>
        <v>2.5034371026482454</v>
      </c>
      <c r="V158">
        <v>1</v>
      </c>
      <c r="AD158">
        <v>855675867</v>
      </c>
      <c r="AF158">
        <v>754559608</v>
      </c>
      <c r="AG158">
        <v>11298109</v>
      </c>
      <c r="AI158">
        <v>37663705480</v>
      </c>
      <c r="AJ158">
        <v>15044797986</v>
      </c>
      <c r="AK158">
        <v>52708503466</v>
      </c>
      <c r="AM158">
        <v>21897238797</v>
      </c>
      <c r="AN158">
        <v>1077828225</v>
      </c>
      <c r="AO158">
        <v>-4667089891</v>
      </c>
      <c r="AP158">
        <v>3795620756</v>
      </c>
    </row>
    <row r="159" spans="1:42" x14ac:dyDescent="0.45">
      <c r="A159" t="s">
        <v>70</v>
      </c>
      <c r="B159">
        <v>2014</v>
      </c>
      <c r="D159">
        <f t="shared" si="16"/>
        <v>693408881</v>
      </c>
      <c r="E159">
        <f t="shared" si="17"/>
        <v>693408881</v>
      </c>
      <c r="F159">
        <v>706702819</v>
      </c>
      <c r="G159">
        <v>-4036398580</v>
      </c>
      <c r="H159">
        <v>3330248085</v>
      </c>
      <c r="J159" t="e">
        <f t="shared" si="18"/>
        <v>#DIV/0!</v>
      </c>
      <c r="K159" t="e">
        <f t="shared" si="19"/>
        <v>#DIV/0!</v>
      </c>
      <c r="N159" t="e">
        <f t="shared" si="20"/>
        <v>#DIV/0!</v>
      </c>
      <c r="O159" t="e">
        <f t="shared" si="21"/>
        <v>#DIV/0!</v>
      </c>
      <c r="P159">
        <v>57497645905</v>
      </c>
      <c r="Q159">
        <v>26561887688</v>
      </c>
      <c r="R159">
        <f t="shared" si="22"/>
        <v>905158937</v>
      </c>
      <c r="S159">
        <v>44629278994</v>
      </c>
      <c r="T159">
        <v>12868366911</v>
      </c>
      <c r="U159">
        <f t="shared" si="23"/>
        <v>3.4681385215905274</v>
      </c>
      <c r="V159">
        <v>1</v>
      </c>
      <c r="X159">
        <v>693408881</v>
      </c>
      <c r="AD159">
        <v>144512868</v>
      </c>
      <c r="AF159">
        <v>915503144</v>
      </c>
      <c r="AG159">
        <v>10344207</v>
      </c>
      <c r="AI159">
        <v>44629278994</v>
      </c>
      <c r="AJ159">
        <v>12868366911</v>
      </c>
      <c r="AK159">
        <v>57497645905</v>
      </c>
      <c r="AM159">
        <v>26561887688</v>
      </c>
      <c r="AN159">
        <v>706702819</v>
      </c>
      <c r="AO159">
        <v>3330248085</v>
      </c>
      <c r="AP159">
        <v>-4036398580</v>
      </c>
    </row>
    <row r="160" spans="1:42" x14ac:dyDescent="0.45">
      <c r="A160" t="s">
        <v>70</v>
      </c>
      <c r="B160">
        <v>2013</v>
      </c>
      <c r="D160">
        <f t="shared" si="16"/>
        <v>-952390266</v>
      </c>
      <c r="E160">
        <f t="shared" si="17"/>
        <v>-952390266</v>
      </c>
      <c r="F160">
        <v>2331895303</v>
      </c>
      <c r="G160">
        <v>-915829702</v>
      </c>
      <c r="H160">
        <v>-1542022177</v>
      </c>
      <c r="J160" t="e">
        <f t="shared" si="18"/>
        <v>#DIV/0!</v>
      </c>
      <c r="K160" t="e">
        <f t="shared" si="19"/>
        <v>#DIV/0!</v>
      </c>
      <c r="L160">
        <v>27699466995</v>
      </c>
      <c r="N160" t="e">
        <f t="shared" si="20"/>
        <v>#DIV/0!</v>
      </c>
      <c r="O160" t="e">
        <f t="shared" si="21"/>
        <v>#DIV/0!</v>
      </c>
      <c r="P160">
        <v>59320824407</v>
      </c>
      <c r="Q160">
        <v>12714558356</v>
      </c>
      <c r="R160">
        <f t="shared" si="22"/>
        <v>1046829780</v>
      </c>
      <c r="S160">
        <v>46153275321</v>
      </c>
      <c r="T160">
        <v>13167549086</v>
      </c>
      <c r="U160">
        <f t="shared" si="23"/>
        <v>3.5050771422656841</v>
      </c>
      <c r="V160">
        <v>1</v>
      </c>
      <c r="Z160">
        <v>-952390266</v>
      </c>
      <c r="AB160">
        <v>27699466995</v>
      </c>
      <c r="AD160">
        <v>302352642</v>
      </c>
      <c r="AF160">
        <v>1071456358</v>
      </c>
      <c r="AG160">
        <v>24626578</v>
      </c>
      <c r="AI160">
        <v>46153275321</v>
      </c>
      <c r="AJ160">
        <v>13167549086</v>
      </c>
      <c r="AK160">
        <v>59320824407</v>
      </c>
      <c r="AM160">
        <v>12714558356</v>
      </c>
      <c r="AN160">
        <v>2331895303</v>
      </c>
      <c r="AO160">
        <v>-1542022177</v>
      </c>
      <c r="AP160">
        <v>-915829702</v>
      </c>
    </row>
    <row r="161" spans="1:42" x14ac:dyDescent="0.45">
      <c r="A161" t="s">
        <v>71</v>
      </c>
      <c r="B161">
        <v>2016</v>
      </c>
      <c r="D161">
        <f t="shared" si="16"/>
        <v>0</v>
      </c>
      <c r="E161">
        <f t="shared" si="17"/>
        <v>0</v>
      </c>
      <c r="J161" t="e">
        <f t="shared" si="18"/>
        <v>#DIV/0!</v>
      </c>
      <c r="K161" t="e">
        <f t="shared" si="19"/>
        <v>#DIV/0!</v>
      </c>
      <c r="N161" t="e">
        <f t="shared" si="20"/>
        <v>#DIV/0!</v>
      </c>
      <c r="O161" t="e">
        <f t="shared" si="21"/>
        <v>#DIV/0!</v>
      </c>
      <c r="R161">
        <f t="shared" si="22"/>
        <v>0</v>
      </c>
      <c r="U161" t="e">
        <f t="shared" si="23"/>
        <v>#DIV/0!</v>
      </c>
      <c r="V161">
        <v>1</v>
      </c>
    </row>
    <row r="162" spans="1:42" x14ac:dyDescent="0.45">
      <c r="A162" t="s">
        <v>72</v>
      </c>
      <c r="B162">
        <v>2017</v>
      </c>
      <c r="D162">
        <f t="shared" si="16"/>
        <v>0</v>
      </c>
      <c r="E162">
        <f t="shared" si="17"/>
        <v>0</v>
      </c>
      <c r="J162" t="e">
        <f t="shared" si="18"/>
        <v>#DIV/0!</v>
      </c>
      <c r="K162" t="e">
        <f t="shared" si="19"/>
        <v>#DIV/0!</v>
      </c>
      <c r="N162" t="e">
        <f t="shared" si="20"/>
        <v>#DIV/0!</v>
      </c>
      <c r="O162" t="e">
        <f t="shared" si="21"/>
        <v>#DIV/0!</v>
      </c>
      <c r="R162">
        <f t="shared" si="22"/>
        <v>0</v>
      </c>
      <c r="U162" t="e">
        <f t="shared" si="23"/>
        <v>#DIV/0!</v>
      </c>
      <c r="V162">
        <v>1</v>
      </c>
    </row>
    <row r="163" spans="1:42" x14ac:dyDescent="0.45">
      <c r="A163" t="s">
        <v>72</v>
      </c>
      <c r="B163">
        <v>2016</v>
      </c>
      <c r="C163">
        <v>20166645515</v>
      </c>
      <c r="D163">
        <f t="shared" si="16"/>
        <v>1165073569</v>
      </c>
      <c r="E163">
        <f t="shared" si="17"/>
        <v>1165073569</v>
      </c>
      <c r="F163">
        <v>505010110</v>
      </c>
      <c r="G163">
        <v>311680597</v>
      </c>
      <c r="H163">
        <v>-1430066864</v>
      </c>
      <c r="J163" t="e">
        <f t="shared" si="18"/>
        <v>#DIV/0!</v>
      </c>
      <c r="K163" t="e">
        <f t="shared" si="19"/>
        <v>#DIV/0!</v>
      </c>
      <c r="L163">
        <v>16586552544</v>
      </c>
      <c r="M163">
        <v>7693798351</v>
      </c>
      <c r="N163">
        <f t="shared" si="20"/>
        <v>2.1558340610583024</v>
      </c>
      <c r="O163">
        <f t="shared" si="21"/>
        <v>169.30802170405497</v>
      </c>
      <c r="P163">
        <v>18465987370</v>
      </c>
      <c r="Q163">
        <v>4217166026</v>
      </c>
      <c r="R163">
        <f t="shared" si="22"/>
        <v>248937822</v>
      </c>
      <c r="S163">
        <v>13333285111</v>
      </c>
      <c r="T163">
        <v>5132702259</v>
      </c>
      <c r="U163">
        <f t="shared" si="23"/>
        <v>2.5977125572831712</v>
      </c>
      <c r="V163">
        <v>1</v>
      </c>
      <c r="Y163">
        <v>1165073569</v>
      </c>
      <c r="AA163">
        <v>20166645515</v>
      </c>
      <c r="AB163">
        <v>16586552544</v>
      </c>
      <c r="AD163">
        <v>1305995583</v>
      </c>
      <c r="AF163">
        <v>337094962</v>
      </c>
      <c r="AG163">
        <v>88157140</v>
      </c>
      <c r="AI163">
        <v>13333285111</v>
      </c>
      <c r="AJ163">
        <v>5132702259</v>
      </c>
      <c r="AK163">
        <v>18465987370</v>
      </c>
      <c r="AL163">
        <v>7693798351</v>
      </c>
      <c r="AM163">
        <v>4217166026</v>
      </c>
      <c r="AN163">
        <v>505010110</v>
      </c>
      <c r="AO163">
        <v>-1430066864</v>
      </c>
      <c r="AP163">
        <v>311680597</v>
      </c>
    </row>
    <row r="164" spans="1:42" x14ac:dyDescent="0.45">
      <c r="A164" t="s">
        <v>72</v>
      </c>
      <c r="B164">
        <v>2015</v>
      </c>
      <c r="C164">
        <v>20211335110</v>
      </c>
      <c r="D164">
        <f t="shared" si="16"/>
        <v>592633388</v>
      </c>
      <c r="E164">
        <f t="shared" si="17"/>
        <v>592633388</v>
      </c>
      <c r="F164">
        <v>889002404</v>
      </c>
      <c r="G164">
        <v>544191628</v>
      </c>
      <c r="H164">
        <v>-613366754</v>
      </c>
      <c r="J164" t="e">
        <f t="shared" si="18"/>
        <v>#DIV/0!</v>
      </c>
      <c r="K164" t="e">
        <f t="shared" si="19"/>
        <v>#DIV/0!</v>
      </c>
      <c r="L164">
        <v>16745969199</v>
      </c>
      <c r="M164">
        <v>6936580297</v>
      </c>
      <c r="N164">
        <f t="shared" si="20"/>
        <v>2.4141534418973656</v>
      </c>
      <c r="O164">
        <f t="shared" si="21"/>
        <v>151.19171535059266</v>
      </c>
      <c r="P164">
        <v>19945834605</v>
      </c>
      <c r="Q164">
        <v>4901441136</v>
      </c>
      <c r="R164">
        <f t="shared" si="22"/>
        <v>233944090</v>
      </c>
      <c r="S164">
        <v>14657851035</v>
      </c>
      <c r="T164">
        <v>5287983570</v>
      </c>
      <c r="U164">
        <f t="shared" si="23"/>
        <v>2.7719169019657146</v>
      </c>
      <c r="V164">
        <v>1</v>
      </c>
      <c r="Y164">
        <v>592633388</v>
      </c>
      <c r="AA164">
        <v>20211335110</v>
      </c>
      <c r="AB164">
        <v>16745969199</v>
      </c>
      <c r="AD164">
        <v>1128922879</v>
      </c>
      <c r="AF164">
        <v>362695054</v>
      </c>
      <c r="AG164">
        <v>128750964</v>
      </c>
      <c r="AI164">
        <v>14657851035</v>
      </c>
      <c r="AJ164">
        <v>5287983570</v>
      </c>
      <c r="AK164">
        <v>19945834605</v>
      </c>
      <c r="AL164">
        <v>6936580297</v>
      </c>
      <c r="AM164">
        <v>4901441136</v>
      </c>
      <c r="AN164">
        <v>889002404</v>
      </c>
      <c r="AO164">
        <v>-613366754</v>
      </c>
      <c r="AP164">
        <v>544191628</v>
      </c>
    </row>
    <row r="165" spans="1:42" x14ac:dyDescent="0.45">
      <c r="A165" t="s">
        <v>72</v>
      </c>
      <c r="B165">
        <v>2014</v>
      </c>
      <c r="C165">
        <v>13665910625</v>
      </c>
      <c r="D165">
        <f t="shared" si="16"/>
        <v>315573733</v>
      </c>
      <c r="E165">
        <f t="shared" si="17"/>
        <v>315573733</v>
      </c>
      <c r="F165">
        <v>-498445490</v>
      </c>
      <c r="G165">
        <v>259105792</v>
      </c>
      <c r="H165">
        <v>238560405</v>
      </c>
      <c r="J165" t="e">
        <f t="shared" si="18"/>
        <v>#DIV/0!</v>
      </c>
      <c r="K165" t="e">
        <f t="shared" si="19"/>
        <v>#DIV/0!</v>
      </c>
      <c r="L165">
        <v>10698074715</v>
      </c>
      <c r="M165">
        <v>5129220462</v>
      </c>
      <c r="N165">
        <f t="shared" si="20"/>
        <v>2.0857116191938019</v>
      </c>
      <c r="O165">
        <f t="shared" si="21"/>
        <v>175.00022373231292</v>
      </c>
      <c r="P165">
        <v>14929686568</v>
      </c>
      <c r="Q165">
        <v>5974590210</v>
      </c>
      <c r="R165">
        <f t="shared" si="22"/>
        <v>155925924</v>
      </c>
      <c r="S165">
        <v>11028707846</v>
      </c>
      <c r="T165">
        <v>3900978722</v>
      </c>
      <c r="U165">
        <f t="shared" si="23"/>
        <v>2.8271643174576639</v>
      </c>
      <c r="V165">
        <v>1</v>
      </c>
      <c r="Y165">
        <v>315573733</v>
      </c>
      <c r="AA165">
        <v>13665910625</v>
      </c>
      <c r="AB165">
        <v>10698074715</v>
      </c>
      <c r="AD165">
        <v>520668569</v>
      </c>
      <c r="AF165">
        <v>364257209</v>
      </c>
      <c r="AG165">
        <v>208331285</v>
      </c>
      <c r="AI165">
        <v>11028707846</v>
      </c>
      <c r="AJ165">
        <v>3900978722</v>
      </c>
      <c r="AK165">
        <v>14929686568</v>
      </c>
      <c r="AL165">
        <v>5129220462</v>
      </c>
      <c r="AM165">
        <v>5974590210</v>
      </c>
      <c r="AN165">
        <v>-498445490</v>
      </c>
      <c r="AO165">
        <v>238560405</v>
      </c>
      <c r="AP165">
        <v>259105792</v>
      </c>
    </row>
    <row r="166" spans="1:42" x14ac:dyDescent="0.45">
      <c r="A166" t="s">
        <v>72</v>
      </c>
      <c r="B166">
        <v>2013</v>
      </c>
      <c r="C166">
        <v>12026542582</v>
      </c>
      <c r="D166">
        <f t="shared" si="16"/>
        <v>429176886</v>
      </c>
      <c r="E166">
        <f t="shared" si="17"/>
        <v>429176886</v>
      </c>
      <c r="F166">
        <v>-587732778</v>
      </c>
      <c r="G166">
        <v>-138175407</v>
      </c>
      <c r="H166">
        <v>610506921</v>
      </c>
      <c r="J166" t="e">
        <f t="shared" si="18"/>
        <v>#DIV/0!</v>
      </c>
      <c r="K166" t="e">
        <f t="shared" si="19"/>
        <v>#DIV/0!</v>
      </c>
      <c r="L166">
        <v>8723089799</v>
      </c>
      <c r="M166">
        <v>2801852000</v>
      </c>
      <c r="N166">
        <f t="shared" si="20"/>
        <v>3.1133299685350977</v>
      </c>
      <c r="O166">
        <f t="shared" si="21"/>
        <v>117.23781407331583</v>
      </c>
      <c r="P166">
        <v>14526184479</v>
      </c>
      <c r="Q166">
        <v>7924150000</v>
      </c>
      <c r="R166">
        <f t="shared" si="22"/>
        <v>178683002</v>
      </c>
      <c r="S166">
        <v>10940779490</v>
      </c>
      <c r="T166">
        <v>3585404989</v>
      </c>
      <c r="U166">
        <f t="shared" si="23"/>
        <v>3.0514766180016601</v>
      </c>
      <c r="V166">
        <v>1</v>
      </c>
      <c r="Y166">
        <v>429176886</v>
      </c>
      <c r="AA166">
        <v>12026542582</v>
      </c>
      <c r="AB166">
        <v>8723089799</v>
      </c>
      <c r="AD166">
        <v>737336602</v>
      </c>
      <c r="AF166">
        <v>376760166</v>
      </c>
      <c r="AG166">
        <v>198077164</v>
      </c>
      <c r="AI166">
        <v>10940779490</v>
      </c>
      <c r="AJ166">
        <v>3585404989</v>
      </c>
      <c r="AK166">
        <v>14526184479</v>
      </c>
      <c r="AL166">
        <v>2801852000</v>
      </c>
      <c r="AM166">
        <v>7924150000</v>
      </c>
      <c r="AN166">
        <v>-587732778</v>
      </c>
      <c r="AO166">
        <v>610506921</v>
      </c>
      <c r="AP166">
        <v>-138175407</v>
      </c>
    </row>
    <row r="167" spans="1:42" x14ac:dyDescent="0.45">
      <c r="A167" t="s">
        <v>73</v>
      </c>
      <c r="B167">
        <v>2015</v>
      </c>
      <c r="C167">
        <v>20574609508</v>
      </c>
      <c r="D167">
        <f t="shared" si="16"/>
        <v>0</v>
      </c>
      <c r="E167">
        <f t="shared" si="17"/>
        <v>0</v>
      </c>
      <c r="F167">
        <v>2567418713</v>
      </c>
      <c r="G167">
        <v>-8611307328</v>
      </c>
      <c r="H167">
        <v>5578550652</v>
      </c>
      <c r="I167">
        <v>3075769868</v>
      </c>
      <c r="J167">
        <f t="shared" si="18"/>
        <v>6.6892551754460454</v>
      </c>
      <c r="K167">
        <f t="shared" si="19"/>
        <v>54.565118301928358</v>
      </c>
      <c r="L167">
        <v>18172075759</v>
      </c>
      <c r="M167">
        <v>2075858819</v>
      </c>
      <c r="N167">
        <f t="shared" si="20"/>
        <v>8.754003688822154</v>
      </c>
      <c r="O167">
        <f t="shared" si="21"/>
        <v>41.695207470161634</v>
      </c>
      <c r="P167">
        <v>20179401992</v>
      </c>
      <c r="Q167">
        <v>14123407635</v>
      </c>
      <c r="R167">
        <f t="shared" si="22"/>
        <v>-214683</v>
      </c>
      <c r="S167">
        <v>15851502921</v>
      </c>
      <c r="T167">
        <v>4327899071</v>
      </c>
      <c r="U167">
        <f t="shared" si="23"/>
        <v>3.6626322982475115</v>
      </c>
      <c r="V167">
        <v>1</v>
      </c>
      <c r="AA167">
        <v>20574609508</v>
      </c>
      <c r="AB167">
        <v>18172075759</v>
      </c>
      <c r="AD167">
        <v>881680314</v>
      </c>
      <c r="AG167">
        <v>214683</v>
      </c>
      <c r="AH167">
        <v>3075769868</v>
      </c>
      <c r="AI167">
        <v>15851502921</v>
      </c>
      <c r="AJ167">
        <v>4327899071</v>
      </c>
      <c r="AK167">
        <v>20179401992</v>
      </c>
      <c r="AL167">
        <v>2075858819</v>
      </c>
      <c r="AM167">
        <v>14123407635</v>
      </c>
      <c r="AN167">
        <v>2567418713</v>
      </c>
      <c r="AO167">
        <v>5578550652</v>
      </c>
      <c r="AP167">
        <v>-8611307328</v>
      </c>
    </row>
    <row r="168" spans="1:42" x14ac:dyDescent="0.45">
      <c r="A168" t="s">
        <v>74</v>
      </c>
      <c r="B168">
        <v>2017</v>
      </c>
      <c r="D168">
        <f t="shared" si="16"/>
        <v>0</v>
      </c>
      <c r="E168">
        <f t="shared" si="17"/>
        <v>0</v>
      </c>
      <c r="J168" t="e">
        <f t="shared" si="18"/>
        <v>#DIV/0!</v>
      </c>
      <c r="K168" t="e">
        <f t="shared" si="19"/>
        <v>#DIV/0!</v>
      </c>
      <c r="N168" t="e">
        <f t="shared" si="20"/>
        <v>#DIV/0!</v>
      </c>
      <c r="O168" t="e">
        <f t="shared" si="21"/>
        <v>#DIV/0!</v>
      </c>
      <c r="R168">
        <f t="shared" si="22"/>
        <v>0</v>
      </c>
      <c r="U168" t="e">
        <f t="shared" si="23"/>
        <v>#DIV/0!</v>
      </c>
      <c r="V168">
        <v>1</v>
      </c>
    </row>
    <row r="169" spans="1:42" x14ac:dyDescent="0.45">
      <c r="A169" t="s">
        <v>74</v>
      </c>
      <c r="B169">
        <v>2016</v>
      </c>
      <c r="C169">
        <v>6756031612</v>
      </c>
      <c r="D169">
        <f t="shared" si="16"/>
        <v>1038121161</v>
      </c>
      <c r="E169">
        <f t="shared" si="17"/>
        <v>1038121161</v>
      </c>
      <c r="F169">
        <v>602397306</v>
      </c>
      <c r="G169">
        <v>-3714086969</v>
      </c>
      <c r="H169">
        <v>3296736211</v>
      </c>
      <c r="I169">
        <v>1344352153</v>
      </c>
      <c r="J169">
        <f t="shared" si="18"/>
        <v>5.0254924626137001</v>
      </c>
      <c r="K169">
        <f t="shared" si="19"/>
        <v>72.629698027677023</v>
      </c>
      <c r="L169">
        <v>5504443616</v>
      </c>
      <c r="M169">
        <v>304135427</v>
      </c>
      <c r="N169">
        <f t="shared" si="20"/>
        <v>18.098659765802292</v>
      </c>
      <c r="O169">
        <f t="shared" si="21"/>
        <v>20.16723916152473</v>
      </c>
      <c r="P169">
        <v>14225634805</v>
      </c>
      <c r="Q169">
        <v>7923559742</v>
      </c>
      <c r="R169">
        <f t="shared" si="22"/>
        <v>489141450</v>
      </c>
      <c r="S169">
        <v>13649171620</v>
      </c>
      <c r="T169">
        <v>576463185</v>
      </c>
      <c r="U169">
        <f t="shared" si="23"/>
        <v>23.677438516737197</v>
      </c>
      <c r="V169">
        <v>1</v>
      </c>
      <c r="X169">
        <v>1038121161</v>
      </c>
      <c r="AA169">
        <v>6756031612</v>
      </c>
      <c r="AB169">
        <v>5504443616</v>
      </c>
      <c r="AC169">
        <v>580364177</v>
      </c>
      <c r="AF169">
        <v>490762742</v>
      </c>
      <c r="AG169">
        <v>1621292</v>
      </c>
      <c r="AH169">
        <v>1344352153</v>
      </c>
      <c r="AI169">
        <v>13649171620</v>
      </c>
      <c r="AJ169">
        <v>576463185</v>
      </c>
      <c r="AK169">
        <v>14225634805</v>
      </c>
      <c r="AL169">
        <v>304135427</v>
      </c>
      <c r="AM169">
        <v>7923559742</v>
      </c>
      <c r="AN169">
        <v>602397306</v>
      </c>
      <c r="AO169">
        <v>3296736211</v>
      </c>
      <c r="AP169">
        <v>-3714086969</v>
      </c>
    </row>
    <row r="170" spans="1:42" x14ac:dyDescent="0.45">
      <c r="A170" t="s">
        <v>75</v>
      </c>
      <c r="B170">
        <v>2015</v>
      </c>
      <c r="C170">
        <v>26970181312</v>
      </c>
      <c r="D170">
        <f t="shared" si="16"/>
        <v>0</v>
      </c>
      <c r="E170">
        <f t="shared" si="17"/>
        <v>0</v>
      </c>
      <c r="F170">
        <v>-1953778107</v>
      </c>
      <c r="G170">
        <v>1013925771</v>
      </c>
      <c r="H170">
        <v>1493631389</v>
      </c>
      <c r="J170" t="e">
        <f t="shared" si="18"/>
        <v>#DIV/0!</v>
      </c>
      <c r="K170" t="e">
        <f t="shared" si="19"/>
        <v>#DIV/0!</v>
      </c>
      <c r="L170">
        <v>24789705915</v>
      </c>
      <c r="M170">
        <v>4696435920</v>
      </c>
      <c r="N170">
        <f t="shared" si="20"/>
        <v>5.2784082093895579</v>
      </c>
      <c r="O170">
        <f t="shared" si="21"/>
        <v>69.149634799126659</v>
      </c>
      <c r="R170">
        <f t="shared" si="22"/>
        <v>290122174</v>
      </c>
      <c r="U170" t="e">
        <f t="shared" si="23"/>
        <v>#DIV/0!</v>
      </c>
      <c r="V170">
        <v>1</v>
      </c>
      <c r="AA170">
        <v>26970181312</v>
      </c>
      <c r="AB170">
        <v>24789705915</v>
      </c>
      <c r="AE170">
        <v>-619170331</v>
      </c>
      <c r="AF170">
        <v>405821546</v>
      </c>
      <c r="AG170">
        <v>115699372</v>
      </c>
      <c r="AL170">
        <v>4696435920</v>
      </c>
      <c r="AN170">
        <v>-1953778107</v>
      </c>
      <c r="AO170">
        <v>1493631389</v>
      </c>
      <c r="AP170">
        <v>1013925771</v>
      </c>
    </row>
    <row r="171" spans="1:42" x14ac:dyDescent="0.45">
      <c r="A171" t="s">
        <v>75</v>
      </c>
      <c r="B171">
        <v>2014</v>
      </c>
      <c r="C171">
        <v>24535867026</v>
      </c>
      <c r="D171">
        <f t="shared" si="16"/>
        <v>0</v>
      </c>
      <c r="E171">
        <f t="shared" si="17"/>
        <v>0</v>
      </c>
      <c r="F171">
        <v>829260228</v>
      </c>
      <c r="G171">
        <v>-67501446</v>
      </c>
      <c r="H171">
        <v>-1110539935</v>
      </c>
      <c r="J171" t="e">
        <f t="shared" si="18"/>
        <v>#DIV/0!</v>
      </c>
      <c r="K171" t="e">
        <f t="shared" si="19"/>
        <v>#DIV/0!</v>
      </c>
      <c r="L171">
        <v>21903550535</v>
      </c>
      <c r="M171">
        <v>4726969015</v>
      </c>
      <c r="N171">
        <f t="shared" si="20"/>
        <v>4.6337410855653767</v>
      </c>
      <c r="O171">
        <f t="shared" si="21"/>
        <v>78.77004633189712</v>
      </c>
      <c r="R171">
        <f t="shared" si="22"/>
        <v>344534023</v>
      </c>
      <c r="U171" t="e">
        <f t="shared" si="23"/>
        <v>#DIV/0!</v>
      </c>
      <c r="V171">
        <v>1</v>
      </c>
      <c r="AA171">
        <v>24535867026</v>
      </c>
      <c r="AB171">
        <v>21903550535</v>
      </c>
      <c r="AD171">
        <v>827165384</v>
      </c>
      <c r="AF171">
        <v>461322419</v>
      </c>
      <c r="AG171">
        <v>116788396</v>
      </c>
      <c r="AL171">
        <v>4726969015</v>
      </c>
      <c r="AN171">
        <v>829260228</v>
      </c>
      <c r="AO171">
        <v>-1110539935</v>
      </c>
      <c r="AP171">
        <v>-67501446</v>
      </c>
    </row>
    <row r="172" spans="1:42" x14ac:dyDescent="0.45">
      <c r="A172" t="s">
        <v>75</v>
      </c>
      <c r="B172">
        <v>2013</v>
      </c>
      <c r="C172">
        <v>22952350270</v>
      </c>
      <c r="D172">
        <f t="shared" si="16"/>
        <v>0</v>
      </c>
      <c r="E172">
        <f t="shared" si="17"/>
        <v>0</v>
      </c>
      <c r="F172">
        <v>-493480852</v>
      </c>
      <c r="G172">
        <v>-345542436</v>
      </c>
      <c r="H172">
        <v>495505841</v>
      </c>
      <c r="J172" t="e">
        <f t="shared" si="18"/>
        <v>#DIV/0!</v>
      </c>
      <c r="K172" t="e">
        <f t="shared" si="19"/>
        <v>#DIV/0!</v>
      </c>
      <c r="L172">
        <v>20660851400</v>
      </c>
      <c r="M172">
        <v>4585118987</v>
      </c>
      <c r="N172">
        <f t="shared" si="20"/>
        <v>4.506066572880413</v>
      </c>
      <c r="O172">
        <f t="shared" si="21"/>
        <v>81.001910224038483</v>
      </c>
      <c r="R172">
        <f t="shared" si="22"/>
        <v>381027507</v>
      </c>
      <c r="U172" t="e">
        <f t="shared" si="23"/>
        <v>#DIV/0!</v>
      </c>
      <c r="V172">
        <v>1</v>
      </c>
      <c r="AA172">
        <v>22952350270</v>
      </c>
      <c r="AB172">
        <v>20660851400</v>
      </c>
      <c r="AD172">
        <v>580261286</v>
      </c>
      <c r="AF172">
        <v>463783569</v>
      </c>
      <c r="AG172">
        <v>82756062</v>
      </c>
      <c r="AL172">
        <v>4585118987</v>
      </c>
      <c r="AN172">
        <v>-493480852</v>
      </c>
      <c r="AO172">
        <v>495505841</v>
      </c>
      <c r="AP172">
        <v>-345542436</v>
      </c>
    </row>
    <row r="173" spans="1:42" x14ac:dyDescent="0.45">
      <c r="A173" t="s">
        <v>76</v>
      </c>
      <c r="B173">
        <v>2016</v>
      </c>
      <c r="D173">
        <f t="shared" si="16"/>
        <v>0</v>
      </c>
      <c r="E173">
        <f t="shared" si="17"/>
        <v>0</v>
      </c>
      <c r="J173" t="e">
        <f t="shared" si="18"/>
        <v>#DIV/0!</v>
      </c>
      <c r="K173" t="e">
        <f t="shared" si="19"/>
        <v>#DIV/0!</v>
      </c>
      <c r="N173" t="e">
        <f t="shared" si="20"/>
        <v>#DIV/0!</v>
      </c>
      <c r="O173" t="e">
        <f t="shared" si="21"/>
        <v>#DIV/0!</v>
      </c>
      <c r="R173">
        <f t="shared" si="22"/>
        <v>0</v>
      </c>
      <c r="U173" t="e">
        <f t="shared" si="23"/>
        <v>#DIV/0!</v>
      </c>
      <c r="V173">
        <v>1</v>
      </c>
    </row>
    <row r="174" spans="1:42" x14ac:dyDescent="0.45">
      <c r="A174" t="s">
        <v>77</v>
      </c>
      <c r="B174">
        <v>2016</v>
      </c>
      <c r="D174">
        <f t="shared" si="16"/>
        <v>0</v>
      </c>
      <c r="E174">
        <f t="shared" si="17"/>
        <v>0</v>
      </c>
      <c r="J174" t="e">
        <f t="shared" si="18"/>
        <v>#DIV/0!</v>
      </c>
      <c r="K174" t="e">
        <f t="shared" si="19"/>
        <v>#DIV/0!</v>
      </c>
      <c r="N174" t="e">
        <f t="shared" si="20"/>
        <v>#DIV/0!</v>
      </c>
      <c r="O174" t="e">
        <f t="shared" si="21"/>
        <v>#DIV/0!</v>
      </c>
      <c r="R174">
        <f t="shared" si="22"/>
        <v>0</v>
      </c>
      <c r="U174" t="e">
        <f t="shared" si="23"/>
        <v>#DIV/0!</v>
      </c>
      <c r="V174">
        <v>1</v>
      </c>
    </row>
    <row r="175" spans="1:42" x14ac:dyDescent="0.45">
      <c r="A175" t="s">
        <v>78</v>
      </c>
      <c r="B175">
        <v>2016</v>
      </c>
      <c r="D175">
        <f t="shared" si="16"/>
        <v>0</v>
      </c>
      <c r="E175">
        <f t="shared" si="17"/>
        <v>0</v>
      </c>
      <c r="J175" t="e">
        <f t="shared" si="18"/>
        <v>#DIV/0!</v>
      </c>
      <c r="K175" t="e">
        <f t="shared" si="19"/>
        <v>#DIV/0!</v>
      </c>
      <c r="N175" t="e">
        <f t="shared" si="20"/>
        <v>#DIV/0!</v>
      </c>
      <c r="O175" t="e">
        <f t="shared" si="21"/>
        <v>#DIV/0!</v>
      </c>
      <c r="R175">
        <f t="shared" si="22"/>
        <v>0</v>
      </c>
      <c r="U175" t="e">
        <f t="shared" si="23"/>
        <v>#DIV/0!</v>
      </c>
      <c r="V175">
        <v>1</v>
      </c>
    </row>
    <row r="176" spans="1:42" x14ac:dyDescent="0.45">
      <c r="A176" t="s">
        <v>79</v>
      </c>
      <c r="B176">
        <v>2015</v>
      </c>
      <c r="C176">
        <v>6571823967</v>
      </c>
      <c r="D176">
        <f t="shared" si="16"/>
        <v>0</v>
      </c>
      <c r="E176">
        <f t="shared" si="17"/>
        <v>0</v>
      </c>
      <c r="F176">
        <v>1374845133</v>
      </c>
      <c r="G176">
        <v>-1778658044</v>
      </c>
      <c r="H176">
        <v>400179879</v>
      </c>
      <c r="I176">
        <v>495139288</v>
      </c>
      <c r="J176">
        <f t="shared" si="18"/>
        <v>13.272677257232717</v>
      </c>
      <c r="K176">
        <f t="shared" si="19"/>
        <v>27.500103628384359</v>
      </c>
      <c r="L176">
        <v>4810115057</v>
      </c>
      <c r="M176">
        <v>34201883</v>
      </c>
      <c r="N176">
        <f t="shared" si="20"/>
        <v>140.63889572980528</v>
      </c>
      <c r="O176">
        <f t="shared" si="21"/>
        <v>2.5952991034659152</v>
      </c>
      <c r="P176">
        <v>7244116426</v>
      </c>
      <c r="Q176">
        <v>8178600000</v>
      </c>
      <c r="R176">
        <f t="shared" si="22"/>
        <v>167014593</v>
      </c>
      <c r="S176">
        <v>11987326127</v>
      </c>
      <c r="T176">
        <v>-4743209701</v>
      </c>
      <c r="U176">
        <f t="shared" si="23"/>
        <v>-2.5272604170278914</v>
      </c>
      <c r="V176">
        <v>1</v>
      </c>
      <c r="AA176">
        <v>6571823967</v>
      </c>
      <c r="AB176">
        <v>4810115057</v>
      </c>
      <c r="AE176">
        <v>-29383421</v>
      </c>
      <c r="AF176">
        <v>441982288</v>
      </c>
      <c r="AG176">
        <v>274967695</v>
      </c>
      <c r="AH176">
        <v>495139288</v>
      </c>
      <c r="AI176">
        <v>11987326127</v>
      </c>
      <c r="AJ176">
        <v>-4743209701</v>
      </c>
      <c r="AK176">
        <v>7244116426</v>
      </c>
      <c r="AL176">
        <v>34201883</v>
      </c>
      <c r="AM176">
        <v>8178600000</v>
      </c>
      <c r="AN176">
        <v>1374845133</v>
      </c>
      <c r="AO176">
        <v>400179879</v>
      </c>
      <c r="AP176">
        <v>-1778658044</v>
      </c>
    </row>
    <row r="177" spans="1:42" x14ac:dyDescent="0.45">
      <c r="A177" t="s">
        <v>79</v>
      </c>
      <c r="B177">
        <v>2014</v>
      </c>
      <c r="C177">
        <v>8600742797</v>
      </c>
      <c r="D177">
        <f t="shared" si="16"/>
        <v>454462331</v>
      </c>
      <c r="E177">
        <f t="shared" si="17"/>
        <v>454462331</v>
      </c>
      <c r="J177" t="e">
        <f t="shared" si="18"/>
        <v>#DIV/0!</v>
      </c>
      <c r="K177" t="e">
        <f t="shared" si="19"/>
        <v>#DIV/0!</v>
      </c>
      <c r="L177">
        <v>6481965107</v>
      </c>
      <c r="N177" t="e">
        <f t="shared" si="20"/>
        <v>#DIV/0!</v>
      </c>
      <c r="O177" t="e">
        <f t="shared" si="21"/>
        <v>#DIV/0!</v>
      </c>
      <c r="P177">
        <v>12810812260</v>
      </c>
      <c r="Q177">
        <v>3949584326</v>
      </c>
      <c r="R177">
        <f t="shared" si="22"/>
        <v>267080367</v>
      </c>
      <c r="S177">
        <v>11756631071</v>
      </c>
      <c r="T177">
        <v>1054181189</v>
      </c>
      <c r="U177">
        <f t="shared" si="23"/>
        <v>11.152381766698362</v>
      </c>
      <c r="V177">
        <v>1</v>
      </c>
      <c r="Y177">
        <v>454462331</v>
      </c>
      <c r="AA177">
        <v>8600742797</v>
      </c>
      <c r="AB177">
        <v>6481965107</v>
      </c>
      <c r="AD177">
        <v>1076595450</v>
      </c>
      <c r="AF177">
        <v>428553167</v>
      </c>
      <c r="AG177">
        <v>161472800</v>
      </c>
      <c r="AI177">
        <v>11756631071</v>
      </c>
      <c r="AJ177">
        <v>1054181189</v>
      </c>
      <c r="AK177">
        <v>12810812260</v>
      </c>
      <c r="AM177">
        <v>3949584326</v>
      </c>
    </row>
    <row r="178" spans="1:42" x14ac:dyDescent="0.45">
      <c r="A178" t="s">
        <v>79</v>
      </c>
      <c r="B178">
        <v>2013</v>
      </c>
      <c r="C178">
        <v>8718756085</v>
      </c>
      <c r="D178">
        <f t="shared" si="16"/>
        <v>529320231</v>
      </c>
      <c r="E178">
        <f t="shared" si="17"/>
        <v>529320231</v>
      </c>
      <c r="J178" t="e">
        <f t="shared" si="18"/>
        <v>#DIV/0!</v>
      </c>
      <c r="K178" t="e">
        <f t="shared" si="19"/>
        <v>#DIV/0!</v>
      </c>
      <c r="L178">
        <v>6487243748</v>
      </c>
      <c r="N178" t="e">
        <f t="shared" si="20"/>
        <v>#DIV/0!</v>
      </c>
      <c r="O178" t="e">
        <f t="shared" si="21"/>
        <v>#DIV/0!</v>
      </c>
      <c r="P178">
        <v>12520498753</v>
      </c>
      <c r="Q178">
        <v>3829300000</v>
      </c>
      <c r="R178">
        <f t="shared" si="22"/>
        <v>287124222</v>
      </c>
      <c r="S178">
        <v>11926763480</v>
      </c>
      <c r="T178">
        <v>593735273</v>
      </c>
      <c r="U178">
        <f t="shared" si="23"/>
        <v>20.087678839993728</v>
      </c>
      <c r="V178">
        <v>1</v>
      </c>
      <c r="Y178">
        <v>529320231</v>
      </c>
      <c r="AA178">
        <v>8718756085</v>
      </c>
      <c r="AB178">
        <v>6487243748</v>
      </c>
      <c r="AD178">
        <v>868170620</v>
      </c>
      <c r="AF178">
        <v>407680837</v>
      </c>
      <c r="AG178">
        <v>120556615</v>
      </c>
      <c r="AI178">
        <v>11926763480</v>
      </c>
      <c r="AJ178">
        <v>593735273</v>
      </c>
      <c r="AK178">
        <v>12520498753</v>
      </c>
      <c r="AM178">
        <v>3829300000</v>
      </c>
    </row>
    <row r="179" spans="1:42" x14ac:dyDescent="0.45">
      <c r="A179" t="s">
        <v>80</v>
      </c>
      <c r="B179">
        <v>2016</v>
      </c>
      <c r="D179">
        <f t="shared" si="16"/>
        <v>0</v>
      </c>
      <c r="E179">
        <f t="shared" si="17"/>
        <v>0</v>
      </c>
      <c r="J179" t="e">
        <f t="shared" si="18"/>
        <v>#DIV/0!</v>
      </c>
      <c r="K179" t="e">
        <f t="shared" si="19"/>
        <v>#DIV/0!</v>
      </c>
      <c r="N179" t="e">
        <f t="shared" si="20"/>
        <v>#DIV/0!</v>
      </c>
      <c r="O179" t="e">
        <f t="shared" si="21"/>
        <v>#DIV/0!</v>
      </c>
      <c r="R179">
        <f t="shared" si="22"/>
        <v>0</v>
      </c>
      <c r="U179" t="e">
        <f t="shared" si="23"/>
        <v>#DIV/0!</v>
      </c>
      <c r="V179">
        <v>1</v>
      </c>
    </row>
    <row r="180" spans="1:42" x14ac:dyDescent="0.45">
      <c r="A180" t="s">
        <v>80</v>
      </c>
      <c r="B180">
        <v>2015</v>
      </c>
      <c r="D180">
        <f t="shared" si="16"/>
        <v>1835674493</v>
      </c>
      <c r="E180">
        <f t="shared" si="17"/>
        <v>1835674493</v>
      </c>
      <c r="F180">
        <v>-2326025581</v>
      </c>
      <c r="G180">
        <v>-6061409830</v>
      </c>
      <c r="H180">
        <v>9083721381</v>
      </c>
      <c r="J180" t="e">
        <f t="shared" si="18"/>
        <v>#DIV/0!</v>
      </c>
      <c r="K180" t="e">
        <f t="shared" si="19"/>
        <v>#DIV/0!</v>
      </c>
      <c r="N180" t="e">
        <f t="shared" si="20"/>
        <v>#DIV/0!</v>
      </c>
      <c r="O180" t="e">
        <f t="shared" si="21"/>
        <v>#DIV/0!</v>
      </c>
      <c r="P180">
        <v>17335971301</v>
      </c>
      <c r="Q180">
        <v>31994969077</v>
      </c>
      <c r="R180">
        <f t="shared" si="22"/>
        <v>1326305771</v>
      </c>
      <c r="S180">
        <v>37261247200</v>
      </c>
      <c r="T180">
        <v>-19925275899</v>
      </c>
      <c r="U180">
        <f t="shared" si="23"/>
        <v>-1.8700492474420416</v>
      </c>
      <c r="V180">
        <v>1</v>
      </c>
      <c r="X180">
        <v>1835674493</v>
      </c>
      <c r="AC180">
        <v>314856771</v>
      </c>
      <c r="AF180">
        <v>1326823792</v>
      </c>
      <c r="AG180">
        <v>518021</v>
      </c>
      <c r="AI180">
        <v>37261247200</v>
      </c>
      <c r="AJ180">
        <v>-19925275899</v>
      </c>
      <c r="AK180">
        <v>17335971301</v>
      </c>
      <c r="AM180">
        <v>31994969077</v>
      </c>
      <c r="AN180">
        <v>-2326025581</v>
      </c>
      <c r="AO180">
        <v>9083721381</v>
      </c>
      <c r="AP180">
        <v>-6061409830</v>
      </c>
    </row>
    <row r="181" spans="1:42" x14ac:dyDescent="0.45">
      <c r="A181" t="s">
        <v>80</v>
      </c>
      <c r="B181">
        <v>2014</v>
      </c>
      <c r="D181">
        <f t="shared" si="16"/>
        <v>0</v>
      </c>
      <c r="E181">
        <f t="shared" si="17"/>
        <v>0</v>
      </c>
      <c r="J181" t="e">
        <f t="shared" si="18"/>
        <v>#DIV/0!</v>
      </c>
      <c r="K181" t="e">
        <f t="shared" si="19"/>
        <v>#DIV/0!</v>
      </c>
      <c r="N181" t="e">
        <f t="shared" si="20"/>
        <v>#DIV/0!</v>
      </c>
      <c r="O181" t="e">
        <f t="shared" si="21"/>
        <v>#DIV/0!</v>
      </c>
      <c r="R181">
        <f t="shared" si="22"/>
        <v>0</v>
      </c>
      <c r="U181" t="e">
        <f t="shared" si="23"/>
        <v>#DIV/0!</v>
      </c>
      <c r="V181">
        <v>1</v>
      </c>
    </row>
    <row r="182" spans="1:42" x14ac:dyDescent="0.45">
      <c r="A182" t="s">
        <v>80</v>
      </c>
      <c r="B182">
        <v>2013</v>
      </c>
      <c r="D182">
        <f t="shared" si="16"/>
        <v>0</v>
      </c>
      <c r="E182">
        <f t="shared" si="17"/>
        <v>0</v>
      </c>
      <c r="F182">
        <v>-1042705527</v>
      </c>
      <c r="G182">
        <v>-1698875359</v>
      </c>
      <c r="H182">
        <v>2734450015</v>
      </c>
      <c r="J182" t="e">
        <f t="shared" si="18"/>
        <v>#DIV/0!</v>
      </c>
      <c r="K182" t="e">
        <f t="shared" si="19"/>
        <v>#DIV/0!</v>
      </c>
      <c r="N182" t="e">
        <f t="shared" si="20"/>
        <v>#DIV/0!</v>
      </c>
      <c r="O182" t="e">
        <f t="shared" si="21"/>
        <v>#DIV/0!</v>
      </c>
      <c r="P182">
        <v>10453480145</v>
      </c>
      <c r="Q182">
        <v>18370666269</v>
      </c>
      <c r="R182">
        <f t="shared" si="22"/>
        <v>866531726</v>
      </c>
      <c r="S182">
        <v>26590864445</v>
      </c>
      <c r="T182">
        <v>-16137384300</v>
      </c>
      <c r="U182">
        <f t="shared" si="23"/>
        <v>-1.6477803311035977</v>
      </c>
      <c r="V182">
        <v>1</v>
      </c>
      <c r="AF182">
        <v>867272688</v>
      </c>
      <c r="AG182">
        <v>740962</v>
      </c>
      <c r="AI182">
        <v>26590864445</v>
      </c>
      <c r="AJ182">
        <v>-16137384300</v>
      </c>
      <c r="AK182">
        <v>10453480145</v>
      </c>
      <c r="AM182">
        <v>18370666269</v>
      </c>
      <c r="AN182">
        <v>-1042705527</v>
      </c>
      <c r="AO182">
        <v>2734450015</v>
      </c>
      <c r="AP182">
        <v>-1698875359</v>
      </c>
    </row>
    <row r="183" spans="1:42" x14ac:dyDescent="0.45">
      <c r="A183" t="s">
        <v>81</v>
      </c>
      <c r="B183">
        <v>2017</v>
      </c>
      <c r="D183">
        <f t="shared" si="16"/>
        <v>0</v>
      </c>
      <c r="E183">
        <f t="shared" si="17"/>
        <v>0</v>
      </c>
      <c r="J183" t="e">
        <f t="shared" si="18"/>
        <v>#DIV/0!</v>
      </c>
      <c r="K183" t="e">
        <f t="shared" si="19"/>
        <v>#DIV/0!</v>
      </c>
      <c r="N183" t="e">
        <f t="shared" si="20"/>
        <v>#DIV/0!</v>
      </c>
      <c r="O183" t="e">
        <f t="shared" si="21"/>
        <v>#DIV/0!</v>
      </c>
      <c r="P183">
        <v>134347931060</v>
      </c>
      <c r="Q183">
        <v>43433337640</v>
      </c>
      <c r="R183">
        <f t="shared" si="22"/>
        <v>0</v>
      </c>
      <c r="S183">
        <v>130234781448</v>
      </c>
      <c r="T183">
        <v>4113149612</v>
      </c>
      <c r="U183">
        <f t="shared" si="23"/>
        <v>31.663030459199351</v>
      </c>
      <c r="V183">
        <v>1</v>
      </c>
      <c r="AI183">
        <v>130234781448</v>
      </c>
      <c r="AJ183">
        <v>4113149612</v>
      </c>
      <c r="AK183">
        <v>134347931060</v>
      </c>
      <c r="AM183">
        <v>43433337640</v>
      </c>
    </row>
    <row r="184" spans="1:42" x14ac:dyDescent="0.45">
      <c r="A184" t="s">
        <v>81</v>
      </c>
      <c r="B184">
        <v>2016</v>
      </c>
      <c r="D184">
        <f t="shared" si="16"/>
        <v>6896790018</v>
      </c>
      <c r="E184">
        <f t="shared" si="17"/>
        <v>6896790018</v>
      </c>
      <c r="F184">
        <v>-5794056518</v>
      </c>
      <c r="G184">
        <v>-3495030247</v>
      </c>
      <c r="H184">
        <v>9001140347</v>
      </c>
      <c r="J184" t="e">
        <f t="shared" si="18"/>
        <v>#DIV/0!</v>
      </c>
      <c r="K184" t="e">
        <f t="shared" si="19"/>
        <v>#DIV/0!</v>
      </c>
      <c r="L184">
        <v>72842977595</v>
      </c>
      <c r="N184" t="e">
        <f t="shared" si="20"/>
        <v>#DIV/0!</v>
      </c>
      <c r="O184" t="e">
        <f t="shared" si="21"/>
        <v>#DIV/0!</v>
      </c>
      <c r="P184">
        <v>169080036841</v>
      </c>
      <c r="Q184">
        <v>66084670311</v>
      </c>
      <c r="R184">
        <f t="shared" si="22"/>
        <v>3333641346</v>
      </c>
      <c r="S184">
        <v>134715221311</v>
      </c>
      <c r="T184">
        <v>34364815530</v>
      </c>
      <c r="U184">
        <f t="shared" si="23"/>
        <v>3.9201497005969816</v>
      </c>
      <c r="V184">
        <v>1</v>
      </c>
      <c r="X184">
        <v>6896790018</v>
      </c>
      <c r="AB184">
        <v>72842977595</v>
      </c>
      <c r="AC184">
        <v>6513380443</v>
      </c>
      <c r="AF184">
        <v>3333641346</v>
      </c>
      <c r="AI184">
        <v>134715221311</v>
      </c>
      <c r="AJ184">
        <v>34364815530</v>
      </c>
      <c r="AK184">
        <v>169080036841</v>
      </c>
      <c r="AM184">
        <v>66084670311</v>
      </c>
      <c r="AN184">
        <v>-5794056518</v>
      </c>
      <c r="AO184">
        <v>9001140347</v>
      </c>
      <c r="AP184">
        <v>-3495030247</v>
      </c>
    </row>
    <row r="185" spans="1:42" x14ac:dyDescent="0.45">
      <c r="A185" t="s">
        <v>81</v>
      </c>
      <c r="B185">
        <v>2015</v>
      </c>
      <c r="D185">
        <f t="shared" si="16"/>
        <v>0</v>
      </c>
      <c r="E185">
        <f t="shared" si="17"/>
        <v>0</v>
      </c>
      <c r="F185">
        <v>17126864677</v>
      </c>
      <c r="G185">
        <v>-20754379288</v>
      </c>
      <c r="H185">
        <v>5419917173</v>
      </c>
      <c r="J185" t="e">
        <f t="shared" si="18"/>
        <v>#DIV/0!</v>
      </c>
      <c r="K185" t="e">
        <f t="shared" si="19"/>
        <v>#DIV/0!</v>
      </c>
      <c r="N185" t="e">
        <f t="shared" si="20"/>
        <v>#DIV/0!</v>
      </c>
      <c r="O185" t="e">
        <f t="shared" si="21"/>
        <v>#DIV/0!</v>
      </c>
      <c r="P185">
        <v>159462288644</v>
      </c>
      <c r="Q185">
        <v>63096732269</v>
      </c>
      <c r="R185">
        <f t="shared" si="22"/>
        <v>0</v>
      </c>
      <c r="S185">
        <v>115069017961</v>
      </c>
      <c r="T185">
        <v>44393270683</v>
      </c>
      <c r="U185">
        <f t="shared" si="23"/>
        <v>2.5920374009537586</v>
      </c>
      <c r="V185">
        <v>1</v>
      </c>
      <c r="AI185">
        <v>115069017961</v>
      </c>
      <c r="AJ185">
        <v>44393270683</v>
      </c>
      <c r="AK185">
        <v>159462288644</v>
      </c>
      <c r="AM185">
        <v>63096732269</v>
      </c>
      <c r="AN185">
        <v>17126864677</v>
      </c>
      <c r="AO185">
        <v>5419917173</v>
      </c>
      <c r="AP185">
        <v>-20754379288</v>
      </c>
    </row>
    <row r="186" spans="1:42" x14ac:dyDescent="0.45">
      <c r="A186" t="s">
        <v>81</v>
      </c>
      <c r="B186">
        <v>2014</v>
      </c>
      <c r="D186">
        <f t="shared" si="16"/>
        <v>0</v>
      </c>
      <c r="E186">
        <f t="shared" si="17"/>
        <v>0</v>
      </c>
      <c r="F186">
        <v>3672820829</v>
      </c>
      <c r="J186" t="e">
        <f t="shared" si="18"/>
        <v>#DIV/0!</v>
      </c>
      <c r="K186" t="e">
        <f t="shared" si="19"/>
        <v>#DIV/0!</v>
      </c>
      <c r="N186" t="e">
        <f t="shared" si="20"/>
        <v>#DIV/0!</v>
      </c>
      <c r="O186" t="e">
        <f t="shared" si="21"/>
        <v>#DIV/0!</v>
      </c>
      <c r="P186">
        <v>141769744424</v>
      </c>
      <c r="Q186">
        <v>57664439413</v>
      </c>
      <c r="R186">
        <f t="shared" si="22"/>
        <v>0</v>
      </c>
      <c r="S186">
        <v>99042203159</v>
      </c>
      <c r="T186">
        <v>42727541265</v>
      </c>
      <c r="U186">
        <f t="shared" si="23"/>
        <v>2.3179944416818059</v>
      </c>
      <c r="V186">
        <v>1</v>
      </c>
      <c r="AI186">
        <v>99042203159</v>
      </c>
      <c r="AJ186">
        <v>42727541265</v>
      </c>
      <c r="AK186">
        <v>141769744424</v>
      </c>
      <c r="AM186">
        <v>57664439413</v>
      </c>
      <c r="AN186">
        <v>3672820829</v>
      </c>
    </row>
    <row r="187" spans="1:42" x14ac:dyDescent="0.45">
      <c r="A187" t="s">
        <v>81</v>
      </c>
      <c r="B187">
        <v>2013</v>
      </c>
      <c r="D187">
        <f t="shared" si="16"/>
        <v>2194745782</v>
      </c>
      <c r="E187">
        <f t="shared" si="17"/>
        <v>2194745782</v>
      </c>
      <c r="F187">
        <v>1530930239</v>
      </c>
      <c r="G187">
        <v>-6006733183</v>
      </c>
      <c r="H187">
        <v>4552189667</v>
      </c>
      <c r="J187" t="e">
        <f t="shared" si="18"/>
        <v>#DIV/0!</v>
      </c>
      <c r="K187" t="e">
        <f t="shared" si="19"/>
        <v>#DIV/0!</v>
      </c>
      <c r="L187">
        <v>60005573336</v>
      </c>
      <c r="N187" t="e">
        <f t="shared" si="20"/>
        <v>#DIV/0!</v>
      </c>
      <c r="O187" t="e">
        <f t="shared" si="21"/>
        <v>#DIV/0!</v>
      </c>
      <c r="P187">
        <v>137392770467</v>
      </c>
      <c r="R187">
        <f t="shared" si="22"/>
        <v>2484942831</v>
      </c>
      <c r="U187" t="e">
        <f t="shared" si="23"/>
        <v>#DIV/0!</v>
      </c>
      <c r="V187">
        <v>1</v>
      </c>
      <c r="Y187">
        <v>2194745782</v>
      </c>
      <c r="AB187">
        <v>60005573336</v>
      </c>
      <c r="AD187">
        <v>5466992561</v>
      </c>
      <c r="AF187">
        <v>2801105923</v>
      </c>
      <c r="AG187">
        <v>316163092</v>
      </c>
      <c r="AK187">
        <v>137392770467</v>
      </c>
      <c r="AN187">
        <v>1530930239</v>
      </c>
      <c r="AO187">
        <v>4552189667</v>
      </c>
      <c r="AP187">
        <v>-6006733183</v>
      </c>
    </row>
    <row r="188" spans="1:42" x14ac:dyDescent="0.45">
      <c r="A188" t="s">
        <v>82</v>
      </c>
      <c r="B188">
        <v>2017</v>
      </c>
      <c r="D188">
        <f t="shared" si="16"/>
        <v>0</v>
      </c>
      <c r="E188">
        <f t="shared" si="17"/>
        <v>0</v>
      </c>
      <c r="J188" t="e">
        <f t="shared" si="18"/>
        <v>#DIV/0!</v>
      </c>
      <c r="K188" t="e">
        <f t="shared" si="19"/>
        <v>#DIV/0!</v>
      </c>
      <c r="N188" t="e">
        <f t="shared" si="20"/>
        <v>#DIV/0!</v>
      </c>
      <c r="O188" t="e">
        <f t="shared" si="21"/>
        <v>#DIV/0!</v>
      </c>
      <c r="R188">
        <f t="shared" si="22"/>
        <v>0</v>
      </c>
      <c r="U188" t="e">
        <f t="shared" si="23"/>
        <v>#DIV/0!</v>
      </c>
      <c r="V188">
        <v>1</v>
      </c>
    </row>
    <row r="189" spans="1:42" x14ac:dyDescent="0.45">
      <c r="A189" t="s">
        <v>82</v>
      </c>
      <c r="B189">
        <v>2016</v>
      </c>
      <c r="D189">
        <f t="shared" si="16"/>
        <v>0</v>
      </c>
      <c r="E189">
        <f t="shared" si="17"/>
        <v>0</v>
      </c>
      <c r="F189">
        <v>997037746</v>
      </c>
      <c r="G189">
        <v>-234932893</v>
      </c>
      <c r="H189">
        <v>-757120000</v>
      </c>
      <c r="J189" t="e">
        <f t="shared" si="18"/>
        <v>#DIV/0!</v>
      </c>
      <c r="K189" t="e">
        <f t="shared" si="19"/>
        <v>#DIV/0!</v>
      </c>
      <c r="L189">
        <v>13538810015</v>
      </c>
      <c r="N189" t="e">
        <f t="shared" si="20"/>
        <v>#DIV/0!</v>
      </c>
      <c r="O189" t="e">
        <f t="shared" si="21"/>
        <v>#DIV/0!</v>
      </c>
      <c r="P189">
        <v>15249425297</v>
      </c>
      <c r="Q189">
        <v>5309400000</v>
      </c>
      <c r="R189">
        <f t="shared" si="22"/>
        <v>373375705</v>
      </c>
      <c r="S189">
        <v>12550877276</v>
      </c>
      <c r="T189">
        <v>2698548021</v>
      </c>
      <c r="U189">
        <f t="shared" si="23"/>
        <v>4.6509742195912551</v>
      </c>
      <c r="V189">
        <v>1</v>
      </c>
      <c r="AB189">
        <v>13538810015</v>
      </c>
      <c r="AD189">
        <v>657093837</v>
      </c>
      <c r="AF189">
        <v>379153189</v>
      </c>
      <c r="AG189">
        <v>5777484</v>
      </c>
      <c r="AI189">
        <v>12550877276</v>
      </c>
      <c r="AJ189">
        <v>2698548021</v>
      </c>
      <c r="AK189">
        <v>15249425297</v>
      </c>
      <c r="AM189">
        <v>5309400000</v>
      </c>
      <c r="AN189">
        <v>997037746</v>
      </c>
      <c r="AO189">
        <v>-757120000</v>
      </c>
      <c r="AP189">
        <v>-234932893</v>
      </c>
    </row>
    <row r="190" spans="1:42" x14ac:dyDescent="0.45">
      <c r="A190" t="s">
        <v>82</v>
      </c>
      <c r="B190">
        <v>2015</v>
      </c>
      <c r="D190">
        <f t="shared" si="16"/>
        <v>155052830</v>
      </c>
      <c r="E190">
        <f t="shared" si="17"/>
        <v>155052830</v>
      </c>
      <c r="F190">
        <v>554993532</v>
      </c>
      <c r="G190">
        <v>-576185897</v>
      </c>
      <c r="H190">
        <v>45900391</v>
      </c>
      <c r="J190" t="e">
        <f t="shared" si="18"/>
        <v>#DIV/0!</v>
      </c>
      <c r="K190" t="e">
        <f t="shared" si="19"/>
        <v>#DIV/0!</v>
      </c>
      <c r="L190">
        <v>11006949850</v>
      </c>
      <c r="N190" t="e">
        <f t="shared" si="20"/>
        <v>#DIV/0!</v>
      </c>
      <c r="O190" t="e">
        <f t="shared" si="21"/>
        <v>#DIV/0!</v>
      </c>
      <c r="P190">
        <v>14554226463</v>
      </c>
      <c r="Q190">
        <v>6066520000</v>
      </c>
      <c r="R190">
        <f t="shared" si="22"/>
        <v>388908155</v>
      </c>
      <c r="S190">
        <v>12035294951</v>
      </c>
      <c r="T190">
        <v>2518931512</v>
      </c>
      <c r="U190">
        <f t="shared" si="23"/>
        <v>4.7779365551086883</v>
      </c>
      <c r="V190">
        <v>1</v>
      </c>
      <c r="Y190">
        <v>155052830</v>
      </c>
      <c r="AB190">
        <v>11006949850</v>
      </c>
      <c r="AD190">
        <v>590772391</v>
      </c>
      <c r="AF190">
        <v>396873288</v>
      </c>
      <c r="AG190">
        <v>7965133</v>
      </c>
      <c r="AI190">
        <v>12035294951</v>
      </c>
      <c r="AJ190">
        <v>2518931512</v>
      </c>
      <c r="AK190">
        <v>14554226463</v>
      </c>
      <c r="AM190">
        <v>6066520000</v>
      </c>
      <c r="AN190">
        <v>554993532</v>
      </c>
      <c r="AO190">
        <v>45900391</v>
      </c>
      <c r="AP190">
        <v>-576185897</v>
      </c>
    </row>
    <row r="191" spans="1:42" x14ac:dyDescent="0.45">
      <c r="A191" t="s">
        <v>82</v>
      </c>
      <c r="B191">
        <v>2014</v>
      </c>
      <c r="D191">
        <f t="shared" si="16"/>
        <v>0</v>
      </c>
      <c r="E191">
        <f t="shared" si="17"/>
        <v>0</v>
      </c>
      <c r="F191">
        <v>1251001307</v>
      </c>
      <c r="G191">
        <v>-2553131834</v>
      </c>
      <c r="H191">
        <v>878559034</v>
      </c>
      <c r="J191" t="e">
        <f t="shared" si="18"/>
        <v>#DIV/0!</v>
      </c>
      <c r="K191" t="e">
        <f t="shared" si="19"/>
        <v>#DIV/0!</v>
      </c>
      <c r="L191">
        <v>9494788429</v>
      </c>
      <c r="N191" t="e">
        <f t="shared" si="20"/>
        <v>#DIV/0!</v>
      </c>
      <c r="O191" t="e">
        <f t="shared" si="21"/>
        <v>#DIV/0!</v>
      </c>
      <c r="P191">
        <v>13087397683</v>
      </c>
      <c r="Q191">
        <v>6015640000</v>
      </c>
      <c r="R191">
        <f t="shared" si="22"/>
        <v>263533176</v>
      </c>
      <c r="S191">
        <v>10723519001</v>
      </c>
      <c r="T191">
        <v>2363878682</v>
      </c>
      <c r="U191">
        <f t="shared" si="23"/>
        <v>4.5364083540561326</v>
      </c>
      <c r="V191">
        <v>1</v>
      </c>
      <c r="AB191">
        <v>9494788429</v>
      </c>
      <c r="AE191">
        <v>517244645</v>
      </c>
      <c r="AF191">
        <v>307768792</v>
      </c>
      <c r="AG191">
        <v>44235616</v>
      </c>
      <c r="AI191">
        <v>10723519001</v>
      </c>
      <c r="AJ191">
        <v>2363878682</v>
      </c>
      <c r="AK191">
        <v>13087397683</v>
      </c>
      <c r="AM191">
        <v>6015640000</v>
      </c>
      <c r="AN191">
        <v>1251001307</v>
      </c>
      <c r="AO191">
        <v>878559034</v>
      </c>
      <c r="AP191">
        <v>-2553131834</v>
      </c>
    </row>
    <row r="192" spans="1:42" x14ac:dyDescent="0.45">
      <c r="A192" t="s">
        <v>83</v>
      </c>
      <c r="B192">
        <v>2016</v>
      </c>
      <c r="D192">
        <f t="shared" si="16"/>
        <v>0</v>
      </c>
      <c r="E192">
        <f t="shared" si="17"/>
        <v>0</v>
      </c>
      <c r="J192" t="e">
        <f t="shared" si="18"/>
        <v>#DIV/0!</v>
      </c>
      <c r="K192" t="e">
        <f t="shared" si="19"/>
        <v>#DIV/0!</v>
      </c>
      <c r="N192" t="e">
        <f t="shared" si="20"/>
        <v>#DIV/0!</v>
      </c>
      <c r="O192" t="e">
        <f t="shared" si="21"/>
        <v>#DIV/0!</v>
      </c>
      <c r="R192">
        <f t="shared" si="22"/>
        <v>0</v>
      </c>
      <c r="U192" t="e">
        <f t="shared" si="23"/>
        <v>#DIV/0!</v>
      </c>
      <c r="V192">
        <v>1</v>
      </c>
    </row>
    <row r="193" spans="1:42" x14ac:dyDescent="0.45">
      <c r="A193" t="s">
        <v>83</v>
      </c>
      <c r="B193">
        <v>2015</v>
      </c>
      <c r="D193">
        <f t="shared" si="16"/>
        <v>288239338</v>
      </c>
      <c r="E193">
        <f t="shared" si="17"/>
        <v>288239338</v>
      </c>
      <c r="F193">
        <v>4683505915</v>
      </c>
      <c r="G193">
        <v>1561930080</v>
      </c>
      <c r="H193">
        <v>-5090958077</v>
      </c>
      <c r="I193">
        <v>11611240742</v>
      </c>
      <c r="J193">
        <f t="shared" si="18"/>
        <v>0</v>
      </c>
      <c r="K193" t="e">
        <f t="shared" si="19"/>
        <v>#DIV/0!</v>
      </c>
      <c r="L193">
        <v>34902366276</v>
      </c>
      <c r="M193">
        <v>5071822070</v>
      </c>
      <c r="N193">
        <f t="shared" si="20"/>
        <v>6.8816227766444493</v>
      </c>
      <c r="O193">
        <f t="shared" si="21"/>
        <v>53.039815149236908</v>
      </c>
      <c r="P193">
        <v>76616816629</v>
      </c>
      <c r="Q193">
        <v>42328519448</v>
      </c>
      <c r="R193">
        <f t="shared" si="22"/>
        <v>2069916062</v>
      </c>
      <c r="S193">
        <v>52839364988</v>
      </c>
      <c r="T193">
        <v>23777451641</v>
      </c>
      <c r="U193">
        <f t="shared" si="23"/>
        <v>2.2222467649513744</v>
      </c>
      <c r="V193">
        <v>1</v>
      </c>
      <c r="Y193">
        <v>288239338</v>
      </c>
      <c r="AB193">
        <v>34902366276</v>
      </c>
      <c r="AD193">
        <v>2649662074</v>
      </c>
      <c r="AF193">
        <v>2069916062</v>
      </c>
      <c r="AH193">
        <v>11611240742</v>
      </c>
      <c r="AI193">
        <v>52839364988</v>
      </c>
      <c r="AJ193">
        <v>23777451641</v>
      </c>
      <c r="AK193">
        <v>76616816629</v>
      </c>
      <c r="AL193">
        <v>5071822070</v>
      </c>
      <c r="AM193">
        <v>42328519448</v>
      </c>
      <c r="AN193">
        <v>4683505915</v>
      </c>
      <c r="AO193">
        <v>-5090958077</v>
      </c>
      <c r="AP193">
        <v>1561930080</v>
      </c>
    </row>
    <row r="194" spans="1:42" x14ac:dyDescent="0.45">
      <c r="A194" t="s">
        <v>83</v>
      </c>
      <c r="B194">
        <v>2014</v>
      </c>
      <c r="D194">
        <f t="shared" si="16"/>
        <v>577074274</v>
      </c>
      <c r="E194">
        <f t="shared" si="17"/>
        <v>577074274</v>
      </c>
      <c r="F194">
        <v>-682390788</v>
      </c>
      <c r="G194">
        <v>85881633</v>
      </c>
      <c r="H194">
        <v>668874512</v>
      </c>
      <c r="I194">
        <v>9764036576</v>
      </c>
      <c r="J194">
        <f t="shared" si="18"/>
        <v>0</v>
      </c>
      <c r="K194" t="e">
        <f t="shared" si="19"/>
        <v>#DIV/0!</v>
      </c>
      <c r="L194">
        <v>25316994093</v>
      </c>
      <c r="M194">
        <v>9720971936</v>
      </c>
      <c r="N194">
        <f t="shared" si="20"/>
        <v>2.604368602201466</v>
      </c>
      <c r="O194">
        <f t="shared" si="21"/>
        <v>140.14913238144035</v>
      </c>
      <c r="P194">
        <v>80786636310</v>
      </c>
      <c r="Q194">
        <v>47280867525</v>
      </c>
      <c r="R194">
        <f t="shared" si="22"/>
        <v>0</v>
      </c>
      <c r="S194">
        <v>56997775626</v>
      </c>
      <c r="T194">
        <v>23788860684</v>
      </c>
      <c r="U194">
        <f t="shared" si="23"/>
        <v>2.395985935734021</v>
      </c>
      <c r="V194">
        <v>1</v>
      </c>
      <c r="Y194">
        <v>577074274</v>
      </c>
      <c r="AB194">
        <v>25316994093</v>
      </c>
      <c r="AD194">
        <v>2458405331</v>
      </c>
      <c r="AH194">
        <v>9764036576</v>
      </c>
      <c r="AI194">
        <v>56997775626</v>
      </c>
      <c r="AJ194">
        <v>23788860684</v>
      </c>
      <c r="AK194">
        <v>80786636310</v>
      </c>
      <c r="AL194">
        <v>9720971936</v>
      </c>
      <c r="AM194">
        <v>47280867525</v>
      </c>
      <c r="AN194">
        <v>-682390788</v>
      </c>
      <c r="AO194">
        <v>668874512</v>
      </c>
      <c r="AP194">
        <v>85881633</v>
      </c>
    </row>
    <row r="195" spans="1:42" x14ac:dyDescent="0.45">
      <c r="A195" t="s">
        <v>83</v>
      </c>
      <c r="B195">
        <v>2013</v>
      </c>
      <c r="D195">
        <f t="shared" ref="D195:D258" si="24">SUM(X195:Z195)</f>
        <v>1059733326</v>
      </c>
      <c r="E195">
        <f t="shared" ref="E195:E258" si="25">SUM(X195:Z195)</f>
        <v>1059733326</v>
      </c>
      <c r="F195">
        <v>-9469312566</v>
      </c>
      <c r="G195">
        <v>460109297</v>
      </c>
      <c r="H195">
        <v>8707142535</v>
      </c>
      <c r="I195">
        <v>7870031080</v>
      </c>
      <c r="J195">
        <f t="shared" ref="J195:J258" si="26">C195/I195</f>
        <v>0</v>
      </c>
      <c r="K195" t="e">
        <f t="shared" ref="K195:K258" si="27">365/J195</f>
        <v>#DIV/0!</v>
      </c>
      <c r="L195">
        <v>29086795971</v>
      </c>
      <c r="M195">
        <v>9524825834</v>
      </c>
      <c r="N195">
        <f t="shared" ref="N195:N258" si="28">L195/M195</f>
        <v>3.0537876994213602</v>
      </c>
      <c r="O195">
        <f t="shared" ref="O195:O258" si="29">365/N195</f>
        <v>119.52369841202817</v>
      </c>
      <c r="P195">
        <v>79998319572</v>
      </c>
      <c r="Q195">
        <v>49679043013</v>
      </c>
      <c r="R195">
        <f t="shared" ref="R195:R258" si="30">W195+AF195-AG195</f>
        <v>0</v>
      </c>
      <c r="S195">
        <v>56786533162</v>
      </c>
      <c r="T195">
        <v>23211786410</v>
      </c>
      <c r="U195">
        <f t="shared" ref="U195:U258" si="31">S195/T195</f>
        <v>2.4464525116229519</v>
      </c>
      <c r="V195">
        <v>1</v>
      </c>
      <c r="Y195">
        <v>1059733326</v>
      </c>
      <c r="AB195">
        <v>29086795971</v>
      </c>
      <c r="AD195">
        <v>2904756718</v>
      </c>
      <c r="AH195">
        <v>7870031080</v>
      </c>
      <c r="AI195">
        <v>56786533162</v>
      </c>
      <c r="AJ195">
        <v>23211786410</v>
      </c>
      <c r="AK195">
        <v>79998319572</v>
      </c>
      <c r="AL195">
        <v>9524825834</v>
      </c>
      <c r="AM195">
        <v>49679043013</v>
      </c>
      <c r="AN195">
        <v>-9469312566</v>
      </c>
      <c r="AO195">
        <v>8707142535</v>
      </c>
      <c r="AP195">
        <v>460109297</v>
      </c>
    </row>
    <row r="196" spans="1:42" x14ac:dyDescent="0.45">
      <c r="A196" t="s">
        <v>84</v>
      </c>
      <c r="B196">
        <v>2017</v>
      </c>
      <c r="C196">
        <v>29046706265</v>
      </c>
      <c r="D196">
        <f t="shared" si="24"/>
        <v>0</v>
      </c>
      <c r="E196">
        <f t="shared" si="25"/>
        <v>0</v>
      </c>
      <c r="F196">
        <v>-725936025</v>
      </c>
      <c r="G196">
        <v>-956864516</v>
      </c>
      <c r="H196">
        <v>1546707640</v>
      </c>
      <c r="I196">
        <v>1069691925</v>
      </c>
      <c r="J196">
        <f t="shared" si="26"/>
        <v>27.154272726701194</v>
      </c>
      <c r="K196">
        <f t="shared" si="27"/>
        <v>13.441715183227506</v>
      </c>
      <c r="M196">
        <v>132319094</v>
      </c>
      <c r="N196">
        <f t="shared" si="28"/>
        <v>0</v>
      </c>
      <c r="O196" t="e">
        <f t="shared" si="29"/>
        <v>#DIV/0!</v>
      </c>
      <c r="P196">
        <v>8462681901</v>
      </c>
      <c r="Q196">
        <v>10292116682</v>
      </c>
      <c r="R196">
        <f t="shared" si="30"/>
        <v>1316801262</v>
      </c>
      <c r="S196">
        <v>17163997637</v>
      </c>
      <c r="T196">
        <v>-8701315736</v>
      </c>
      <c r="U196">
        <f t="shared" si="31"/>
        <v>-1.9725749711606604</v>
      </c>
      <c r="V196">
        <v>1</v>
      </c>
      <c r="AA196">
        <v>29046706265</v>
      </c>
      <c r="AE196">
        <v>-9803203189</v>
      </c>
      <c r="AF196">
        <v>1321459736</v>
      </c>
      <c r="AG196">
        <v>4658474</v>
      </c>
      <c r="AH196">
        <v>1069691925</v>
      </c>
      <c r="AI196">
        <v>17163997637</v>
      </c>
      <c r="AJ196">
        <v>-8701315736</v>
      </c>
      <c r="AK196">
        <v>8462681901</v>
      </c>
      <c r="AL196">
        <v>132319094</v>
      </c>
      <c r="AM196">
        <v>10292116682</v>
      </c>
      <c r="AN196">
        <v>-725936025</v>
      </c>
      <c r="AO196">
        <v>1546707640</v>
      </c>
      <c r="AP196">
        <v>-956864516</v>
      </c>
    </row>
    <row r="197" spans="1:42" x14ac:dyDescent="0.45">
      <c r="A197" t="s">
        <v>84</v>
      </c>
      <c r="B197">
        <v>2016</v>
      </c>
      <c r="C197">
        <v>83387159369</v>
      </c>
      <c r="D197">
        <f t="shared" si="24"/>
        <v>0</v>
      </c>
      <c r="E197">
        <f t="shared" si="25"/>
        <v>0</v>
      </c>
      <c r="F197">
        <v>3955800523</v>
      </c>
      <c r="G197">
        <v>-4510900174</v>
      </c>
      <c r="H197">
        <v>628310639</v>
      </c>
      <c r="I197">
        <v>2278425679</v>
      </c>
      <c r="J197">
        <f t="shared" si="26"/>
        <v>36.598586531731236</v>
      </c>
      <c r="K197">
        <f t="shared" si="27"/>
        <v>9.9730627488452974</v>
      </c>
      <c r="M197">
        <v>4342184769</v>
      </c>
      <c r="N197">
        <f t="shared" si="28"/>
        <v>0</v>
      </c>
      <c r="O197" t="e">
        <f t="shared" si="29"/>
        <v>#DIV/0!</v>
      </c>
      <c r="P197">
        <v>15804521116</v>
      </c>
      <c r="Q197">
        <v>5575409042</v>
      </c>
      <c r="R197">
        <f t="shared" si="30"/>
        <v>308269532</v>
      </c>
      <c r="S197">
        <v>11731872176</v>
      </c>
      <c r="T197">
        <v>4072648940</v>
      </c>
      <c r="U197">
        <f t="shared" si="31"/>
        <v>2.8806490195543346</v>
      </c>
      <c r="V197">
        <v>1</v>
      </c>
      <c r="AA197">
        <v>83387159369</v>
      </c>
      <c r="AD197">
        <v>233817267</v>
      </c>
      <c r="AF197">
        <v>538642891</v>
      </c>
      <c r="AG197">
        <v>230373359</v>
      </c>
      <c r="AH197">
        <v>2278425679</v>
      </c>
      <c r="AI197">
        <v>11731872176</v>
      </c>
      <c r="AJ197">
        <v>4072648940</v>
      </c>
      <c r="AK197">
        <v>15804521116</v>
      </c>
      <c r="AL197">
        <v>4342184769</v>
      </c>
      <c r="AM197">
        <v>5575409042</v>
      </c>
      <c r="AN197">
        <v>3955800523</v>
      </c>
      <c r="AO197">
        <v>628310639</v>
      </c>
      <c r="AP197">
        <v>-4510900174</v>
      </c>
    </row>
    <row r="198" spans="1:42" x14ac:dyDescent="0.45">
      <c r="A198" t="s">
        <v>85</v>
      </c>
      <c r="B198">
        <v>2017</v>
      </c>
      <c r="D198">
        <f t="shared" si="24"/>
        <v>0</v>
      </c>
      <c r="E198">
        <f t="shared" si="25"/>
        <v>0</v>
      </c>
      <c r="J198" t="e">
        <f t="shared" si="26"/>
        <v>#DIV/0!</v>
      </c>
      <c r="K198" t="e">
        <f t="shared" si="27"/>
        <v>#DIV/0!</v>
      </c>
      <c r="N198" t="e">
        <f t="shared" si="28"/>
        <v>#DIV/0!</v>
      </c>
      <c r="O198" t="e">
        <f t="shared" si="29"/>
        <v>#DIV/0!</v>
      </c>
      <c r="R198">
        <f t="shared" si="30"/>
        <v>0</v>
      </c>
      <c r="U198" t="e">
        <f t="shared" si="31"/>
        <v>#DIV/0!</v>
      </c>
      <c r="V198">
        <v>1</v>
      </c>
    </row>
    <row r="199" spans="1:42" x14ac:dyDescent="0.45">
      <c r="A199" t="s">
        <v>85</v>
      </c>
      <c r="B199">
        <v>2016</v>
      </c>
      <c r="D199">
        <f t="shared" si="24"/>
        <v>0</v>
      </c>
      <c r="E199">
        <f t="shared" si="25"/>
        <v>0</v>
      </c>
      <c r="J199" t="e">
        <f t="shared" si="26"/>
        <v>#DIV/0!</v>
      </c>
      <c r="K199" t="e">
        <f t="shared" si="27"/>
        <v>#DIV/0!</v>
      </c>
      <c r="N199" t="e">
        <f t="shared" si="28"/>
        <v>#DIV/0!</v>
      </c>
      <c r="O199" t="e">
        <f t="shared" si="29"/>
        <v>#DIV/0!</v>
      </c>
      <c r="R199">
        <f t="shared" si="30"/>
        <v>0</v>
      </c>
      <c r="U199" t="e">
        <f t="shared" si="31"/>
        <v>#DIV/0!</v>
      </c>
      <c r="V199">
        <v>1</v>
      </c>
    </row>
    <row r="200" spans="1:42" x14ac:dyDescent="0.45">
      <c r="A200" t="s">
        <v>85</v>
      </c>
      <c r="B200">
        <v>2015</v>
      </c>
      <c r="C200">
        <v>5075860066</v>
      </c>
      <c r="D200">
        <f t="shared" si="24"/>
        <v>0</v>
      </c>
      <c r="E200">
        <f t="shared" si="25"/>
        <v>0</v>
      </c>
      <c r="F200">
        <v>-1541662806</v>
      </c>
      <c r="G200">
        <v>-54950045</v>
      </c>
      <c r="H200">
        <v>1631889397</v>
      </c>
      <c r="J200" t="e">
        <f t="shared" si="26"/>
        <v>#DIV/0!</v>
      </c>
      <c r="K200" t="e">
        <f t="shared" si="27"/>
        <v>#DIV/0!</v>
      </c>
      <c r="L200">
        <v>5897190356</v>
      </c>
      <c r="M200">
        <v>4262018628</v>
      </c>
      <c r="N200">
        <f t="shared" si="28"/>
        <v>1.3836613282864327</v>
      </c>
      <c r="O200">
        <f t="shared" si="29"/>
        <v>263.79287513370548</v>
      </c>
      <c r="P200">
        <v>12954449864</v>
      </c>
      <c r="Q200">
        <v>10132798397</v>
      </c>
      <c r="R200">
        <f t="shared" si="30"/>
        <v>556138580</v>
      </c>
      <c r="S200">
        <v>12505512008</v>
      </c>
      <c r="T200">
        <v>448937856</v>
      </c>
      <c r="U200">
        <f t="shared" si="31"/>
        <v>27.855775227830197</v>
      </c>
      <c r="V200">
        <v>1</v>
      </c>
      <c r="AA200">
        <v>5075860066</v>
      </c>
      <c r="AB200">
        <v>5897190356</v>
      </c>
      <c r="AE200">
        <v>-1747322472</v>
      </c>
      <c r="AF200">
        <v>558730536</v>
      </c>
      <c r="AG200">
        <v>2591956</v>
      </c>
      <c r="AI200">
        <v>12505512008</v>
      </c>
      <c r="AJ200">
        <v>448937856</v>
      </c>
      <c r="AK200">
        <v>12954449864</v>
      </c>
      <c r="AL200">
        <v>4262018628</v>
      </c>
      <c r="AM200">
        <v>10132798397</v>
      </c>
      <c r="AN200">
        <v>-1541662806</v>
      </c>
      <c r="AO200">
        <v>1631889397</v>
      </c>
      <c r="AP200">
        <v>-54950045</v>
      </c>
    </row>
    <row r="201" spans="1:42" x14ac:dyDescent="0.45">
      <c r="A201" t="s">
        <v>85</v>
      </c>
      <c r="B201">
        <v>2014</v>
      </c>
      <c r="C201">
        <v>4571959119</v>
      </c>
      <c r="D201">
        <f t="shared" si="24"/>
        <v>0</v>
      </c>
      <c r="E201">
        <f t="shared" si="25"/>
        <v>0</v>
      </c>
      <c r="F201">
        <v>-17113142</v>
      </c>
      <c r="G201">
        <v>-396491932</v>
      </c>
      <c r="H201">
        <v>253748547</v>
      </c>
      <c r="J201" t="e">
        <f t="shared" si="26"/>
        <v>#DIV/0!</v>
      </c>
      <c r="K201" t="e">
        <f t="shared" si="27"/>
        <v>#DIV/0!</v>
      </c>
      <c r="L201">
        <v>3048865982</v>
      </c>
      <c r="M201">
        <v>4925772213</v>
      </c>
      <c r="N201">
        <f t="shared" si="28"/>
        <v>0.61896203278614748</v>
      </c>
      <c r="O201">
        <f t="shared" si="29"/>
        <v>589.69691300291458</v>
      </c>
      <c r="P201">
        <v>13126424265</v>
      </c>
      <c r="Q201">
        <v>8865459000</v>
      </c>
      <c r="R201">
        <f t="shared" si="30"/>
        <v>666758202</v>
      </c>
      <c r="S201">
        <v>11777290278</v>
      </c>
      <c r="T201">
        <v>1349133987</v>
      </c>
      <c r="U201">
        <f t="shared" si="31"/>
        <v>8.7295186330518266</v>
      </c>
      <c r="V201">
        <v>1</v>
      </c>
      <c r="AA201">
        <v>4571959119</v>
      </c>
      <c r="AB201">
        <v>3048865982</v>
      </c>
      <c r="AE201">
        <v>87196886</v>
      </c>
      <c r="AF201">
        <v>672996996</v>
      </c>
      <c r="AG201">
        <v>6238794</v>
      </c>
      <c r="AI201">
        <v>11777290278</v>
      </c>
      <c r="AJ201">
        <v>1349133987</v>
      </c>
      <c r="AK201">
        <v>13126424265</v>
      </c>
      <c r="AL201">
        <v>4925772213</v>
      </c>
      <c r="AM201">
        <v>8865459000</v>
      </c>
      <c r="AN201">
        <v>-17113142</v>
      </c>
      <c r="AO201">
        <v>253748547</v>
      </c>
      <c r="AP201">
        <v>-396491932</v>
      </c>
    </row>
    <row r="202" spans="1:42" x14ac:dyDescent="0.45">
      <c r="A202" t="s">
        <v>85</v>
      </c>
      <c r="B202">
        <v>2013</v>
      </c>
      <c r="C202">
        <v>1756210894</v>
      </c>
      <c r="D202">
        <f t="shared" si="24"/>
        <v>0</v>
      </c>
      <c r="E202">
        <f t="shared" si="25"/>
        <v>0</v>
      </c>
      <c r="F202">
        <v>-3171781678</v>
      </c>
      <c r="G202">
        <v>2706098217</v>
      </c>
      <c r="H202">
        <v>38312453</v>
      </c>
      <c r="J202" t="e">
        <f t="shared" si="26"/>
        <v>#DIV/0!</v>
      </c>
      <c r="K202" t="e">
        <f t="shared" si="27"/>
        <v>#DIV/0!</v>
      </c>
      <c r="L202">
        <v>1630535711</v>
      </c>
      <c r="M202">
        <v>3064744745</v>
      </c>
      <c r="N202">
        <f t="shared" si="28"/>
        <v>0.53202985784057522</v>
      </c>
      <c r="O202">
        <f t="shared" si="29"/>
        <v>686.05172176140093</v>
      </c>
      <c r="P202">
        <v>13383154000</v>
      </c>
      <c r="Q202">
        <v>10134420453</v>
      </c>
      <c r="R202">
        <f t="shared" si="30"/>
        <v>611428585</v>
      </c>
      <c r="S202">
        <v>12200107105</v>
      </c>
      <c r="T202">
        <v>1183046895</v>
      </c>
      <c r="U202">
        <f t="shared" si="31"/>
        <v>10.31244590266221</v>
      </c>
      <c r="V202">
        <v>1</v>
      </c>
      <c r="AA202">
        <v>1756210894</v>
      </c>
      <c r="AB202">
        <v>1630535711</v>
      </c>
      <c r="AE202">
        <v>-1022154717</v>
      </c>
      <c r="AF202">
        <v>641023910</v>
      </c>
      <c r="AG202">
        <v>29595325</v>
      </c>
      <c r="AI202">
        <v>12200107105</v>
      </c>
      <c r="AJ202">
        <v>1183046895</v>
      </c>
      <c r="AK202">
        <v>13383154000</v>
      </c>
      <c r="AL202">
        <v>3064744745</v>
      </c>
      <c r="AM202">
        <v>10134420453</v>
      </c>
      <c r="AN202">
        <v>-3171781678</v>
      </c>
      <c r="AO202">
        <v>38312453</v>
      </c>
      <c r="AP202">
        <v>2706098217</v>
      </c>
    </row>
    <row r="203" spans="1:42" x14ac:dyDescent="0.45">
      <c r="A203" t="s">
        <v>86</v>
      </c>
      <c r="B203">
        <v>2017</v>
      </c>
      <c r="C203">
        <v>12186061386</v>
      </c>
      <c r="D203">
        <f t="shared" si="24"/>
        <v>-2195292356</v>
      </c>
      <c r="E203">
        <f t="shared" si="25"/>
        <v>-2195292356</v>
      </c>
      <c r="I203">
        <v>1067904454</v>
      </c>
      <c r="J203">
        <f t="shared" si="26"/>
        <v>11.41119071126189</v>
      </c>
      <c r="K203">
        <f t="shared" si="27"/>
        <v>31.986144937510822</v>
      </c>
      <c r="L203">
        <v>13055497206</v>
      </c>
      <c r="M203">
        <v>1724579329</v>
      </c>
      <c r="N203">
        <f t="shared" si="28"/>
        <v>7.5702503134896384</v>
      </c>
      <c r="O203">
        <f t="shared" si="29"/>
        <v>48.215050346432591</v>
      </c>
      <c r="P203">
        <v>9778274734</v>
      </c>
      <c r="Q203">
        <v>5014926042</v>
      </c>
      <c r="R203">
        <f t="shared" si="30"/>
        <v>293983030</v>
      </c>
      <c r="S203">
        <v>9874588477</v>
      </c>
      <c r="T203">
        <v>-96313743</v>
      </c>
      <c r="U203">
        <f t="shared" si="31"/>
        <v>-102.52522817018959</v>
      </c>
      <c r="V203">
        <v>1</v>
      </c>
      <c r="Y203">
        <v>-2195292356</v>
      </c>
      <c r="AA203">
        <v>12186061386</v>
      </c>
      <c r="AB203">
        <v>13055497206</v>
      </c>
      <c r="AD203">
        <v>-1931168926</v>
      </c>
      <c r="AF203">
        <v>296463404</v>
      </c>
      <c r="AG203">
        <v>2480374</v>
      </c>
      <c r="AH203">
        <v>1067904454</v>
      </c>
      <c r="AI203">
        <v>9874588477</v>
      </c>
      <c r="AJ203">
        <v>-96313743</v>
      </c>
      <c r="AK203">
        <v>9778274734</v>
      </c>
      <c r="AL203">
        <v>1724579329</v>
      </c>
      <c r="AM203">
        <v>5014926042</v>
      </c>
    </row>
    <row r="204" spans="1:42" x14ac:dyDescent="0.45">
      <c r="A204" t="s">
        <v>87</v>
      </c>
      <c r="B204">
        <v>2016</v>
      </c>
      <c r="D204">
        <f t="shared" si="24"/>
        <v>0</v>
      </c>
      <c r="E204">
        <f t="shared" si="25"/>
        <v>0</v>
      </c>
      <c r="J204" t="e">
        <f t="shared" si="26"/>
        <v>#DIV/0!</v>
      </c>
      <c r="K204" t="e">
        <f t="shared" si="27"/>
        <v>#DIV/0!</v>
      </c>
      <c r="N204" t="e">
        <f t="shared" si="28"/>
        <v>#DIV/0!</v>
      </c>
      <c r="O204" t="e">
        <f t="shared" si="29"/>
        <v>#DIV/0!</v>
      </c>
      <c r="R204">
        <f t="shared" si="30"/>
        <v>0</v>
      </c>
      <c r="U204" t="e">
        <f t="shared" si="31"/>
        <v>#DIV/0!</v>
      </c>
      <c r="V204">
        <v>1</v>
      </c>
    </row>
    <row r="205" spans="1:42" x14ac:dyDescent="0.45">
      <c r="A205" t="s">
        <v>87</v>
      </c>
      <c r="B205">
        <v>2015</v>
      </c>
      <c r="C205">
        <v>18848815636</v>
      </c>
      <c r="D205">
        <f t="shared" si="24"/>
        <v>0</v>
      </c>
      <c r="E205">
        <f t="shared" si="25"/>
        <v>0</v>
      </c>
      <c r="F205">
        <v>-1316749947</v>
      </c>
      <c r="G205">
        <v>-2594387508</v>
      </c>
      <c r="H205">
        <v>3925642406</v>
      </c>
      <c r="J205" t="e">
        <f t="shared" si="26"/>
        <v>#DIV/0!</v>
      </c>
      <c r="K205" t="e">
        <f t="shared" si="27"/>
        <v>#DIV/0!</v>
      </c>
      <c r="L205">
        <v>17316051565</v>
      </c>
      <c r="M205">
        <v>4832159414</v>
      </c>
      <c r="N205">
        <f t="shared" si="28"/>
        <v>3.5835017186790186</v>
      </c>
      <c r="O205">
        <f t="shared" si="29"/>
        <v>101.85567878966987</v>
      </c>
      <c r="R205">
        <f t="shared" si="30"/>
        <v>485096333</v>
      </c>
      <c r="U205" t="e">
        <f t="shared" si="31"/>
        <v>#DIV/0!</v>
      </c>
      <c r="V205">
        <v>1</v>
      </c>
      <c r="AA205">
        <v>18848815636</v>
      </c>
      <c r="AB205">
        <v>17316051565</v>
      </c>
      <c r="AD205">
        <v>851288612</v>
      </c>
      <c r="AF205">
        <v>485887787</v>
      </c>
      <c r="AG205">
        <v>791454</v>
      </c>
      <c r="AL205">
        <v>4832159414</v>
      </c>
      <c r="AN205">
        <v>-1316749947</v>
      </c>
      <c r="AO205">
        <v>3925642406</v>
      </c>
      <c r="AP205">
        <v>-2594387508</v>
      </c>
    </row>
    <row r="206" spans="1:42" x14ac:dyDescent="0.45">
      <c r="A206" t="s">
        <v>88</v>
      </c>
      <c r="B206">
        <v>2017</v>
      </c>
      <c r="C206">
        <v>42526138581</v>
      </c>
      <c r="D206">
        <f t="shared" si="24"/>
        <v>32642388395</v>
      </c>
      <c r="E206">
        <f t="shared" si="25"/>
        <v>32642388395</v>
      </c>
      <c r="F206">
        <v>1460280793</v>
      </c>
      <c r="G206">
        <v>5739006873</v>
      </c>
      <c r="H206">
        <v>-6458958595</v>
      </c>
      <c r="J206" t="e">
        <f t="shared" si="26"/>
        <v>#DIV/0!</v>
      </c>
      <c r="K206" t="e">
        <f t="shared" si="27"/>
        <v>#DIV/0!</v>
      </c>
      <c r="L206">
        <v>24334206815</v>
      </c>
      <c r="M206">
        <v>15670852222</v>
      </c>
      <c r="N206">
        <f t="shared" si="28"/>
        <v>1.5528323839872402</v>
      </c>
      <c r="O206">
        <f t="shared" si="29"/>
        <v>235.0543457000696</v>
      </c>
      <c r="P206">
        <v>38999380534</v>
      </c>
      <c r="R206">
        <f t="shared" si="30"/>
        <v>1036577347</v>
      </c>
      <c r="U206" t="e">
        <f t="shared" si="31"/>
        <v>#DIV/0!</v>
      </c>
      <c r="V206">
        <v>1</v>
      </c>
      <c r="X206">
        <v>32642388395</v>
      </c>
      <c r="AA206">
        <v>42526138581</v>
      </c>
      <c r="AB206">
        <v>24334206815</v>
      </c>
      <c r="AC206">
        <v>8416852990</v>
      </c>
      <c r="AF206">
        <v>1050596567</v>
      </c>
      <c r="AG206">
        <v>14019220</v>
      </c>
      <c r="AK206">
        <v>38999380534</v>
      </c>
      <c r="AL206">
        <v>15670852222</v>
      </c>
      <c r="AN206">
        <v>1460280793</v>
      </c>
      <c r="AO206">
        <v>-6458958595</v>
      </c>
      <c r="AP206">
        <v>5739006873</v>
      </c>
    </row>
    <row r="207" spans="1:42" x14ac:dyDescent="0.45">
      <c r="A207" t="s">
        <v>88</v>
      </c>
      <c r="B207">
        <v>2016</v>
      </c>
      <c r="C207">
        <v>64673918090</v>
      </c>
      <c r="D207">
        <f t="shared" si="24"/>
        <v>0</v>
      </c>
      <c r="E207">
        <f t="shared" si="25"/>
        <v>0</v>
      </c>
      <c r="F207">
        <v>-792321015</v>
      </c>
      <c r="J207" t="e">
        <f t="shared" si="26"/>
        <v>#DIV/0!</v>
      </c>
      <c r="K207" t="e">
        <f t="shared" si="27"/>
        <v>#DIV/0!</v>
      </c>
      <c r="L207">
        <v>36568203239</v>
      </c>
      <c r="M207">
        <v>14362130689</v>
      </c>
      <c r="N207">
        <f t="shared" si="28"/>
        <v>2.5461544690585289</v>
      </c>
      <c r="O207">
        <f t="shared" si="29"/>
        <v>143.35343924949026</v>
      </c>
      <c r="P207">
        <v>59682410337</v>
      </c>
      <c r="Q207">
        <v>32118452727</v>
      </c>
      <c r="R207">
        <f t="shared" si="30"/>
        <v>1984763499</v>
      </c>
      <c r="S207">
        <v>57389809134</v>
      </c>
      <c r="T207">
        <v>2292601203</v>
      </c>
      <c r="U207">
        <f t="shared" si="31"/>
        <v>25.032617560743731</v>
      </c>
      <c r="V207">
        <v>1</v>
      </c>
      <c r="AA207">
        <v>64673918090</v>
      </c>
      <c r="AB207">
        <v>36568203239</v>
      </c>
      <c r="AE207">
        <v>-10600622305</v>
      </c>
      <c r="AF207">
        <v>2083659613</v>
      </c>
      <c r="AG207">
        <v>98896114</v>
      </c>
      <c r="AI207">
        <v>57389809134</v>
      </c>
      <c r="AJ207">
        <v>2292601203</v>
      </c>
      <c r="AK207">
        <v>59682410337</v>
      </c>
      <c r="AL207">
        <v>14362130689</v>
      </c>
      <c r="AM207">
        <v>32118452727</v>
      </c>
      <c r="AN207">
        <v>-792321015</v>
      </c>
    </row>
    <row r="208" spans="1:42" x14ac:dyDescent="0.45">
      <c r="A208" t="s">
        <v>88</v>
      </c>
      <c r="B208">
        <v>2015</v>
      </c>
      <c r="C208">
        <v>67946376350</v>
      </c>
      <c r="D208">
        <f t="shared" si="24"/>
        <v>2053131661</v>
      </c>
      <c r="E208">
        <f t="shared" si="25"/>
        <v>2053131661</v>
      </c>
      <c r="F208">
        <v>-4030335051</v>
      </c>
      <c r="G208">
        <v>-3475860026</v>
      </c>
      <c r="H208">
        <v>6810405809</v>
      </c>
      <c r="I208">
        <v>9295471613</v>
      </c>
      <c r="J208">
        <f t="shared" si="26"/>
        <v>7.3096211982375294</v>
      </c>
      <c r="K208">
        <f t="shared" si="27"/>
        <v>49.934188120173388</v>
      </c>
      <c r="L208">
        <v>24496074644</v>
      </c>
      <c r="M208">
        <v>20065178255</v>
      </c>
      <c r="N208">
        <f t="shared" si="28"/>
        <v>1.2208251694896293</v>
      </c>
      <c r="O208">
        <f t="shared" si="29"/>
        <v>298.97810851376016</v>
      </c>
      <c r="P208">
        <v>72480566690</v>
      </c>
      <c r="Q208">
        <v>30586968825</v>
      </c>
      <c r="R208">
        <f t="shared" si="30"/>
        <v>1691119990</v>
      </c>
      <c r="S208">
        <v>51079622496</v>
      </c>
      <c r="T208">
        <v>21400944194</v>
      </c>
      <c r="U208">
        <f t="shared" si="31"/>
        <v>2.3867929392723131</v>
      </c>
      <c r="V208">
        <v>1</v>
      </c>
      <c r="Y208">
        <v>2053131661</v>
      </c>
      <c r="AA208">
        <v>67946376350</v>
      </c>
      <c r="AB208">
        <v>24496074644</v>
      </c>
      <c r="AD208">
        <v>4594871751</v>
      </c>
      <c r="AF208">
        <v>1727120148</v>
      </c>
      <c r="AG208">
        <v>36000158</v>
      </c>
      <c r="AH208">
        <v>9295471613</v>
      </c>
      <c r="AI208">
        <v>51079622496</v>
      </c>
      <c r="AJ208">
        <v>21400944194</v>
      </c>
      <c r="AK208">
        <v>72480566690</v>
      </c>
      <c r="AL208">
        <v>20065178255</v>
      </c>
      <c r="AM208">
        <v>30586968825</v>
      </c>
      <c r="AN208">
        <v>-4030335051</v>
      </c>
      <c r="AO208">
        <v>6810405809</v>
      </c>
      <c r="AP208">
        <v>-3475860026</v>
      </c>
    </row>
    <row r="209" spans="1:42" x14ac:dyDescent="0.45">
      <c r="A209" t="s">
        <v>88</v>
      </c>
      <c r="B209">
        <v>2014</v>
      </c>
      <c r="C209">
        <v>58473959795</v>
      </c>
      <c r="D209">
        <f t="shared" si="24"/>
        <v>1011484885</v>
      </c>
      <c r="E209">
        <f t="shared" si="25"/>
        <v>1011484885</v>
      </c>
      <c r="F209">
        <v>1972667752</v>
      </c>
      <c r="G209">
        <v>-5641841750</v>
      </c>
      <c r="H209">
        <v>2852237200</v>
      </c>
      <c r="I209">
        <v>9245869405</v>
      </c>
      <c r="J209">
        <f t="shared" si="26"/>
        <v>6.3243333031914046</v>
      </c>
      <c r="K209">
        <f t="shared" si="27"/>
        <v>57.713593275644179</v>
      </c>
      <c r="L209">
        <v>28026458412</v>
      </c>
      <c r="M209">
        <v>14107302245</v>
      </c>
      <c r="N209">
        <f t="shared" si="28"/>
        <v>1.9866632135093949</v>
      </c>
      <c r="O209">
        <f t="shared" si="29"/>
        <v>183.72515155965257</v>
      </c>
      <c r="P209">
        <v>58812025218</v>
      </c>
      <c r="Q209">
        <v>30982291348</v>
      </c>
      <c r="R209">
        <f t="shared" si="30"/>
        <v>854776521</v>
      </c>
      <c r="S209">
        <v>42078004954</v>
      </c>
      <c r="T209">
        <v>16734020264</v>
      </c>
      <c r="U209">
        <f t="shared" si="31"/>
        <v>2.5145185849047089</v>
      </c>
      <c r="V209">
        <v>1</v>
      </c>
      <c r="Y209">
        <v>1011484885</v>
      </c>
      <c r="AA209">
        <v>58473959795</v>
      </c>
      <c r="AB209">
        <v>28026458412</v>
      </c>
      <c r="AD209">
        <v>2293646041</v>
      </c>
      <c r="AF209">
        <v>983955509</v>
      </c>
      <c r="AG209">
        <v>129178988</v>
      </c>
      <c r="AH209">
        <v>9245869405</v>
      </c>
      <c r="AI209">
        <v>42078004954</v>
      </c>
      <c r="AJ209">
        <v>16734020264</v>
      </c>
      <c r="AK209">
        <v>58812025218</v>
      </c>
      <c r="AL209">
        <v>14107302245</v>
      </c>
      <c r="AM209">
        <v>30982291348</v>
      </c>
      <c r="AN209">
        <v>1972667752</v>
      </c>
      <c r="AO209">
        <v>2852237200</v>
      </c>
      <c r="AP209">
        <v>-5641841750</v>
      </c>
    </row>
    <row r="210" spans="1:42" x14ac:dyDescent="0.45">
      <c r="A210" t="s">
        <v>88</v>
      </c>
      <c r="B210">
        <v>2013</v>
      </c>
      <c r="C210">
        <v>60648028172</v>
      </c>
      <c r="D210">
        <f t="shared" si="24"/>
        <v>1735554569</v>
      </c>
      <c r="E210">
        <f t="shared" si="25"/>
        <v>1735554569</v>
      </c>
      <c r="F210">
        <v>-4278269099</v>
      </c>
      <c r="G210">
        <v>-15361609873</v>
      </c>
      <c r="H210">
        <v>19440967806</v>
      </c>
      <c r="I210">
        <v>10104219187</v>
      </c>
      <c r="J210">
        <f t="shared" si="26"/>
        <v>6.0022478778003174</v>
      </c>
      <c r="K210">
        <f t="shared" si="27"/>
        <v>60.810550885439923</v>
      </c>
      <c r="L210">
        <v>29259204422</v>
      </c>
      <c r="M210">
        <v>10401635700</v>
      </c>
      <c r="N210">
        <f t="shared" si="28"/>
        <v>2.8129426242066908</v>
      </c>
      <c r="O210">
        <f t="shared" si="29"/>
        <v>129.75735688990019</v>
      </c>
      <c r="P210">
        <v>53438958195</v>
      </c>
      <c r="Q210">
        <v>27889693567</v>
      </c>
      <c r="R210">
        <f t="shared" si="30"/>
        <v>942380710</v>
      </c>
      <c r="S210">
        <v>38652087617</v>
      </c>
      <c r="T210">
        <v>14786870578</v>
      </c>
      <c r="U210">
        <f t="shared" si="31"/>
        <v>2.6139464339741245</v>
      </c>
      <c r="V210">
        <v>1</v>
      </c>
      <c r="Y210">
        <v>1735554569</v>
      </c>
      <c r="AA210">
        <v>60648028172</v>
      </c>
      <c r="AB210">
        <v>29259204422</v>
      </c>
      <c r="AD210">
        <v>2945360786</v>
      </c>
      <c r="AF210">
        <v>1027652629</v>
      </c>
      <c r="AG210">
        <v>85271919</v>
      </c>
      <c r="AH210">
        <v>10104219187</v>
      </c>
      <c r="AI210">
        <v>38652087617</v>
      </c>
      <c r="AJ210">
        <v>14786870578</v>
      </c>
      <c r="AK210">
        <v>53438958195</v>
      </c>
      <c r="AL210">
        <v>10401635700</v>
      </c>
      <c r="AM210">
        <v>27889693567</v>
      </c>
      <c r="AN210">
        <v>-4278269099</v>
      </c>
      <c r="AO210">
        <v>19440967806</v>
      </c>
      <c r="AP210">
        <v>-15361609873</v>
      </c>
    </row>
    <row r="211" spans="1:42" x14ac:dyDescent="0.45">
      <c r="A211" t="s">
        <v>89</v>
      </c>
      <c r="B211">
        <v>2016</v>
      </c>
      <c r="D211">
        <f t="shared" si="24"/>
        <v>0</v>
      </c>
      <c r="E211">
        <f t="shared" si="25"/>
        <v>0</v>
      </c>
      <c r="J211" t="e">
        <f t="shared" si="26"/>
        <v>#DIV/0!</v>
      </c>
      <c r="K211" t="e">
        <f t="shared" si="27"/>
        <v>#DIV/0!</v>
      </c>
      <c r="N211" t="e">
        <f t="shared" si="28"/>
        <v>#DIV/0!</v>
      </c>
      <c r="O211" t="e">
        <f t="shared" si="29"/>
        <v>#DIV/0!</v>
      </c>
      <c r="R211">
        <f t="shared" si="30"/>
        <v>0</v>
      </c>
      <c r="U211" t="e">
        <f t="shared" si="31"/>
        <v>#DIV/0!</v>
      </c>
      <c r="V211">
        <v>1</v>
      </c>
    </row>
    <row r="212" spans="1:42" x14ac:dyDescent="0.45">
      <c r="A212" t="s">
        <v>89</v>
      </c>
      <c r="B212">
        <v>2015</v>
      </c>
      <c r="C212">
        <v>14165605799</v>
      </c>
      <c r="D212">
        <f t="shared" si="24"/>
        <v>2069272420</v>
      </c>
      <c r="E212">
        <f t="shared" si="25"/>
        <v>2069272420</v>
      </c>
      <c r="F212">
        <v>17650202</v>
      </c>
      <c r="G212">
        <v>-362311864</v>
      </c>
      <c r="H212">
        <v>-476052222</v>
      </c>
      <c r="J212" t="e">
        <f t="shared" si="26"/>
        <v>#DIV/0!</v>
      </c>
      <c r="K212" t="e">
        <f t="shared" si="27"/>
        <v>#DIV/0!</v>
      </c>
      <c r="L212">
        <v>13523940296</v>
      </c>
      <c r="N212" t="e">
        <f t="shared" si="28"/>
        <v>#DIV/0!</v>
      </c>
      <c r="O212" t="e">
        <f t="shared" si="29"/>
        <v>#DIV/0!</v>
      </c>
      <c r="P212">
        <v>24026200337</v>
      </c>
      <c r="Q212">
        <v>14614100757</v>
      </c>
      <c r="R212">
        <f t="shared" si="30"/>
        <v>908262648</v>
      </c>
      <c r="S212">
        <v>22306057602</v>
      </c>
      <c r="T212">
        <v>1720142735</v>
      </c>
      <c r="U212">
        <f t="shared" si="31"/>
        <v>12.967562021531894</v>
      </c>
      <c r="V212">
        <v>1</v>
      </c>
      <c r="X212">
        <v>2069272420</v>
      </c>
      <c r="AA212">
        <v>14165605799</v>
      </c>
      <c r="AB212">
        <v>13523940296</v>
      </c>
      <c r="AC212">
        <v>868129202</v>
      </c>
      <c r="AF212">
        <v>964041849</v>
      </c>
      <c r="AG212">
        <v>55779201</v>
      </c>
      <c r="AI212">
        <v>22306057602</v>
      </c>
      <c r="AJ212">
        <v>1720142735</v>
      </c>
      <c r="AK212">
        <v>24026200337</v>
      </c>
      <c r="AM212">
        <v>14614100757</v>
      </c>
      <c r="AN212">
        <v>17650202</v>
      </c>
      <c r="AO212">
        <v>-476052222</v>
      </c>
      <c r="AP212">
        <v>-362311864</v>
      </c>
    </row>
    <row r="213" spans="1:42" x14ac:dyDescent="0.45">
      <c r="A213" t="s">
        <v>89</v>
      </c>
      <c r="B213">
        <v>2014</v>
      </c>
      <c r="C213">
        <v>14800134719</v>
      </c>
      <c r="D213">
        <f t="shared" si="24"/>
        <v>0</v>
      </c>
      <c r="E213">
        <f t="shared" si="25"/>
        <v>0</v>
      </c>
      <c r="F213">
        <v>410377836</v>
      </c>
      <c r="G213">
        <v>932561425</v>
      </c>
      <c r="H213">
        <v>-790414944</v>
      </c>
      <c r="J213" t="e">
        <f t="shared" si="26"/>
        <v>#DIV/0!</v>
      </c>
      <c r="K213" t="e">
        <f t="shared" si="27"/>
        <v>#DIV/0!</v>
      </c>
      <c r="L213">
        <v>13519997583</v>
      </c>
      <c r="N213" t="e">
        <f t="shared" si="28"/>
        <v>#DIV/0!</v>
      </c>
      <c r="O213" t="e">
        <f t="shared" si="29"/>
        <v>#DIV/0!</v>
      </c>
      <c r="P213">
        <v>24470510028</v>
      </c>
      <c r="Q213">
        <v>14415630971</v>
      </c>
      <c r="R213">
        <f t="shared" si="30"/>
        <v>749861647</v>
      </c>
      <c r="S213">
        <v>22365466623</v>
      </c>
      <c r="T213">
        <v>2105043405</v>
      </c>
      <c r="U213">
        <f t="shared" si="31"/>
        <v>10.624705680593793</v>
      </c>
      <c r="V213">
        <v>1</v>
      </c>
      <c r="AA213">
        <v>14800134719</v>
      </c>
      <c r="AB213">
        <v>13519997583</v>
      </c>
      <c r="AE213">
        <v>-1016056465</v>
      </c>
      <c r="AF213">
        <v>1114963023</v>
      </c>
      <c r="AG213">
        <v>365101376</v>
      </c>
      <c r="AI213">
        <v>22365466623</v>
      </c>
      <c r="AJ213">
        <v>2105043405</v>
      </c>
      <c r="AK213">
        <v>24470510028</v>
      </c>
      <c r="AM213">
        <v>14415630971</v>
      </c>
      <c r="AN213">
        <v>410377836</v>
      </c>
      <c r="AO213">
        <v>-790414944</v>
      </c>
      <c r="AP213">
        <v>932561425</v>
      </c>
    </row>
    <row r="214" spans="1:42" x14ac:dyDescent="0.45">
      <c r="A214" t="s">
        <v>89</v>
      </c>
      <c r="B214">
        <v>2013</v>
      </c>
      <c r="C214">
        <v>21938571709</v>
      </c>
      <c r="D214">
        <f t="shared" si="24"/>
        <v>0</v>
      </c>
      <c r="E214">
        <f t="shared" si="25"/>
        <v>0</v>
      </c>
      <c r="F214">
        <v>-599036974</v>
      </c>
      <c r="G214">
        <v>-1315566189</v>
      </c>
      <c r="H214">
        <v>1784823165</v>
      </c>
      <c r="J214" t="e">
        <f t="shared" si="26"/>
        <v>#DIV/0!</v>
      </c>
      <c r="K214" t="e">
        <f t="shared" si="27"/>
        <v>#DIV/0!</v>
      </c>
      <c r="L214">
        <v>18140155934</v>
      </c>
      <c r="N214" t="e">
        <f t="shared" si="28"/>
        <v>#DIV/0!</v>
      </c>
      <c r="O214" t="e">
        <f t="shared" si="29"/>
        <v>#DIV/0!</v>
      </c>
      <c r="P214">
        <v>26114228527</v>
      </c>
      <c r="Q214">
        <v>15550397682</v>
      </c>
      <c r="R214">
        <f t="shared" si="30"/>
        <v>503097542</v>
      </c>
      <c r="S214">
        <v>22218017638</v>
      </c>
      <c r="T214">
        <v>3896210889</v>
      </c>
      <c r="U214">
        <f t="shared" si="31"/>
        <v>5.7024679287066178</v>
      </c>
      <c r="V214">
        <v>1</v>
      </c>
      <c r="AA214">
        <v>21938571709</v>
      </c>
      <c r="AB214">
        <v>18140155934</v>
      </c>
      <c r="AD214">
        <v>880951065</v>
      </c>
      <c r="AF214">
        <v>973220026</v>
      </c>
      <c r="AG214">
        <v>470122484</v>
      </c>
      <c r="AI214">
        <v>22218017638</v>
      </c>
      <c r="AJ214">
        <v>3896210889</v>
      </c>
      <c r="AK214">
        <v>26114228527</v>
      </c>
      <c r="AM214">
        <v>15550397682</v>
      </c>
      <c r="AN214">
        <v>-599036974</v>
      </c>
      <c r="AO214">
        <v>1784823165</v>
      </c>
      <c r="AP214">
        <v>-1315566189</v>
      </c>
    </row>
    <row r="215" spans="1:42" x14ac:dyDescent="0.45">
      <c r="A215" t="s">
        <v>90</v>
      </c>
      <c r="B215">
        <v>2016</v>
      </c>
      <c r="D215">
        <f t="shared" si="24"/>
        <v>0</v>
      </c>
      <c r="E215">
        <f t="shared" si="25"/>
        <v>0</v>
      </c>
      <c r="J215" t="e">
        <f t="shared" si="26"/>
        <v>#DIV/0!</v>
      </c>
      <c r="K215" t="e">
        <f t="shared" si="27"/>
        <v>#DIV/0!</v>
      </c>
      <c r="N215" t="e">
        <f t="shared" si="28"/>
        <v>#DIV/0!</v>
      </c>
      <c r="O215" t="e">
        <f t="shared" si="29"/>
        <v>#DIV/0!</v>
      </c>
      <c r="R215">
        <f t="shared" si="30"/>
        <v>0</v>
      </c>
      <c r="U215" t="e">
        <f t="shared" si="31"/>
        <v>#DIV/0!</v>
      </c>
      <c r="V215">
        <v>1</v>
      </c>
    </row>
    <row r="216" spans="1:42" x14ac:dyDescent="0.45">
      <c r="A216" t="s">
        <v>90</v>
      </c>
      <c r="B216">
        <v>2015</v>
      </c>
      <c r="C216">
        <v>14708663430</v>
      </c>
      <c r="D216">
        <f t="shared" si="24"/>
        <v>0</v>
      </c>
      <c r="E216">
        <f t="shared" si="25"/>
        <v>0</v>
      </c>
      <c r="F216">
        <v>295917881</v>
      </c>
      <c r="G216">
        <v>-271621518</v>
      </c>
      <c r="H216">
        <v>8945597</v>
      </c>
      <c r="J216" t="e">
        <f t="shared" si="26"/>
        <v>#DIV/0!</v>
      </c>
      <c r="K216" t="e">
        <f t="shared" si="27"/>
        <v>#DIV/0!</v>
      </c>
      <c r="L216">
        <v>13614412006</v>
      </c>
      <c r="M216">
        <v>1308071240</v>
      </c>
      <c r="N216">
        <f t="shared" si="28"/>
        <v>10.408004999788849</v>
      </c>
      <c r="O216">
        <f t="shared" si="29"/>
        <v>35.069160709223802</v>
      </c>
      <c r="P216">
        <v>16527443925</v>
      </c>
      <c r="Q216">
        <v>3654398332</v>
      </c>
      <c r="R216">
        <f t="shared" si="30"/>
        <v>504452903</v>
      </c>
      <c r="S216">
        <v>13469297870</v>
      </c>
      <c r="T216">
        <v>3058146055</v>
      </c>
      <c r="U216">
        <f t="shared" si="31"/>
        <v>4.4043997990148318</v>
      </c>
      <c r="V216">
        <v>1</v>
      </c>
      <c r="AA216">
        <v>14708663430</v>
      </c>
      <c r="AB216">
        <v>13614412006</v>
      </c>
      <c r="AF216">
        <v>510298699</v>
      </c>
      <c r="AG216">
        <v>5845796</v>
      </c>
      <c r="AI216">
        <v>13469297870</v>
      </c>
      <c r="AJ216">
        <v>3058146055</v>
      </c>
      <c r="AK216">
        <v>16527443925</v>
      </c>
      <c r="AL216">
        <v>1308071240</v>
      </c>
      <c r="AM216">
        <v>3654398332</v>
      </c>
      <c r="AN216">
        <v>295917881</v>
      </c>
      <c r="AO216">
        <v>8945597</v>
      </c>
      <c r="AP216">
        <v>-271621518</v>
      </c>
    </row>
    <row r="217" spans="1:42" x14ac:dyDescent="0.45">
      <c r="A217" t="s">
        <v>90</v>
      </c>
      <c r="B217">
        <v>2014</v>
      </c>
      <c r="C217">
        <v>16947051038</v>
      </c>
      <c r="D217">
        <f t="shared" si="24"/>
        <v>140555582</v>
      </c>
      <c r="E217">
        <f t="shared" si="25"/>
        <v>140555582</v>
      </c>
      <c r="F217">
        <v>1330918426</v>
      </c>
      <c r="G217">
        <v>216610753</v>
      </c>
      <c r="H217">
        <v>-1554904777</v>
      </c>
      <c r="J217" t="e">
        <f t="shared" si="26"/>
        <v>#DIV/0!</v>
      </c>
      <c r="K217" t="e">
        <f t="shared" si="27"/>
        <v>#DIV/0!</v>
      </c>
      <c r="L217">
        <v>14846473668</v>
      </c>
      <c r="M217">
        <v>1529731113</v>
      </c>
      <c r="N217">
        <f t="shared" si="28"/>
        <v>9.7052831977014247</v>
      </c>
      <c r="O217">
        <f t="shared" si="29"/>
        <v>37.608382214590677</v>
      </c>
      <c r="P217">
        <v>15495510389</v>
      </c>
      <c r="Q217">
        <v>4843158933</v>
      </c>
      <c r="R217">
        <f t="shared" si="30"/>
        <v>595770842</v>
      </c>
      <c r="S217">
        <v>13563932387</v>
      </c>
      <c r="T217">
        <v>1931578002</v>
      </c>
      <c r="U217">
        <f t="shared" si="31"/>
        <v>7.0222027652808192</v>
      </c>
      <c r="V217">
        <v>1</v>
      </c>
      <c r="Y217">
        <v>140555582</v>
      </c>
      <c r="AA217">
        <v>16947051038</v>
      </c>
      <c r="AB217">
        <v>14846473668</v>
      </c>
      <c r="AD217">
        <v>616356538</v>
      </c>
      <c r="AF217">
        <v>602885040</v>
      </c>
      <c r="AG217">
        <v>7114198</v>
      </c>
      <c r="AI217">
        <v>13563932387</v>
      </c>
      <c r="AJ217">
        <v>1931578002</v>
      </c>
      <c r="AK217">
        <v>15495510389</v>
      </c>
      <c r="AL217">
        <v>1529731113</v>
      </c>
      <c r="AM217">
        <v>4843158933</v>
      </c>
      <c r="AN217">
        <v>1330918426</v>
      </c>
      <c r="AO217">
        <v>-1554904777</v>
      </c>
      <c r="AP217">
        <v>216610753</v>
      </c>
    </row>
    <row r="218" spans="1:42" x14ac:dyDescent="0.45">
      <c r="A218" t="s">
        <v>90</v>
      </c>
      <c r="B218">
        <v>2013</v>
      </c>
      <c r="C218">
        <v>20178115191</v>
      </c>
      <c r="D218">
        <f t="shared" si="24"/>
        <v>0</v>
      </c>
      <c r="E218">
        <f t="shared" si="25"/>
        <v>0</v>
      </c>
      <c r="F218">
        <v>2637661802</v>
      </c>
      <c r="G218">
        <v>-2935526246</v>
      </c>
      <c r="H218">
        <v>335621877</v>
      </c>
      <c r="J218" t="e">
        <f t="shared" si="26"/>
        <v>#DIV/0!</v>
      </c>
      <c r="K218" t="e">
        <f t="shared" si="27"/>
        <v>#DIV/0!</v>
      </c>
      <c r="L218">
        <v>17860277010</v>
      </c>
      <c r="M218">
        <v>1233256090</v>
      </c>
      <c r="N218">
        <f t="shared" si="28"/>
        <v>14.482212700851127</v>
      </c>
      <c r="O218">
        <f t="shared" si="29"/>
        <v>25.203330978459441</v>
      </c>
      <c r="P218">
        <v>17960211748</v>
      </c>
      <c r="Q218">
        <v>4143766120</v>
      </c>
      <c r="R218">
        <f t="shared" si="30"/>
        <v>661100265</v>
      </c>
      <c r="S218">
        <v>16169189328</v>
      </c>
      <c r="T218">
        <v>1791022420</v>
      </c>
      <c r="U218">
        <f t="shared" si="31"/>
        <v>9.0279100626780533</v>
      </c>
      <c r="V218">
        <v>1</v>
      </c>
      <c r="AA218">
        <v>20178115191</v>
      </c>
      <c r="AB218">
        <v>17860277010</v>
      </c>
      <c r="AD218">
        <v>709682242</v>
      </c>
      <c r="AF218">
        <v>668352242</v>
      </c>
      <c r="AG218">
        <v>7251977</v>
      </c>
      <c r="AI218">
        <v>16169189328</v>
      </c>
      <c r="AJ218">
        <v>1791022420</v>
      </c>
      <c r="AK218">
        <v>17960211748</v>
      </c>
      <c r="AL218">
        <v>1233256090</v>
      </c>
      <c r="AM218">
        <v>4143766120</v>
      </c>
      <c r="AN218">
        <v>2637661802</v>
      </c>
      <c r="AO218">
        <v>335621877</v>
      </c>
      <c r="AP218">
        <v>-2935526246</v>
      </c>
    </row>
    <row r="219" spans="1:42" x14ac:dyDescent="0.45">
      <c r="A219" t="s">
        <v>91</v>
      </c>
      <c r="B219">
        <v>2017</v>
      </c>
      <c r="C219">
        <v>5308831366</v>
      </c>
      <c r="D219">
        <f t="shared" si="24"/>
        <v>0</v>
      </c>
      <c r="E219">
        <f t="shared" si="25"/>
        <v>0</v>
      </c>
      <c r="I219">
        <v>1659098518</v>
      </c>
      <c r="J219">
        <f t="shared" si="26"/>
        <v>3.1998288880395469</v>
      </c>
      <c r="K219">
        <f t="shared" si="27"/>
        <v>114.06859953177876</v>
      </c>
      <c r="L219">
        <v>5704537286</v>
      </c>
      <c r="M219">
        <v>1059849424</v>
      </c>
      <c r="N219">
        <f t="shared" si="28"/>
        <v>5.3824035347119272</v>
      </c>
      <c r="O219">
        <f t="shared" si="29"/>
        <v>67.813570210048411</v>
      </c>
      <c r="P219">
        <v>8303139756</v>
      </c>
      <c r="Q219">
        <v>5974304371</v>
      </c>
      <c r="R219">
        <f t="shared" si="30"/>
        <v>325779286</v>
      </c>
      <c r="S219">
        <v>10191133509</v>
      </c>
      <c r="T219">
        <v>-1887993753</v>
      </c>
      <c r="U219">
        <f t="shared" si="31"/>
        <v>-5.3978639986527543</v>
      </c>
      <c r="V219">
        <v>1</v>
      </c>
      <c r="AA219">
        <v>5308831366</v>
      </c>
      <c r="AB219">
        <v>5704537286</v>
      </c>
      <c r="AC219">
        <v>2974173854</v>
      </c>
      <c r="AF219">
        <v>345821727</v>
      </c>
      <c r="AG219">
        <v>20042441</v>
      </c>
      <c r="AH219">
        <v>1659098518</v>
      </c>
      <c r="AI219">
        <v>10191133509</v>
      </c>
      <c r="AJ219">
        <v>-1887993753</v>
      </c>
      <c r="AK219">
        <v>8303139756</v>
      </c>
      <c r="AL219">
        <v>1059849424</v>
      </c>
      <c r="AM219">
        <v>5974304371</v>
      </c>
    </row>
    <row r="220" spans="1:42" x14ac:dyDescent="0.45">
      <c r="A220" t="s">
        <v>91</v>
      </c>
      <c r="B220">
        <v>2015</v>
      </c>
      <c r="D220">
        <f t="shared" si="24"/>
        <v>0</v>
      </c>
      <c r="E220">
        <f t="shared" si="25"/>
        <v>0</v>
      </c>
      <c r="J220" t="e">
        <f t="shared" si="26"/>
        <v>#DIV/0!</v>
      </c>
      <c r="K220" t="e">
        <f t="shared" si="27"/>
        <v>#DIV/0!</v>
      </c>
      <c r="N220" t="e">
        <f t="shared" si="28"/>
        <v>#DIV/0!</v>
      </c>
      <c r="O220" t="e">
        <f t="shared" si="29"/>
        <v>#DIV/0!</v>
      </c>
      <c r="R220">
        <f t="shared" si="30"/>
        <v>0</v>
      </c>
      <c r="U220" t="e">
        <f t="shared" si="31"/>
        <v>#DIV/0!</v>
      </c>
      <c r="V220">
        <v>1</v>
      </c>
    </row>
    <row r="221" spans="1:42" x14ac:dyDescent="0.45">
      <c r="A221" t="s">
        <v>91</v>
      </c>
      <c r="B221">
        <v>2014</v>
      </c>
      <c r="D221">
        <f t="shared" si="24"/>
        <v>0</v>
      </c>
      <c r="E221">
        <f t="shared" si="25"/>
        <v>0</v>
      </c>
      <c r="J221" t="e">
        <f t="shared" si="26"/>
        <v>#DIV/0!</v>
      </c>
      <c r="K221" t="e">
        <f t="shared" si="27"/>
        <v>#DIV/0!</v>
      </c>
      <c r="N221" t="e">
        <f t="shared" si="28"/>
        <v>#DIV/0!</v>
      </c>
      <c r="O221" t="e">
        <f t="shared" si="29"/>
        <v>#DIV/0!</v>
      </c>
      <c r="R221">
        <f t="shared" si="30"/>
        <v>0</v>
      </c>
      <c r="U221" t="e">
        <f t="shared" si="31"/>
        <v>#DIV/0!</v>
      </c>
      <c r="V221">
        <v>1</v>
      </c>
    </row>
    <row r="222" spans="1:42" x14ac:dyDescent="0.45">
      <c r="A222" t="s">
        <v>92</v>
      </c>
      <c r="B222">
        <v>2015</v>
      </c>
      <c r="C222">
        <v>3922757337</v>
      </c>
      <c r="D222">
        <f t="shared" si="24"/>
        <v>0</v>
      </c>
      <c r="E222">
        <f t="shared" si="25"/>
        <v>0</v>
      </c>
      <c r="F222">
        <v>-788083296</v>
      </c>
      <c r="G222">
        <v>3175217075</v>
      </c>
      <c r="H222">
        <v>-3370998317</v>
      </c>
      <c r="I222">
        <v>362087793</v>
      </c>
      <c r="J222">
        <f t="shared" si="26"/>
        <v>10.833718818573924</v>
      </c>
      <c r="K222">
        <f t="shared" si="27"/>
        <v>33.691108853058275</v>
      </c>
      <c r="L222">
        <v>2743518923</v>
      </c>
      <c r="M222">
        <v>319678200</v>
      </c>
      <c r="N222">
        <f t="shared" si="28"/>
        <v>8.5821270358754518</v>
      </c>
      <c r="O222">
        <f t="shared" si="29"/>
        <v>42.53024902500372</v>
      </c>
      <c r="P222">
        <v>7420925482</v>
      </c>
      <c r="Q222">
        <v>4622215465</v>
      </c>
      <c r="R222">
        <f t="shared" si="30"/>
        <v>172573316</v>
      </c>
      <c r="S222">
        <v>5456672939</v>
      </c>
      <c r="T222">
        <v>1964252543</v>
      </c>
      <c r="U222">
        <f t="shared" si="31"/>
        <v>2.7779894995915502</v>
      </c>
      <c r="V222">
        <v>1</v>
      </c>
      <c r="AA222">
        <v>3922757337</v>
      </c>
      <c r="AB222">
        <v>2743518923</v>
      </c>
      <c r="AD222">
        <v>148298160</v>
      </c>
      <c r="AF222">
        <v>173234066</v>
      </c>
      <c r="AG222">
        <v>660750</v>
      </c>
      <c r="AH222">
        <v>362087793</v>
      </c>
      <c r="AI222">
        <v>5456672939</v>
      </c>
      <c r="AJ222">
        <v>1964252543</v>
      </c>
      <c r="AK222">
        <v>7420925482</v>
      </c>
      <c r="AL222">
        <v>319678200</v>
      </c>
      <c r="AM222">
        <v>4622215465</v>
      </c>
      <c r="AN222">
        <v>-788083296</v>
      </c>
      <c r="AO222">
        <v>-3370998317</v>
      </c>
      <c r="AP222">
        <v>3175217075</v>
      </c>
    </row>
    <row r="223" spans="1:42" x14ac:dyDescent="0.45">
      <c r="A223" t="s">
        <v>93</v>
      </c>
      <c r="B223">
        <v>2017</v>
      </c>
      <c r="C223">
        <v>12930476816</v>
      </c>
      <c r="D223">
        <f t="shared" si="24"/>
        <v>3991402502</v>
      </c>
      <c r="E223">
        <f t="shared" si="25"/>
        <v>3991402502</v>
      </c>
      <c r="F223">
        <v>503261522</v>
      </c>
      <c r="G223">
        <v>-31383025</v>
      </c>
      <c r="H223">
        <v>-429177405</v>
      </c>
      <c r="J223" t="e">
        <f t="shared" si="26"/>
        <v>#DIV/0!</v>
      </c>
      <c r="K223" t="e">
        <f t="shared" si="27"/>
        <v>#DIV/0!</v>
      </c>
      <c r="L223">
        <v>10644312005</v>
      </c>
      <c r="N223" t="e">
        <f t="shared" si="28"/>
        <v>#DIV/0!</v>
      </c>
      <c r="O223" t="e">
        <f t="shared" si="29"/>
        <v>#DIV/0!</v>
      </c>
      <c r="P223">
        <v>15128708999</v>
      </c>
      <c r="Q223">
        <v>2701000000</v>
      </c>
      <c r="R223">
        <f t="shared" si="30"/>
        <v>78501229</v>
      </c>
      <c r="S223">
        <v>19038105518</v>
      </c>
      <c r="T223">
        <v>-3909396519</v>
      </c>
      <c r="U223">
        <f t="shared" si="31"/>
        <v>-4.8698323195084425</v>
      </c>
      <c r="V223">
        <v>1</v>
      </c>
      <c r="X223">
        <v>3991402502</v>
      </c>
      <c r="AA223">
        <v>12930476816</v>
      </c>
      <c r="AB223">
        <v>10644312005</v>
      </c>
      <c r="AC223">
        <v>1526048055</v>
      </c>
      <c r="AF223">
        <v>78627981</v>
      </c>
      <c r="AG223">
        <v>126752</v>
      </c>
      <c r="AI223">
        <v>19038105518</v>
      </c>
      <c r="AJ223">
        <v>-3909396519</v>
      </c>
      <c r="AK223">
        <v>15128708999</v>
      </c>
      <c r="AM223">
        <v>2701000000</v>
      </c>
      <c r="AN223">
        <v>503261522</v>
      </c>
      <c r="AO223">
        <v>-429177405</v>
      </c>
      <c r="AP223">
        <v>-31383025</v>
      </c>
    </row>
    <row r="224" spans="1:42" x14ac:dyDescent="0.45">
      <c r="A224" t="s">
        <v>93</v>
      </c>
      <c r="B224">
        <v>2016</v>
      </c>
      <c r="C224">
        <v>13639101815</v>
      </c>
      <c r="D224">
        <f t="shared" si="24"/>
        <v>1818911808</v>
      </c>
      <c r="E224">
        <f t="shared" si="25"/>
        <v>1818911808</v>
      </c>
      <c r="F224">
        <v>-4151827915</v>
      </c>
      <c r="G224">
        <v>931223000</v>
      </c>
      <c r="H224">
        <v>2800177405</v>
      </c>
      <c r="J224" t="e">
        <f t="shared" si="26"/>
        <v>#DIV/0!</v>
      </c>
      <c r="K224" t="e">
        <f t="shared" si="27"/>
        <v>#DIV/0!</v>
      </c>
      <c r="N224" t="e">
        <f t="shared" si="28"/>
        <v>#DIV/0!</v>
      </c>
      <c r="O224" t="e">
        <f t="shared" si="29"/>
        <v>#DIV/0!</v>
      </c>
      <c r="P224">
        <v>23618311812</v>
      </c>
      <c r="Q224">
        <v>3130177405</v>
      </c>
      <c r="R224">
        <f t="shared" si="30"/>
        <v>80082679</v>
      </c>
      <c r="S224">
        <v>23536273029</v>
      </c>
      <c r="T224">
        <v>82038783</v>
      </c>
      <c r="U224">
        <f t="shared" si="31"/>
        <v>286.89203043150945</v>
      </c>
      <c r="V224">
        <v>1</v>
      </c>
      <c r="X224">
        <v>1818911808</v>
      </c>
      <c r="AA224">
        <v>13639101815</v>
      </c>
      <c r="AE224">
        <v>-1450100893</v>
      </c>
      <c r="AF224">
        <v>80123805</v>
      </c>
      <c r="AG224">
        <v>41126</v>
      </c>
      <c r="AI224">
        <v>23536273029</v>
      </c>
      <c r="AJ224">
        <v>82038783</v>
      </c>
      <c r="AK224">
        <v>23618311812</v>
      </c>
      <c r="AM224">
        <v>3130177405</v>
      </c>
      <c r="AN224">
        <v>-4151827915</v>
      </c>
      <c r="AO224">
        <v>2800177405</v>
      </c>
      <c r="AP224">
        <v>931223000</v>
      </c>
    </row>
    <row r="225" spans="1:42" x14ac:dyDescent="0.45">
      <c r="A225" t="s">
        <v>93</v>
      </c>
      <c r="B225">
        <v>2015</v>
      </c>
      <c r="C225">
        <v>14857215839</v>
      </c>
      <c r="D225">
        <f t="shared" si="24"/>
        <v>0</v>
      </c>
      <c r="E225">
        <f t="shared" si="25"/>
        <v>0</v>
      </c>
      <c r="F225">
        <v>1419958017</v>
      </c>
      <c r="G225">
        <v>636188415</v>
      </c>
      <c r="H225">
        <v>-1652433524</v>
      </c>
      <c r="J225" t="e">
        <f t="shared" si="26"/>
        <v>#DIV/0!</v>
      </c>
      <c r="K225" t="e">
        <f t="shared" si="27"/>
        <v>#DIV/0!</v>
      </c>
      <c r="N225" t="e">
        <f t="shared" si="28"/>
        <v>#DIV/0!</v>
      </c>
      <c r="O225" t="e">
        <f t="shared" si="29"/>
        <v>#DIV/0!</v>
      </c>
      <c r="P225">
        <v>22550737390</v>
      </c>
      <c r="Q225">
        <v>330000000</v>
      </c>
      <c r="R225">
        <f t="shared" si="30"/>
        <v>62586133</v>
      </c>
      <c r="S225">
        <v>20649765199</v>
      </c>
      <c r="T225">
        <v>1900972191</v>
      </c>
      <c r="U225">
        <f t="shared" si="31"/>
        <v>10.862739232464659</v>
      </c>
      <c r="V225">
        <v>1</v>
      </c>
      <c r="AA225">
        <v>14857215839</v>
      </c>
      <c r="AF225">
        <v>62861903</v>
      </c>
      <c r="AG225">
        <v>275770</v>
      </c>
      <c r="AI225">
        <v>20649765199</v>
      </c>
      <c r="AJ225">
        <v>1900972191</v>
      </c>
      <c r="AK225">
        <v>22550737390</v>
      </c>
      <c r="AM225">
        <v>330000000</v>
      </c>
      <c r="AN225">
        <v>1419958017</v>
      </c>
      <c r="AO225">
        <v>-1652433524</v>
      </c>
      <c r="AP225">
        <v>636188415</v>
      </c>
    </row>
    <row r="226" spans="1:42" x14ac:dyDescent="0.45">
      <c r="A226" t="s">
        <v>93</v>
      </c>
      <c r="B226">
        <v>2014</v>
      </c>
      <c r="D226">
        <f t="shared" si="24"/>
        <v>0</v>
      </c>
      <c r="E226">
        <f t="shared" si="25"/>
        <v>0</v>
      </c>
      <c r="J226" t="e">
        <f t="shared" si="26"/>
        <v>#DIV/0!</v>
      </c>
      <c r="K226" t="e">
        <f t="shared" si="27"/>
        <v>#DIV/0!</v>
      </c>
      <c r="N226" t="e">
        <f t="shared" si="28"/>
        <v>#DIV/0!</v>
      </c>
      <c r="O226" t="e">
        <f t="shared" si="29"/>
        <v>#DIV/0!</v>
      </c>
      <c r="R226">
        <f t="shared" si="30"/>
        <v>0</v>
      </c>
      <c r="U226" t="e">
        <f t="shared" si="31"/>
        <v>#DIV/0!</v>
      </c>
      <c r="V226">
        <v>1</v>
      </c>
    </row>
    <row r="227" spans="1:42" x14ac:dyDescent="0.45">
      <c r="A227" t="s">
        <v>93</v>
      </c>
      <c r="B227">
        <v>2013</v>
      </c>
      <c r="D227">
        <f t="shared" si="24"/>
        <v>0</v>
      </c>
      <c r="E227">
        <f t="shared" si="25"/>
        <v>0</v>
      </c>
      <c r="J227" t="e">
        <f t="shared" si="26"/>
        <v>#DIV/0!</v>
      </c>
      <c r="K227" t="e">
        <f t="shared" si="27"/>
        <v>#DIV/0!</v>
      </c>
      <c r="N227" t="e">
        <f t="shared" si="28"/>
        <v>#DIV/0!</v>
      </c>
      <c r="O227" t="e">
        <f t="shared" si="29"/>
        <v>#DIV/0!</v>
      </c>
      <c r="R227">
        <f t="shared" si="30"/>
        <v>0</v>
      </c>
      <c r="U227" t="e">
        <f t="shared" si="31"/>
        <v>#DIV/0!</v>
      </c>
      <c r="V227">
        <v>1</v>
      </c>
    </row>
    <row r="228" spans="1:42" x14ac:dyDescent="0.45">
      <c r="A228" t="s">
        <v>94</v>
      </c>
      <c r="B228">
        <v>2017</v>
      </c>
      <c r="D228">
        <f t="shared" si="24"/>
        <v>0</v>
      </c>
      <c r="E228">
        <f t="shared" si="25"/>
        <v>0</v>
      </c>
      <c r="I228">
        <v>5119325443</v>
      </c>
      <c r="J228">
        <f t="shared" si="26"/>
        <v>0</v>
      </c>
      <c r="K228" t="e">
        <f t="shared" si="27"/>
        <v>#DIV/0!</v>
      </c>
      <c r="M228">
        <v>1921236608</v>
      </c>
      <c r="N228">
        <f t="shared" si="28"/>
        <v>0</v>
      </c>
      <c r="O228" t="e">
        <f t="shared" si="29"/>
        <v>#DIV/0!</v>
      </c>
      <c r="P228">
        <v>14294539450</v>
      </c>
      <c r="Q228">
        <v>3803700000</v>
      </c>
      <c r="R228">
        <f t="shared" si="30"/>
        <v>0</v>
      </c>
      <c r="S228">
        <v>12735380778</v>
      </c>
      <c r="T228">
        <v>1559158672</v>
      </c>
      <c r="U228">
        <f t="shared" si="31"/>
        <v>8.1681107937935398</v>
      </c>
      <c r="V228">
        <v>1</v>
      </c>
      <c r="AH228">
        <v>5119325443</v>
      </c>
      <c r="AI228">
        <v>12735380778</v>
      </c>
      <c r="AJ228">
        <v>1559158672</v>
      </c>
      <c r="AK228">
        <v>14294539450</v>
      </c>
      <c r="AL228">
        <v>1921236608</v>
      </c>
      <c r="AM228">
        <v>3803700000</v>
      </c>
    </row>
    <row r="229" spans="1:42" x14ac:dyDescent="0.45">
      <c r="A229" t="s">
        <v>94</v>
      </c>
      <c r="B229">
        <v>2016</v>
      </c>
      <c r="D229">
        <f t="shared" si="24"/>
        <v>615320314</v>
      </c>
      <c r="E229">
        <f t="shared" si="25"/>
        <v>615320314</v>
      </c>
      <c r="F229">
        <v>-1714012146</v>
      </c>
      <c r="G229">
        <v>756531250</v>
      </c>
      <c r="H229">
        <v>682840000</v>
      </c>
      <c r="J229" t="e">
        <f t="shared" si="26"/>
        <v>#DIV/0!</v>
      </c>
      <c r="K229" t="e">
        <f t="shared" si="27"/>
        <v>#DIV/0!</v>
      </c>
      <c r="M229">
        <v>999447838</v>
      </c>
      <c r="N229">
        <f t="shared" si="28"/>
        <v>0</v>
      </c>
      <c r="O229" t="e">
        <f t="shared" si="29"/>
        <v>#DIV/0!</v>
      </c>
      <c r="P229">
        <v>12447654798</v>
      </c>
      <c r="Q229">
        <v>1492700000</v>
      </c>
      <c r="R229">
        <f t="shared" si="30"/>
        <v>288427737</v>
      </c>
      <c r="S229">
        <v>9617810387</v>
      </c>
      <c r="T229">
        <v>2829844411</v>
      </c>
      <c r="U229">
        <f t="shared" si="31"/>
        <v>3.3987064269732388</v>
      </c>
      <c r="V229">
        <v>1</v>
      </c>
      <c r="Y229">
        <v>615320314</v>
      </c>
      <c r="AD229">
        <v>1377275801</v>
      </c>
      <c r="AF229">
        <v>292371488</v>
      </c>
      <c r="AG229">
        <v>3943751</v>
      </c>
      <c r="AI229">
        <v>9617810387</v>
      </c>
      <c r="AJ229">
        <v>2829844411</v>
      </c>
      <c r="AK229">
        <v>12447654798</v>
      </c>
      <c r="AL229">
        <v>999447838</v>
      </c>
      <c r="AM229">
        <v>1492700000</v>
      </c>
      <c r="AN229">
        <v>-1714012146</v>
      </c>
      <c r="AO229">
        <v>682840000</v>
      </c>
      <c r="AP229">
        <v>756531250</v>
      </c>
    </row>
    <row r="230" spans="1:42" x14ac:dyDescent="0.45">
      <c r="A230" t="s">
        <v>94</v>
      </c>
      <c r="B230">
        <v>2015</v>
      </c>
      <c r="D230">
        <f t="shared" si="24"/>
        <v>0</v>
      </c>
      <c r="E230">
        <f t="shared" si="25"/>
        <v>0</v>
      </c>
      <c r="F230">
        <v>350036537</v>
      </c>
      <c r="G230">
        <v>-25895045</v>
      </c>
      <c r="H230">
        <v>-769660000</v>
      </c>
      <c r="J230" t="e">
        <f t="shared" si="26"/>
        <v>#DIV/0!</v>
      </c>
      <c r="K230" t="e">
        <f t="shared" si="27"/>
        <v>#DIV/0!</v>
      </c>
      <c r="M230">
        <v>1807005008</v>
      </c>
      <c r="N230">
        <f t="shared" si="28"/>
        <v>0</v>
      </c>
      <c r="O230" t="e">
        <f t="shared" si="29"/>
        <v>#DIV/0!</v>
      </c>
      <c r="P230">
        <v>12236564294</v>
      </c>
      <c r="Q230">
        <v>2837700000</v>
      </c>
      <c r="R230">
        <f t="shared" si="30"/>
        <v>234239056</v>
      </c>
      <c r="S230">
        <v>10022368300</v>
      </c>
      <c r="T230">
        <v>2214195994</v>
      </c>
      <c r="U230">
        <f t="shared" si="31"/>
        <v>4.5264142502102276</v>
      </c>
      <c r="V230">
        <v>1</v>
      </c>
      <c r="AD230">
        <v>1209386987</v>
      </c>
      <c r="AF230">
        <v>250203602</v>
      </c>
      <c r="AG230">
        <v>15964546</v>
      </c>
      <c r="AI230">
        <v>10022368300</v>
      </c>
      <c r="AJ230">
        <v>2214195994</v>
      </c>
      <c r="AK230">
        <v>12236564294</v>
      </c>
      <c r="AL230">
        <v>1807005008</v>
      </c>
      <c r="AM230">
        <v>2837700000</v>
      </c>
      <c r="AN230">
        <v>350036537</v>
      </c>
      <c r="AO230">
        <v>-769660000</v>
      </c>
      <c r="AP230">
        <v>-25895045</v>
      </c>
    </row>
    <row r="231" spans="1:42" x14ac:dyDescent="0.45">
      <c r="A231" t="s">
        <v>94</v>
      </c>
      <c r="B231">
        <v>2014</v>
      </c>
      <c r="C231">
        <v>8406644165</v>
      </c>
      <c r="D231">
        <f t="shared" si="24"/>
        <v>0</v>
      </c>
      <c r="E231">
        <f t="shared" si="25"/>
        <v>0</v>
      </c>
      <c r="F231">
        <v>-1183917082</v>
      </c>
      <c r="G231">
        <v>-875721342</v>
      </c>
      <c r="H231">
        <v>2062760000</v>
      </c>
      <c r="I231">
        <v>3046401850</v>
      </c>
      <c r="J231">
        <f t="shared" si="26"/>
        <v>2.7595322544200793</v>
      </c>
      <c r="K231">
        <f t="shared" si="27"/>
        <v>132.26879280550588</v>
      </c>
      <c r="M231">
        <v>4868161463</v>
      </c>
      <c r="N231">
        <f t="shared" si="28"/>
        <v>0</v>
      </c>
      <c r="O231" t="e">
        <f t="shared" si="29"/>
        <v>#DIV/0!</v>
      </c>
      <c r="P231">
        <v>16037589182</v>
      </c>
      <c r="Q231">
        <v>4007360000</v>
      </c>
      <c r="R231">
        <f t="shared" si="30"/>
        <v>64496816</v>
      </c>
      <c r="S231">
        <v>15724071162</v>
      </c>
      <c r="T231">
        <v>313518020</v>
      </c>
      <c r="U231">
        <f t="shared" si="31"/>
        <v>50.153643997879293</v>
      </c>
      <c r="V231">
        <v>1</v>
      </c>
      <c r="AA231">
        <v>8406644165</v>
      </c>
      <c r="AE231">
        <v>26070334</v>
      </c>
      <c r="AF231">
        <v>251543194</v>
      </c>
      <c r="AG231">
        <v>187046378</v>
      </c>
      <c r="AH231">
        <v>3046401850</v>
      </c>
      <c r="AI231">
        <v>15724071162</v>
      </c>
      <c r="AJ231">
        <v>313518020</v>
      </c>
      <c r="AK231">
        <v>16037589182</v>
      </c>
      <c r="AL231">
        <v>4868161463</v>
      </c>
      <c r="AM231">
        <v>4007360000</v>
      </c>
      <c r="AN231">
        <v>-1183917082</v>
      </c>
      <c r="AO231">
        <v>2062760000</v>
      </c>
      <c r="AP231">
        <v>-875721342</v>
      </c>
    </row>
    <row r="232" spans="1:42" x14ac:dyDescent="0.45">
      <c r="A232" t="s">
        <v>95</v>
      </c>
      <c r="B232">
        <v>2016</v>
      </c>
      <c r="D232">
        <f t="shared" si="24"/>
        <v>0</v>
      </c>
      <c r="E232">
        <f t="shared" si="25"/>
        <v>0</v>
      </c>
      <c r="J232" t="e">
        <f t="shared" si="26"/>
        <v>#DIV/0!</v>
      </c>
      <c r="K232" t="e">
        <f t="shared" si="27"/>
        <v>#DIV/0!</v>
      </c>
      <c r="N232" t="e">
        <f t="shared" si="28"/>
        <v>#DIV/0!</v>
      </c>
      <c r="O232" t="e">
        <f t="shared" si="29"/>
        <v>#DIV/0!</v>
      </c>
      <c r="R232">
        <f t="shared" si="30"/>
        <v>0</v>
      </c>
      <c r="U232" t="e">
        <f t="shared" si="31"/>
        <v>#DIV/0!</v>
      </c>
      <c r="V232">
        <v>1</v>
      </c>
    </row>
    <row r="233" spans="1:42" x14ac:dyDescent="0.45">
      <c r="A233" t="s">
        <v>95</v>
      </c>
      <c r="B233">
        <v>2015</v>
      </c>
      <c r="D233">
        <f t="shared" si="24"/>
        <v>0</v>
      </c>
      <c r="E233">
        <f t="shared" si="25"/>
        <v>0</v>
      </c>
      <c r="J233" t="e">
        <f t="shared" si="26"/>
        <v>#DIV/0!</v>
      </c>
      <c r="K233" t="e">
        <f t="shared" si="27"/>
        <v>#DIV/0!</v>
      </c>
      <c r="N233" t="e">
        <f t="shared" si="28"/>
        <v>#DIV/0!</v>
      </c>
      <c r="O233" t="e">
        <f t="shared" si="29"/>
        <v>#DIV/0!</v>
      </c>
      <c r="R233">
        <f t="shared" si="30"/>
        <v>0</v>
      </c>
      <c r="U233" t="e">
        <f t="shared" si="31"/>
        <v>#DIV/0!</v>
      </c>
      <c r="V233">
        <v>1</v>
      </c>
    </row>
    <row r="234" spans="1:42" x14ac:dyDescent="0.45">
      <c r="A234" t="s">
        <v>95</v>
      </c>
      <c r="B234">
        <v>2014</v>
      </c>
      <c r="C234">
        <v>17017924495</v>
      </c>
      <c r="D234">
        <f t="shared" si="24"/>
        <v>1903640507</v>
      </c>
      <c r="E234">
        <f t="shared" si="25"/>
        <v>1903640507</v>
      </c>
      <c r="F234">
        <v>3324886572</v>
      </c>
      <c r="G234">
        <v>-16189336150</v>
      </c>
      <c r="H234">
        <v>12277247989</v>
      </c>
      <c r="J234" t="e">
        <f t="shared" si="26"/>
        <v>#DIV/0!</v>
      </c>
      <c r="K234" t="e">
        <f t="shared" si="27"/>
        <v>#DIV/0!</v>
      </c>
      <c r="L234">
        <v>11463905655</v>
      </c>
      <c r="N234" t="e">
        <f t="shared" si="28"/>
        <v>#DIV/0!</v>
      </c>
      <c r="O234" t="e">
        <f t="shared" si="29"/>
        <v>#DIV/0!</v>
      </c>
      <c r="P234">
        <v>27570204970</v>
      </c>
      <c r="Q234">
        <v>13489397538</v>
      </c>
      <c r="R234">
        <f t="shared" si="30"/>
        <v>286394034</v>
      </c>
      <c r="S234">
        <v>22878503974</v>
      </c>
      <c r="T234">
        <v>4691700996</v>
      </c>
      <c r="U234">
        <f t="shared" si="31"/>
        <v>4.8763772443097952</v>
      </c>
      <c r="V234">
        <v>1</v>
      </c>
      <c r="Y234">
        <v>1903640507</v>
      </c>
      <c r="AA234">
        <v>17017924495</v>
      </c>
      <c r="AB234">
        <v>11463905655</v>
      </c>
      <c r="AD234">
        <v>2517121497</v>
      </c>
      <c r="AF234">
        <v>368348400</v>
      </c>
      <c r="AG234">
        <v>81954366</v>
      </c>
      <c r="AI234">
        <v>22878503974</v>
      </c>
      <c r="AJ234">
        <v>4691700996</v>
      </c>
      <c r="AK234">
        <v>27570204970</v>
      </c>
      <c r="AM234">
        <v>13489397538</v>
      </c>
      <c r="AN234">
        <v>3324886572</v>
      </c>
      <c r="AO234">
        <v>12277247989</v>
      </c>
      <c r="AP234">
        <v>-16189336150</v>
      </c>
    </row>
    <row r="235" spans="1:42" x14ac:dyDescent="0.45">
      <c r="A235" t="s">
        <v>96</v>
      </c>
      <c r="B235">
        <v>2016</v>
      </c>
      <c r="C235">
        <v>9941585494</v>
      </c>
      <c r="D235">
        <f t="shared" si="24"/>
        <v>0</v>
      </c>
      <c r="E235">
        <f t="shared" si="25"/>
        <v>0</v>
      </c>
      <c r="F235">
        <v>366339521</v>
      </c>
      <c r="G235">
        <v>-361799528</v>
      </c>
      <c r="H235">
        <v>400295499</v>
      </c>
      <c r="I235">
        <v>4980277591</v>
      </c>
      <c r="J235">
        <f t="shared" si="26"/>
        <v>1.9961910380187882</v>
      </c>
      <c r="K235">
        <f t="shared" si="27"/>
        <v>182.84823098006746</v>
      </c>
      <c r="N235" t="e">
        <f t="shared" si="28"/>
        <v>#DIV/0!</v>
      </c>
      <c r="O235" t="e">
        <f t="shared" si="29"/>
        <v>#DIV/0!</v>
      </c>
      <c r="P235">
        <v>17327205778</v>
      </c>
      <c r="R235">
        <f t="shared" si="30"/>
        <v>293940447</v>
      </c>
      <c r="U235" t="e">
        <f t="shared" si="31"/>
        <v>#DIV/0!</v>
      </c>
      <c r="V235">
        <v>1</v>
      </c>
      <c r="AA235">
        <v>9941585494</v>
      </c>
      <c r="AD235">
        <v>353580275</v>
      </c>
      <c r="AF235">
        <v>294008742</v>
      </c>
      <c r="AG235">
        <v>68295</v>
      </c>
      <c r="AH235">
        <v>4980277591</v>
      </c>
      <c r="AK235">
        <v>17327205778</v>
      </c>
      <c r="AN235">
        <v>366339521</v>
      </c>
      <c r="AO235">
        <v>400295499</v>
      </c>
      <c r="AP235">
        <v>-361799528</v>
      </c>
    </row>
    <row r="236" spans="1:42" x14ac:dyDescent="0.45">
      <c r="A236" t="s">
        <v>96</v>
      </c>
      <c r="B236">
        <v>2015</v>
      </c>
      <c r="D236">
        <f t="shared" si="24"/>
        <v>0</v>
      </c>
      <c r="E236">
        <f t="shared" si="25"/>
        <v>0</v>
      </c>
      <c r="F236">
        <v>195214582</v>
      </c>
      <c r="G236">
        <v>-738323207</v>
      </c>
      <c r="H236">
        <v>537829649</v>
      </c>
      <c r="J236" t="e">
        <f t="shared" si="26"/>
        <v>#DIV/0!</v>
      </c>
      <c r="K236" t="e">
        <f t="shared" si="27"/>
        <v>#DIV/0!</v>
      </c>
      <c r="N236" t="e">
        <f t="shared" si="28"/>
        <v>#DIV/0!</v>
      </c>
      <c r="O236" t="e">
        <f t="shared" si="29"/>
        <v>#DIV/0!</v>
      </c>
      <c r="R236">
        <f t="shared" si="30"/>
        <v>0</v>
      </c>
      <c r="U236" t="e">
        <f t="shared" si="31"/>
        <v>#DIV/0!</v>
      </c>
      <c r="V236">
        <v>1</v>
      </c>
      <c r="AN236">
        <v>195214582</v>
      </c>
      <c r="AO236">
        <v>537829649</v>
      </c>
      <c r="AP236">
        <v>-738323207</v>
      </c>
    </row>
    <row r="237" spans="1:42" x14ac:dyDescent="0.45">
      <c r="A237" t="s">
        <v>96</v>
      </c>
      <c r="B237">
        <v>2014</v>
      </c>
      <c r="D237">
        <f t="shared" si="24"/>
        <v>0</v>
      </c>
      <c r="E237">
        <f t="shared" si="25"/>
        <v>0</v>
      </c>
      <c r="F237">
        <v>-392111551</v>
      </c>
      <c r="G237">
        <v>-472179519</v>
      </c>
      <c r="H237">
        <v>619479550</v>
      </c>
      <c r="I237">
        <v>3502903756</v>
      </c>
      <c r="J237">
        <f t="shared" si="26"/>
        <v>0</v>
      </c>
      <c r="K237" t="e">
        <f t="shared" si="27"/>
        <v>#DIV/0!</v>
      </c>
      <c r="N237" t="e">
        <f t="shared" si="28"/>
        <v>#DIV/0!</v>
      </c>
      <c r="O237" t="e">
        <f t="shared" si="29"/>
        <v>#DIV/0!</v>
      </c>
      <c r="R237">
        <f t="shared" si="30"/>
        <v>0</v>
      </c>
      <c r="U237" t="e">
        <f t="shared" si="31"/>
        <v>#DIV/0!</v>
      </c>
      <c r="V237">
        <v>1</v>
      </c>
      <c r="AH237">
        <v>3502903756</v>
      </c>
      <c r="AN237">
        <v>-392111551</v>
      </c>
      <c r="AO237">
        <v>619479550</v>
      </c>
      <c r="AP237">
        <v>-472179519</v>
      </c>
    </row>
    <row r="238" spans="1:42" x14ac:dyDescent="0.45">
      <c r="A238" t="s">
        <v>97</v>
      </c>
      <c r="B238">
        <v>2017</v>
      </c>
      <c r="D238">
        <f t="shared" si="24"/>
        <v>0</v>
      </c>
      <c r="E238">
        <f t="shared" si="25"/>
        <v>0</v>
      </c>
      <c r="J238" t="e">
        <f t="shared" si="26"/>
        <v>#DIV/0!</v>
      </c>
      <c r="K238" t="e">
        <f t="shared" si="27"/>
        <v>#DIV/0!</v>
      </c>
      <c r="N238" t="e">
        <f t="shared" si="28"/>
        <v>#DIV/0!</v>
      </c>
      <c r="O238" t="e">
        <f t="shared" si="29"/>
        <v>#DIV/0!</v>
      </c>
      <c r="R238">
        <f t="shared" si="30"/>
        <v>0</v>
      </c>
      <c r="U238" t="e">
        <f t="shared" si="31"/>
        <v>#DIV/0!</v>
      </c>
      <c r="V238">
        <v>1</v>
      </c>
    </row>
    <row r="239" spans="1:42" x14ac:dyDescent="0.45">
      <c r="A239" t="s">
        <v>97</v>
      </c>
      <c r="B239">
        <v>2016</v>
      </c>
      <c r="D239">
        <f t="shared" si="24"/>
        <v>0</v>
      </c>
      <c r="E239">
        <f t="shared" si="25"/>
        <v>0</v>
      </c>
      <c r="F239">
        <v>1217493005</v>
      </c>
      <c r="G239">
        <v>503389600</v>
      </c>
      <c r="H239">
        <v>-792789348</v>
      </c>
      <c r="J239" t="e">
        <f t="shared" si="26"/>
        <v>#DIV/0!</v>
      </c>
      <c r="K239" t="e">
        <f t="shared" si="27"/>
        <v>#DIV/0!</v>
      </c>
      <c r="L239">
        <v>44572466176</v>
      </c>
      <c r="N239" t="e">
        <f t="shared" si="28"/>
        <v>#DIV/0!</v>
      </c>
      <c r="O239" t="e">
        <f t="shared" si="29"/>
        <v>#DIV/0!</v>
      </c>
      <c r="P239">
        <v>23372802000</v>
      </c>
      <c r="Q239">
        <v>9026191222</v>
      </c>
      <c r="R239">
        <f t="shared" si="30"/>
        <v>419406321</v>
      </c>
      <c r="S239">
        <v>20635876139</v>
      </c>
      <c r="T239">
        <v>2736925861</v>
      </c>
      <c r="U239">
        <f t="shared" si="31"/>
        <v>7.5398009252103746</v>
      </c>
      <c r="V239">
        <v>1</v>
      </c>
      <c r="AB239">
        <v>44572466176</v>
      </c>
      <c r="AF239">
        <v>425093518</v>
      </c>
      <c r="AG239">
        <v>5687197</v>
      </c>
      <c r="AI239">
        <v>20635876139</v>
      </c>
      <c r="AJ239">
        <v>2736925861</v>
      </c>
      <c r="AK239">
        <v>23372802000</v>
      </c>
      <c r="AM239">
        <v>9026191222</v>
      </c>
      <c r="AN239">
        <v>1217493005</v>
      </c>
      <c r="AO239">
        <v>-792789348</v>
      </c>
      <c r="AP239">
        <v>503389600</v>
      </c>
    </row>
    <row r="240" spans="1:42" x14ac:dyDescent="0.45">
      <c r="A240" t="s">
        <v>97</v>
      </c>
      <c r="B240">
        <v>2015</v>
      </c>
      <c r="D240">
        <f t="shared" si="24"/>
        <v>0</v>
      </c>
      <c r="E240">
        <f t="shared" si="25"/>
        <v>0</v>
      </c>
      <c r="F240">
        <v>-3008550734</v>
      </c>
      <c r="G240">
        <v>-1085303307</v>
      </c>
      <c r="H240">
        <v>4086624370</v>
      </c>
      <c r="J240" t="e">
        <f t="shared" si="26"/>
        <v>#DIV/0!</v>
      </c>
      <c r="K240" t="e">
        <f t="shared" si="27"/>
        <v>#DIV/0!</v>
      </c>
      <c r="L240">
        <v>65339187869</v>
      </c>
      <c r="N240" t="e">
        <f t="shared" si="28"/>
        <v>#DIV/0!</v>
      </c>
      <c r="O240" t="e">
        <f t="shared" si="29"/>
        <v>#DIV/0!</v>
      </c>
      <c r="P240">
        <v>27349744703</v>
      </c>
      <c r="Q240">
        <v>10412296290</v>
      </c>
      <c r="R240">
        <f t="shared" si="30"/>
        <v>429361580</v>
      </c>
      <c r="S240">
        <v>23298861547</v>
      </c>
      <c r="T240">
        <v>4050883156</v>
      </c>
      <c r="U240">
        <f t="shared" si="31"/>
        <v>5.7515511185482335</v>
      </c>
      <c r="V240">
        <v>1</v>
      </c>
      <c r="AB240">
        <v>65339187869</v>
      </c>
      <c r="AD240">
        <v>412746090</v>
      </c>
      <c r="AF240">
        <v>447956608</v>
      </c>
      <c r="AG240">
        <v>18595028</v>
      </c>
      <c r="AI240">
        <v>23298861547</v>
      </c>
      <c r="AJ240">
        <v>4050883156</v>
      </c>
      <c r="AK240">
        <v>27349744703</v>
      </c>
      <c r="AM240">
        <v>10412296290</v>
      </c>
      <c r="AN240">
        <v>-3008550734</v>
      </c>
      <c r="AO240">
        <v>4086624370</v>
      </c>
      <c r="AP240">
        <v>-1085303307</v>
      </c>
    </row>
    <row r="241" spans="1:42" x14ac:dyDescent="0.45">
      <c r="A241" t="s">
        <v>97</v>
      </c>
      <c r="B241">
        <v>2014</v>
      </c>
      <c r="D241">
        <f t="shared" si="24"/>
        <v>0</v>
      </c>
      <c r="E241">
        <f t="shared" si="25"/>
        <v>0</v>
      </c>
      <c r="F241">
        <v>-324475482</v>
      </c>
      <c r="G241">
        <v>-3046976169</v>
      </c>
      <c r="H241">
        <v>3278662264</v>
      </c>
      <c r="J241" t="e">
        <f t="shared" si="26"/>
        <v>#DIV/0!</v>
      </c>
      <c r="K241" t="e">
        <f t="shared" si="27"/>
        <v>#DIV/0!</v>
      </c>
      <c r="L241">
        <v>79944264644</v>
      </c>
      <c r="N241" t="e">
        <f t="shared" si="28"/>
        <v>#DIV/0!</v>
      </c>
      <c r="O241" t="e">
        <f t="shared" si="29"/>
        <v>#DIV/0!</v>
      </c>
      <c r="P241">
        <v>26011241999</v>
      </c>
      <c r="Q241">
        <v>6497103920</v>
      </c>
      <c r="R241">
        <f t="shared" si="30"/>
        <v>351532026</v>
      </c>
      <c r="S241">
        <v>22139194223</v>
      </c>
      <c r="T241">
        <v>3872047776</v>
      </c>
      <c r="U241">
        <f t="shared" si="31"/>
        <v>5.7176965532875696</v>
      </c>
      <c r="V241">
        <v>1</v>
      </c>
      <c r="AB241">
        <v>79944264644</v>
      </c>
      <c r="AD241">
        <v>2053545194</v>
      </c>
      <c r="AF241">
        <v>376180575</v>
      </c>
      <c r="AG241">
        <v>24648549</v>
      </c>
      <c r="AI241">
        <v>22139194223</v>
      </c>
      <c r="AJ241">
        <v>3872047776</v>
      </c>
      <c r="AK241">
        <v>26011241999</v>
      </c>
      <c r="AM241">
        <v>6497103920</v>
      </c>
      <c r="AN241">
        <v>-324475482</v>
      </c>
      <c r="AO241">
        <v>3278662264</v>
      </c>
      <c r="AP241">
        <v>-3046976169</v>
      </c>
    </row>
    <row r="242" spans="1:42" x14ac:dyDescent="0.45">
      <c r="A242" t="s">
        <v>97</v>
      </c>
      <c r="B242">
        <v>2013</v>
      </c>
      <c r="D242">
        <f t="shared" si="24"/>
        <v>0</v>
      </c>
      <c r="E242">
        <f t="shared" si="25"/>
        <v>0</v>
      </c>
      <c r="F242">
        <v>2443582488</v>
      </c>
      <c r="G242">
        <v>47348646</v>
      </c>
      <c r="H242">
        <v>-2462535939</v>
      </c>
      <c r="J242" t="e">
        <f t="shared" si="26"/>
        <v>#DIV/0!</v>
      </c>
      <c r="K242" t="e">
        <f t="shared" si="27"/>
        <v>#DIV/0!</v>
      </c>
      <c r="L242">
        <v>75800323410</v>
      </c>
      <c r="N242" t="e">
        <f t="shared" si="28"/>
        <v>#DIV/0!</v>
      </c>
      <c r="O242" t="e">
        <f t="shared" si="29"/>
        <v>#DIV/0!</v>
      </c>
      <c r="P242">
        <v>22777230380</v>
      </c>
      <c r="Q242">
        <v>5638882957</v>
      </c>
      <c r="R242">
        <f t="shared" si="30"/>
        <v>399683200</v>
      </c>
      <c r="S242">
        <v>23834785130</v>
      </c>
      <c r="T242">
        <v>-1057554750</v>
      </c>
      <c r="U242">
        <f t="shared" si="31"/>
        <v>-22.537637063234786</v>
      </c>
      <c r="V242">
        <v>1</v>
      </c>
      <c r="AB242">
        <v>75800323410</v>
      </c>
      <c r="AE242">
        <v>4398041113</v>
      </c>
      <c r="AF242">
        <v>432141450</v>
      </c>
      <c r="AG242">
        <v>32458250</v>
      </c>
      <c r="AI242">
        <v>23834785130</v>
      </c>
      <c r="AJ242">
        <v>-1057554750</v>
      </c>
      <c r="AK242">
        <v>22777230380</v>
      </c>
      <c r="AM242">
        <v>5638882957</v>
      </c>
      <c r="AN242">
        <v>2443582488</v>
      </c>
      <c r="AO242">
        <v>-2462535939</v>
      </c>
      <c r="AP242">
        <v>47348646</v>
      </c>
    </row>
    <row r="243" spans="1:42" x14ac:dyDescent="0.45">
      <c r="A243" t="s">
        <v>98</v>
      </c>
      <c r="B243">
        <v>2016</v>
      </c>
      <c r="D243">
        <f t="shared" si="24"/>
        <v>0</v>
      </c>
      <c r="E243">
        <f t="shared" si="25"/>
        <v>0</v>
      </c>
      <c r="J243" t="e">
        <f t="shared" si="26"/>
        <v>#DIV/0!</v>
      </c>
      <c r="K243" t="e">
        <f t="shared" si="27"/>
        <v>#DIV/0!</v>
      </c>
      <c r="N243" t="e">
        <f t="shared" si="28"/>
        <v>#DIV/0!</v>
      </c>
      <c r="O243" t="e">
        <f t="shared" si="29"/>
        <v>#DIV/0!</v>
      </c>
      <c r="R243">
        <f t="shared" si="30"/>
        <v>0</v>
      </c>
      <c r="U243" t="e">
        <f t="shared" si="31"/>
        <v>#DIV/0!</v>
      </c>
      <c r="V243">
        <v>1</v>
      </c>
    </row>
    <row r="244" spans="1:42" x14ac:dyDescent="0.45">
      <c r="A244" t="s">
        <v>98</v>
      </c>
      <c r="B244">
        <v>2014</v>
      </c>
      <c r="D244">
        <f t="shared" si="24"/>
        <v>0</v>
      </c>
      <c r="E244">
        <f t="shared" si="25"/>
        <v>0</v>
      </c>
      <c r="J244" t="e">
        <f t="shared" si="26"/>
        <v>#DIV/0!</v>
      </c>
      <c r="K244" t="e">
        <f t="shared" si="27"/>
        <v>#DIV/0!</v>
      </c>
      <c r="N244" t="e">
        <f t="shared" si="28"/>
        <v>#DIV/0!</v>
      </c>
      <c r="O244" t="e">
        <f t="shared" si="29"/>
        <v>#DIV/0!</v>
      </c>
      <c r="R244">
        <f t="shared" si="30"/>
        <v>0</v>
      </c>
      <c r="U244" t="e">
        <f t="shared" si="31"/>
        <v>#DIV/0!</v>
      </c>
      <c r="V244">
        <v>1</v>
      </c>
    </row>
    <row r="245" spans="1:42" x14ac:dyDescent="0.45">
      <c r="A245" t="s">
        <v>99</v>
      </c>
      <c r="B245">
        <v>2017</v>
      </c>
      <c r="D245">
        <f t="shared" si="24"/>
        <v>0</v>
      </c>
      <c r="E245">
        <f t="shared" si="25"/>
        <v>0</v>
      </c>
      <c r="J245" t="e">
        <f t="shared" si="26"/>
        <v>#DIV/0!</v>
      </c>
      <c r="K245" t="e">
        <f t="shared" si="27"/>
        <v>#DIV/0!</v>
      </c>
      <c r="N245" t="e">
        <f t="shared" si="28"/>
        <v>#DIV/0!</v>
      </c>
      <c r="O245" t="e">
        <f t="shared" si="29"/>
        <v>#DIV/0!</v>
      </c>
      <c r="R245">
        <f t="shared" si="30"/>
        <v>0</v>
      </c>
      <c r="U245" t="e">
        <f t="shared" si="31"/>
        <v>#DIV/0!</v>
      </c>
      <c r="V245">
        <v>1</v>
      </c>
    </row>
    <row r="246" spans="1:42" x14ac:dyDescent="0.45">
      <c r="A246" t="s">
        <v>99</v>
      </c>
      <c r="B246">
        <v>2016</v>
      </c>
      <c r="D246">
        <f t="shared" si="24"/>
        <v>0</v>
      </c>
      <c r="E246">
        <f t="shared" si="25"/>
        <v>0</v>
      </c>
      <c r="J246" t="e">
        <f t="shared" si="26"/>
        <v>#DIV/0!</v>
      </c>
      <c r="K246" t="e">
        <f t="shared" si="27"/>
        <v>#DIV/0!</v>
      </c>
      <c r="N246" t="e">
        <f t="shared" si="28"/>
        <v>#DIV/0!</v>
      </c>
      <c r="O246" t="e">
        <f t="shared" si="29"/>
        <v>#DIV/0!</v>
      </c>
      <c r="R246">
        <f t="shared" si="30"/>
        <v>0</v>
      </c>
      <c r="U246" t="e">
        <f t="shared" si="31"/>
        <v>#DIV/0!</v>
      </c>
      <c r="V246">
        <v>1</v>
      </c>
    </row>
    <row r="247" spans="1:42" x14ac:dyDescent="0.45">
      <c r="A247" t="s">
        <v>99</v>
      </c>
      <c r="B247">
        <v>2015</v>
      </c>
      <c r="D247">
        <f t="shared" si="24"/>
        <v>0</v>
      </c>
      <c r="E247">
        <f t="shared" si="25"/>
        <v>0</v>
      </c>
      <c r="J247" t="e">
        <f t="shared" si="26"/>
        <v>#DIV/0!</v>
      </c>
      <c r="K247" t="e">
        <f t="shared" si="27"/>
        <v>#DIV/0!</v>
      </c>
      <c r="M247">
        <v>21685354219</v>
      </c>
      <c r="N247">
        <f t="shared" si="28"/>
        <v>0</v>
      </c>
      <c r="O247" t="e">
        <f t="shared" si="29"/>
        <v>#DIV/0!</v>
      </c>
      <c r="P247">
        <v>83540807495</v>
      </c>
      <c r="R247">
        <f t="shared" si="30"/>
        <v>1316273609</v>
      </c>
      <c r="S247">
        <v>59058990366</v>
      </c>
      <c r="U247" t="e">
        <f t="shared" si="31"/>
        <v>#DIV/0!</v>
      </c>
      <c r="V247">
        <v>1</v>
      </c>
      <c r="AD247">
        <v>2504798688</v>
      </c>
      <c r="AF247">
        <v>1316273609</v>
      </c>
      <c r="AI247">
        <v>59058990366</v>
      </c>
      <c r="AK247">
        <v>83540807495</v>
      </c>
      <c r="AL247">
        <v>21685354219</v>
      </c>
    </row>
    <row r="248" spans="1:42" x14ac:dyDescent="0.45">
      <c r="A248" t="s">
        <v>99</v>
      </c>
      <c r="B248">
        <v>2014</v>
      </c>
      <c r="D248">
        <f t="shared" si="24"/>
        <v>0</v>
      </c>
      <c r="E248">
        <f t="shared" si="25"/>
        <v>0</v>
      </c>
      <c r="J248" t="e">
        <f t="shared" si="26"/>
        <v>#DIV/0!</v>
      </c>
      <c r="K248" t="e">
        <f t="shared" si="27"/>
        <v>#DIV/0!</v>
      </c>
      <c r="N248" t="e">
        <f t="shared" si="28"/>
        <v>#DIV/0!</v>
      </c>
      <c r="O248" t="e">
        <f t="shared" si="29"/>
        <v>#DIV/0!</v>
      </c>
      <c r="R248">
        <f t="shared" si="30"/>
        <v>0</v>
      </c>
      <c r="U248" t="e">
        <f t="shared" si="31"/>
        <v>#DIV/0!</v>
      </c>
      <c r="V248">
        <v>1</v>
      </c>
    </row>
    <row r="249" spans="1:42" x14ac:dyDescent="0.45">
      <c r="A249" t="s">
        <v>99</v>
      </c>
      <c r="B249">
        <v>2013</v>
      </c>
      <c r="D249">
        <f t="shared" si="24"/>
        <v>0</v>
      </c>
      <c r="E249">
        <f t="shared" si="25"/>
        <v>0</v>
      </c>
      <c r="J249" t="e">
        <f t="shared" si="26"/>
        <v>#DIV/0!</v>
      </c>
      <c r="K249" t="e">
        <f t="shared" si="27"/>
        <v>#DIV/0!</v>
      </c>
      <c r="N249" t="e">
        <f t="shared" si="28"/>
        <v>#DIV/0!</v>
      </c>
      <c r="O249" t="e">
        <f t="shared" si="29"/>
        <v>#DIV/0!</v>
      </c>
      <c r="R249">
        <f t="shared" si="30"/>
        <v>0</v>
      </c>
      <c r="U249" t="e">
        <f t="shared" si="31"/>
        <v>#DIV/0!</v>
      </c>
      <c r="V249">
        <v>1</v>
      </c>
    </row>
    <row r="250" spans="1:42" x14ac:dyDescent="0.45">
      <c r="A250" t="s">
        <v>100</v>
      </c>
      <c r="B250">
        <v>2017</v>
      </c>
      <c r="D250">
        <f t="shared" si="24"/>
        <v>0</v>
      </c>
      <c r="E250">
        <f t="shared" si="25"/>
        <v>0</v>
      </c>
      <c r="F250">
        <v>-1375973298</v>
      </c>
      <c r="G250">
        <v>1544787287</v>
      </c>
      <c r="H250">
        <v>-85525518</v>
      </c>
      <c r="J250" t="e">
        <f t="shared" si="26"/>
        <v>#DIV/0!</v>
      </c>
      <c r="K250" t="e">
        <f t="shared" si="27"/>
        <v>#DIV/0!</v>
      </c>
      <c r="M250">
        <v>302515673</v>
      </c>
      <c r="N250">
        <f t="shared" si="28"/>
        <v>0</v>
      </c>
      <c r="O250" t="e">
        <f t="shared" si="29"/>
        <v>#DIV/0!</v>
      </c>
      <c r="R250">
        <f t="shared" si="30"/>
        <v>-1383382</v>
      </c>
      <c r="U250" t="e">
        <f t="shared" si="31"/>
        <v>#DIV/0!</v>
      </c>
      <c r="V250">
        <v>1</v>
      </c>
      <c r="AE250">
        <v>-11016815652</v>
      </c>
      <c r="AG250">
        <v>1383382</v>
      </c>
      <c r="AL250">
        <v>302515673</v>
      </c>
      <c r="AN250">
        <v>-1375973298</v>
      </c>
      <c r="AO250">
        <v>-85525518</v>
      </c>
      <c r="AP250">
        <v>1544787287</v>
      </c>
    </row>
    <row r="251" spans="1:42" x14ac:dyDescent="0.45">
      <c r="A251" t="s">
        <v>100</v>
      </c>
      <c r="B251">
        <v>2016</v>
      </c>
      <c r="D251">
        <f t="shared" si="24"/>
        <v>0</v>
      </c>
      <c r="E251">
        <f t="shared" si="25"/>
        <v>0</v>
      </c>
      <c r="F251">
        <v>-493633997</v>
      </c>
      <c r="G251">
        <v>192206258</v>
      </c>
      <c r="H251">
        <v>302207913</v>
      </c>
      <c r="J251" t="e">
        <f t="shared" si="26"/>
        <v>#DIV/0!</v>
      </c>
      <c r="K251" t="e">
        <f t="shared" si="27"/>
        <v>#DIV/0!</v>
      </c>
      <c r="L251">
        <v>21995128056</v>
      </c>
      <c r="N251" t="e">
        <f t="shared" si="28"/>
        <v>#DIV/0!</v>
      </c>
      <c r="O251" t="e">
        <f t="shared" si="29"/>
        <v>#DIV/0!</v>
      </c>
      <c r="R251">
        <f t="shared" si="30"/>
        <v>-1520768</v>
      </c>
      <c r="U251" t="e">
        <f t="shared" si="31"/>
        <v>#DIV/0!</v>
      </c>
      <c r="V251">
        <v>1</v>
      </c>
      <c r="AB251">
        <v>21995128056</v>
      </c>
      <c r="AD251">
        <v>660718022</v>
      </c>
      <c r="AG251">
        <v>1520768</v>
      </c>
      <c r="AN251">
        <v>-493633997</v>
      </c>
      <c r="AO251">
        <v>302207913</v>
      </c>
      <c r="AP251">
        <v>192206258</v>
      </c>
    </row>
    <row r="252" spans="1:42" x14ac:dyDescent="0.45">
      <c r="A252" t="s">
        <v>100</v>
      </c>
      <c r="B252">
        <v>2015</v>
      </c>
      <c r="D252">
        <f t="shared" si="24"/>
        <v>0</v>
      </c>
      <c r="E252">
        <f t="shared" si="25"/>
        <v>0</v>
      </c>
      <c r="F252">
        <v>351499382</v>
      </c>
      <c r="G252">
        <v>-2108864948</v>
      </c>
      <c r="H252">
        <v>1750947725</v>
      </c>
      <c r="J252" t="e">
        <f t="shared" si="26"/>
        <v>#DIV/0!</v>
      </c>
      <c r="K252" t="e">
        <f t="shared" si="27"/>
        <v>#DIV/0!</v>
      </c>
      <c r="L252">
        <v>22047532042</v>
      </c>
      <c r="N252" t="e">
        <f t="shared" si="28"/>
        <v>#DIV/0!</v>
      </c>
      <c r="O252" t="e">
        <f t="shared" si="29"/>
        <v>#DIV/0!</v>
      </c>
      <c r="P252">
        <v>20247695374</v>
      </c>
      <c r="Q252">
        <v>8026828306</v>
      </c>
      <c r="R252">
        <f t="shared" si="30"/>
        <v>395902549</v>
      </c>
      <c r="S252">
        <v>16544365943</v>
      </c>
      <c r="T252">
        <v>3703329431</v>
      </c>
      <c r="U252">
        <f t="shared" si="31"/>
        <v>4.4674302546540048</v>
      </c>
      <c r="V252">
        <v>1</v>
      </c>
      <c r="AB252">
        <v>22047532042</v>
      </c>
      <c r="AD252">
        <v>621645492</v>
      </c>
      <c r="AF252">
        <v>398802052</v>
      </c>
      <c r="AG252">
        <v>2899503</v>
      </c>
      <c r="AI252">
        <v>16544365943</v>
      </c>
      <c r="AJ252">
        <v>3703329431</v>
      </c>
      <c r="AK252">
        <v>20247695374</v>
      </c>
      <c r="AM252">
        <v>8026828306</v>
      </c>
      <c r="AN252">
        <v>351499382</v>
      </c>
      <c r="AO252">
        <v>1750947725</v>
      </c>
      <c r="AP252">
        <v>-2108864948</v>
      </c>
    </row>
    <row r="253" spans="1:42" x14ac:dyDescent="0.45">
      <c r="A253" t="s">
        <v>100</v>
      </c>
      <c r="B253">
        <v>2014</v>
      </c>
      <c r="D253">
        <f t="shared" si="24"/>
        <v>0</v>
      </c>
      <c r="E253">
        <f t="shared" si="25"/>
        <v>0</v>
      </c>
      <c r="F253">
        <v>-2409109079</v>
      </c>
      <c r="G253">
        <v>-289346605</v>
      </c>
      <c r="H253">
        <v>2701155833</v>
      </c>
      <c r="J253" t="e">
        <f t="shared" si="26"/>
        <v>#DIV/0!</v>
      </c>
      <c r="K253" t="e">
        <f t="shared" si="27"/>
        <v>#DIV/0!</v>
      </c>
      <c r="L253">
        <v>20743552587</v>
      </c>
      <c r="N253" t="e">
        <f t="shared" si="28"/>
        <v>#DIV/0!</v>
      </c>
      <c r="O253" t="e">
        <f t="shared" si="29"/>
        <v>#DIV/0!</v>
      </c>
      <c r="P253">
        <v>16435673815</v>
      </c>
      <c r="Q253">
        <v>5930796131</v>
      </c>
      <c r="R253">
        <f t="shared" si="30"/>
        <v>0</v>
      </c>
      <c r="S253">
        <v>12923794954</v>
      </c>
      <c r="T253">
        <v>3511878861</v>
      </c>
      <c r="U253">
        <f t="shared" si="31"/>
        <v>3.6800229921142487</v>
      </c>
      <c r="V253">
        <v>1</v>
      </c>
      <c r="AB253">
        <v>20743552587</v>
      </c>
      <c r="AI253">
        <v>12923794954</v>
      </c>
      <c r="AJ253">
        <v>3511878861</v>
      </c>
      <c r="AK253">
        <v>16435673815</v>
      </c>
      <c r="AM253">
        <v>5930796131</v>
      </c>
      <c r="AN253">
        <v>-2409109079</v>
      </c>
      <c r="AO253">
        <v>2701155833</v>
      </c>
      <c r="AP253">
        <v>-289346605</v>
      </c>
    </row>
    <row r="254" spans="1:42" x14ac:dyDescent="0.45">
      <c r="A254" t="s">
        <v>100</v>
      </c>
      <c r="B254">
        <v>2013</v>
      </c>
      <c r="D254">
        <f t="shared" si="24"/>
        <v>0</v>
      </c>
      <c r="E254">
        <f t="shared" si="25"/>
        <v>0</v>
      </c>
      <c r="F254">
        <v>-781106434</v>
      </c>
      <c r="G254">
        <v>660274093</v>
      </c>
      <c r="H254">
        <v>98352205</v>
      </c>
      <c r="J254" t="e">
        <f t="shared" si="26"/>
        <v>#DIV/0!</v>
      </c>
      <c r="K254" t="e">
        <f t="shared" si="27"/>
        <v>#DIV/0!</v>
      </c>
      <c r="L254">
        <v>20633393374</v>
      </c>
      <c r="M254">
        <v>3694620990</v>
      </c>
      <c r="N254">
        <f t="shared" si="28"/>
        <v>5.5847117823038186</v>
      </c>
      <c r="O254">
        <f t="shared" si="29"/>
        <v>65.356998575391003</v>
      </c>
      <c r="P254">
        <v>13941044489</v>
      </c>
      <c r="Q254">
        <v>4505449337</v>
      </c>
      <c r="R254">
        <f t="shared" si="30"/>
        <v>320092916</v>
      </c>
      <c r="S254">
        <v>11589126642</v>
      </c>
      <c r="T254">
        <v>2351917847</v>
      </c>
      <c r="U254">
        <f t="shared" si="31"/>
        <v>4.927521876149954</v>
      </c>
      <c r="V254">
        <v>1</v>
      </c>
      <c r="AB254">
        <v>20633393374</v>
      </c>
      <c r="AD254">
        <v>932426210</v>
      </c>
      <c r="AF254">
        <v>324041403</v>
      </c>
      <c r="AG254">
        <v>3948487</v>
      </c>
      <c r="AI254">
        <v>11589126642</v>
      </c>
      <c r="AJ254">
        <v>2351917847</v>
      </c>
      <c r="AK254">
        <v>13941044489</v>
      </c>
      <c r="AL254">
        <v>3694620990</v>
      </c>
      <c r="AM254">
        <v>4505449337</v>
      </c>
      <c r="AN254">
        <v>-781106434</v>
      </c>
      <c r="AO254">
        <v>98352205</v>
      </c>
      <c r="AP254">
        <v>660274093</v>
      </c>
    </row>
    <row r="255" spans="1:42" x14ac:dyDescent="0.45">
      <c r="A255" t="s">
        <v>101</v>
      </c>
      <c r="B255">
        <v>2016</v>
      </c>
      <c r="D255">
        <f t="shared" si="24"/>
        <v>0</v>
      </c>
      <c r="E255">
        <f t="shared" si="25"/>
        <v>0</v>
      </c>
      <c r="F255">
        <v>403820573</v>
      </c>
      <c r="G255">
        <v>-1054874279</v>
      </c>
      <c r="H255">
        <v>622699584</v>
      </c>
      <c r="J255" t="e">
        <f t="shared" si="26"/>
        <v>#DIV/0!</v>
      </c>
      <c r="K255" t="e">
        <f t="shared" si="27"/>
        <v>#DIV/0!</v>
      </c>
      <c r="N255" t="e">
        <f t="shared" si="28"/>
        <v>#DIV/0!</v>
      </c>
      <c r="O255" t="e">
        <f t="shared" si="29"/>
        <v>#DIV/0!</v>
      </c>
      <c r="P255">
        <v>17566147373</v>
      </c>
      <c r="Q255">
        <v>12350163780</v>
      </c>
      <c r="R255">
        <f t="shared" si="30"/>
        <v>0</v>
      </c>
      <c r="S255">
        <v>15759630281</v>
      </c>
      <c r="T255">
        <v>1806517092</v>
      </c>
      <c r="U255">
        <f t="shared" si="31"/>
        <v>8.7237648349911101</v>
      </c>
      <c r="V255">
        <v>1</v>
      </c>
      <c r="AI255">
        <v>15759630281</v>
      </c>
      <c r="AJ255">
        <v>1806517092</v>
      </c>
      <c r="AK255">
        <v>17566147373</v>
      </c>
      <c r="AM255">
        <v>12350163780</v>
      </c>
      <c r="AN255">
        <v>403820573</v>
      </c>
      <c r="AO255">
        <v>622699584</v>
      </c>
      <c r="AP255">
        <v>-1054874279</v>
      </c>
    </row>
    <row r="256" spans="1:42" x14ac:dyDescent="0.45">
      <c r="A256" t="s">
        <v>101</v>
      </c>
      <c r="B256">
        <v>2015</v>
      </c>
      <c r="C256">
        <v>16682968527</v>
      </c>
      <c r="D256">
        <f t="shared" si="24"/>
        <v>0</v>
      </c>
      <c r="E256">
        <f t="shared" si="25"/>
        <v>0</v>
      </c>
      <c r="F256">
        <v>-1670084754</v>
      </c>
      <c r="G256">
        <v>527967985</v>
      </c>
      <c r="H256">
        <v>964528361</v>
      </c>
      <c r="J256" t="e">
        <f t="shared" si="26"/>
        <v>#DIV/0!</v>
      </c>
      <c r="K256" t="e">
        <f t="shared" si="27"/>
        <v>#DIV/0!</v>
      </c>
      <c r="L256">
        <v>11800638822</v>
      </c>
      <c r="N256" t="e">
        <f t="shared" si="28"/>
        <v>#DIV/0!</v>
      </c>
      <c r="O256" t="e">
        <f t="shared" si="29"/>
        <v>#DIV/0!</v>
      </c>
      <c r="P256">
        <v>19361373015</v>
      </c>
      <c r="Q256">
        <v>11687840196</v>
      </c>
      <c r="R256">
        <f t="shared" si="30"/>
        <v>0</v>
      </c>
      <c r="S256">
        <v>13713094628</v>
      </c>
      <c r="T256">
        <v>5648278387</v>
      </c>
      <c r="U256">
        <f t="shared" si="31"/>
        <v>2.4278361809435367</v>
      </c>
      <c r="V256">
        <v>1</v>
      </c>
      <c r="AA256">
        <v>16682968527</v>
      </c>
      <c r="AB256">
        <v>11800638822</v>
      </c>
      <c r="AI256">
        <v>13713094628</v>
      </c>
      <c r="AJ256">
        <v>5648278387</v>
      </c>
      <c r="AK256">
        <v>19361373015</v>
      </c>
      <c r="AM256">
        <v>11687840196</v>
      </c>
      <c r="AN256">
        <v>-1670084754</v>
      </c>
      <c r="AO256">
        <v>964528361</v>
      </c>
      <c r="AP256">
        <v>527967985</v>
      </c>
    </row>
    <row r="257" spans="1:42" x14ac:dyDescent="0.45">
      <c r="A257" t="s">
        <v>101</v>
      </c>
      <c r="B257">
        <v>2014</v>
      </c>
      <c r="C257">
        <v>15169558730</v>
      </c>
      <c r="D257">
        <f t="shared" si="24"/>
        <v>535816850</v>
      </c>
      <c r="E257">
        <f t="shared" si="25"/>
        <v>535816850</v>
      </c>
      <c r="F257">
        <v>-693956467</v>
      </c>
      <c r="G257">
        <v>177969739</v>
      </c>
      <c r="J257" t="e">
        <f t="shared" si="26"/>
        <v>#DIV/0!</v>
      </c>
      <c r="K257" t="e">
        <f t="shared" si="27"/>
        <v>#DIV/0!</v>
      </c>
      <c r="N257" t="e">
        <f t="shared" si="28"/>
        <v>#DIV/0!</v>
      </c>
      <c r="O257" t="e">
        <f t="shared" si="29"/>
        <v>#DIV/0!</v>
      </c>
      <c r="R257">
        <f t="shared" si="30"/>
        <v>523719807</v>
      </c>
      <c r="U257" t="e">
        <f t="shared" si="31"/>
        <v>#DIV/0!</v>
      </c>
      <c r="V257">
        <v>1</v>
      </c>
      <c r="Y257">
        <v>535816850</v>
      </c>
      <c r="AA257">
        <v>15169558730</v>
      </c>
      <c r="AD257">
        <v>2024619025</v>
      </c>
      <c r="AF257">
        <v>551720645</v>
      </c>
      <c r="AG257">
        <v>28000838</v>
      </c>
      <c r="AN257">
        <v>-693956467</v>
      </c>
      <c r="AP257">
        <v>177969739</v>
      </c>
    </row>
    <row r="258" spans="1:42" x14ac:dyDescent="0.45">
      <c r="A258" t="s">
        <v>101</v>
      </c>
      <c r="B258">
        <v>2013</v>
      </c>
      <c r="C258">
        <v>10086348554</v>
      </c>
      <c r="D258">
        <f t="shared" si="24"/>
        <v>0</v>
      </c>
      <c r="E258">
        <f t="shared" si="25"/>
        <v>0</v>
      </c>
      <c r="F258">
        <v>-1661989163</v>
      </c>
      <c r="G258">
        <v>483476382</v>
      </c>
      <c r="H258">
        <v>1243209143</v>
      </c>
      <c r="J258" t="e">
        <f t="shared" si="26"/>
        <v>#DIV/0!</v>
      </c>
      <c r="K258" t="e">
        <f t="shared" si="27"/>
        <v>#DIV/0!</v>
      </c>
      <c r="N258" t="e">
        <f t="shared" si="28"/>
        <v>#DIV/0!</v>
      </c>
      <c r="O258" t="e">
        <f t="shared" si="29"/>
        <v>#DIV/0!</v>
      </c>
      <c r="P258">
        <v>16355651242</v>
      </c>
      <c r="Q258">
        <v>10359237322</v>
      </c>
      <c r="R258">
        <f t="shared" si="30"/>
        <v>395160331</v>
      </c>
      <c r="S258">
        <v>11627151702</v>
      </c>
      <c r="T258">
        <v>4728499540</v>
      </c>
      <c r="U258">
        <f t="shared" si="31"/>
        <v>2.4589516407143397</v>
      </c>
      <c r="V258">
        <v>1</v>
      </c>
      <c r="AA258">
        <v>10086348554</v>
      </c>
      <c r="AD258">
        <v>554708753</v>
      </c>
      <c r="AF258">
        <v>528309700</v>
      </c>
      <c r="AG258">
        <v>133149369</v>
      </c>
      <c r="AI258">
        <v>11627151702</v>
      </c>
      <c r="AJ258">
        <v>4728499540</v>
      </c>
      <c r="AK258">
        <v>16355651242</v>
      </c>
      <c r="AM258">
        <v>10359237322</v>
      </c>
      <c r="AN258">
        <v>-1661989163</v>
      </c>
      <c r="AO258">
        <v>1243209143</v>
      </c>
      <c r="AP258">
        <v>483476382</v>
      </c>
    </row>
    <row r="259" spans="1:42" x14ac:dyDescent="0.45">
      <c r="A259" t="s">
        <v>102</v>
      </c>
      <c r="B259">
        <v>2016</v>
      </c>
      <c r="C259">
        <v>29028657929</v>
      </c>
      <c r="D259">
        <f t="shared" ref="D259:D322" si="32">SUM(X259:Z259)</f>
        <v>3297404036</v>
      </c>
      <c r="E259">
        <f t="shared" ref="E259:E322" si="33">SUM(X259:Z259)</f>
        <v>3297404036</v>
      </c>
      <c r="F259">
        <v>960614598</v>
      </c>
      <c r="G259">
        <v>-355545400</v>
      </c>
      <c r="H259">
        <v>-325368869</v>
      </c>
      <c r="J259" t="e">
        <f t="shared" ref="J259:J322" si="34">C259/I259</f>
        <v>#DIV/0!</v>
      </c>
      <c r="K259" t="e">
        <f t="shared" ref="K259:K322" si="35">365/J259</f>
        <v>#DIV/0!</v>
      </c>
      <c r="L259">
        <v>27213442351</v>
      </c>
      <c r="N259" t="e">
        <f t="shared" ref="N259:N322" si="36">L259/M259</f>
        <v>#DIV/0!</v>
      </c>
      <c r="O259" t="e">
        <f t="shared" ref="O259:O322" si="37">365/N259</f>
        <v>#DIV/0!</v>
      </c>
      <c r="P259">
        <v>35194404881</v>
      </c>
      <c r="Q259">
        <v>25168212787</v>
      </c>
      <c r="R259">
        <f t="shared" ref="R259:R322" si="38">W259+AF259-AG259</f>
        <v>1135978774</v>
      </c>
      <c r="S259">
        <v>41420264512</v>
      </c>
      <c r="T259">
        <v>-6225859631</v>
      </c>
      <c r="U259">
        <f t="shared" ref="U259:U322" si="39">S259/T259</f>
        <v>-6.6529390264051074</v>
      </c>
      <c r="V259">
        <v>1</v>
      </c>
      <c r="X259">
        <v>3297404036</v>
      </c>
      <c r="AA259">
        <v>29028657929</v>
      </c>
      <c r="AB259">
        <v>27213442351</v>
      </c>
      <c r="AC259">
        <v>1834206920</v>
      </c>
      <c r="AF259">
        <v>1141507962</v>
      </c>
      <c r="AG259">
        <v>5529188</v>
      </c>
      <c r="AI259">
        <v>41420264512</v>
      </c>
      <c r="AJ259">
        <v>-6225859631</v>
      </c>
      <c r="AK259">
        <v>35194404881</v>
      </c>
      <c r="AM259">
        <v>25168212787</v>
      </c>
      <c r="AN259">
        <v>960614598</v>
      </c>
      <c r="AO259">
        <v>-325368869</v>
      </c>
      <c r="AP259">
        <v>-355545400</v>
      </c>
    </row>
    <row r="260" spans="1:42" x14ac:dyDescent="0.45">
      <c r="A260" t="s">
        <v>102</v>
      </c>
      <c r="B260">
        <v>2015</v>
      </c>
      <c r="C260">
        <v>50427311587</v>
      </c>
      <c r="D260">
        <f t="shared" si="32"/>
        <v>4388546466</v>
      </c>
      <c r="E260">
        <f t="shared" si="33"/>
        <v>4388546466</v>
      </c>
      <c r="F260">
        <v>1171114090</v>
      </c>
      <c r="G260">
        <v>-589223038</v>
      </c>
      <c r="H260">
        <v>-597557908</v>
      </c>
      <c r="J260" t="e">
        <f t="shared" si="34"/>
        <v>#DIV/0!</v>
      </c>
      <c r="K260" t="e">
        <f t="shared" si="35"/>
        <v>#DIV/0!</v>
      </c>
      <c r="L260">
        <v>48167248096</v>
      </c>
      <c r="N260" t="e">
        <f t="shared" si="36"/>
        <v>#DIV/0!</v>
      </c>
      <c r="O260" t="e">
        <f t="shared" si="37"/>
        <v>#DIV/0!</v>
      </c>
      <c r="P260">
        <v>40681837860</v>
      </c>
      <c r="Q260">
        <v>25363101656</v>
      </c>
      <c r="R260">
        <f t="shared" si="38"/>
        <v>734962135</v>
      </c>
      <c r="S260">
        <v>43610293455</v>
      </c>
      <c r="T260">
        <v>-2928455595</v>
      </c>
      <c r="U260">
        <f t="shared" si="39"/>
        <v>-14.891908734918005</v>
      </c>
      <c r="V260">
        <v>1</v>
      </c>
      <c r="X260">
        <v>4388546466</v>
      </c>
      <c r="AA260">
        <v>50427311587</v>
      </c>
      <c r="AB260">
        <v>48167248096</v>
      </c>
      <c r="AC260">
        <v>3443704756</v>
      </c>
      <c r="AF260">
        <v>1126459067</v>
      </c>
      <c r="AG260">
        <v>391496932</v>
      </c>
      <c r="AI260">
        <v>43610293455</v>
      </c>
      <c r="AJ260">
        <v>-2928455595</v>
      </c>
      <c r="AK260">
        <v>40681837860</v>
      </c>
      <c r="AM260">
        <v>25363101656</v>
      </c>
      <c r="AN260">
        <v>1171114090</v>
      </c>
      <c r="AO260">
        <v>-597557908</v>
      </c>
      <c r="AP260">
        <v>-589223038</v>
      </c>
    </row>
    <row r="261" spans="1:42" x14ac:dyDescent="0.45">
      <c r="A261" t="s">
        <v>102</v>
      </c>
      <c r="B261">
        <v>2014</v>
      </c>
      <c r="C261">
        <v>43751330946</v>
      </c>
      <c r="D261">
        <f t="shared" si="32"/>
        <v>4125932742</v>
      </c>
      <c r="E261">
        <f t="shared" si="33"/>
        <v>4125932742</v>
      </c>
      <c r="F261">
        <v>1075768046</v>
      </c>
      <c r="G261">
        <v>-747434644</v>
      </c>
      <c r="H261">
        <v>-500070000</v>
      </c>
      <c r="J261" t="e">
        <f t="shared" si="34"/>
        <v>#DIV/0!</v>
      </c>
      <c r="K261" t="e">
        <f t="shared" si="35"/>
        <v>#DIV/0!</v>
      </c>
      <c r="L261">
        <v>43475873521</v>
      </c>
      <c r="N261" t="e">
        <f t="shared" si="36"/>
        <v>#DIV/0!</v>
      </c>
      <c r="O261" t="e">
        <f t="shared" si="37"/>
        <v>#DIV/0!</v>
      </c>
      <c r="P261">
        <v>39837170370</v>
      </c>
      <c r="Q261">
        <v>25367809564</v>
      </c>
      <c r="R261">
        <f t="shared" si="38"/>
        <v>654229003</v>
      </c>
      <c r="S261">
        <v>38840276499</v>
      </c>
      <c r="T261">
        <v>996893871</v>
      </c>
      <c r="U261">
        <f t="shared" si="39"/>
        <v>38.961295308234469</v>
      </c>
      <c r="V261">
        <v>1</v>
      </c>
      <c r="X261">
        <v>4125932742</v>
      </c>
      <c r="AA261">
        <v>43751330946</v>
      </c>
      <c r="AB261">
        <v>43475873521</v>
      </c>
      <c r="AC261">
        <v>3645680854</v>
      </c>
      <c r="AF261">
        <v>661167429</v>
      </c>
      <c r="AG261">
        <v>6938426</v>
      </c>
      <c r="AI261">
        <v>38840276499</v>
      </c>
      <c r="AJ261">
        <v>996893871</v>
      </c>
      <c r="AK261">
        <v>39837170370</v>
      </c>
      <c r="AM261">
        <v>25367809564</v>
      </c>
      <c r="AN261">
        <v>1075768046</v>
      </c>
      <c r="AO261">
        <v>-500070000</v>
      </c>
      <c r="AP261">
        <v>-747434644</v>
      </c>
    </row>
    <row r="262" spans="1:42" x14ac:dyDescent="0.45">
      <c r="A262" t="s">
        <v>102</v>
      </c>
      <c r="B262">
        <v>2013</v>
      </c>
      <c r="C262">
        <v>33682184762</v>
      </c>
      <c r="D262">
        <f t="shared" si="32"/>
        <v>5405777389</v>
      </c>
      <c r="E262">
        <f t="shared" si="33"/>
        <v>5405777389</v>
      </c>
      <c r="F262">
        <v>-1173709753</v>
      </c>
      <c r="G262">
        <v>2871208632</v>
      </c>
      <c r="H262">
        <v>-1636848694</v>
      </c>
      <c r="J262" t="e">
        <f t="shared" si="34"/>
        <v>#DIV/0!</v>
      </c>
      <c r="K262" t="e">
        <f t="shared" si="35"/>
        <v>#DIV/0!</v>
      </c>
      <c r="L262">
        <v>34957909579</v>
      </c>
      <c r="N262" t="e">
        <f t="shared" si="36"/>
        <v>#DIV/0!</v>
      </c>
      <c r="O262" t="e">
        <f t="shared" si="37"/>
        <v>#DIV/0!</v>
      </c>
      <c r="P262">
        <v>36827551769</v>
      </c>
      <c r="Q262">
        <v>25845249101</v>
      </c>
      <c r="R262">
        <f t="shared" si="38"/>
        <v>823973031</v>
      </c>
      <c r="S262">
        <v>34629992826</v>
      </c>
      <c r="T262">
        <v>2197558943</v>
      </c>
      <c r="U262">
        <f t="shared" si="39"/>
        <v>15.758390889267719</v>
      </c>
      <c r="V262">
        <v>1</v>
      </c>
      <c r="X262">
        <v>5405777389</v>
      </c>
      <c r="AA262">
        <v>33682184762</v>
      </c>
      <c r="AB262">
        <v>34957909579</v>
      </c>
      <c r="AC262">
        <v>4892930665</v>
      </c>
      <c r="AF262">
        <v>894494102</v>
      </c>
      <c r="AG262">
        <v>70521071</v>
      </c>
      <c r="AI262">
        <v>34629992826</v>
      </c>
      <c r="AJ262">
        <v>2197558943</v>
      </c>
      <c r="AK262">
        <v>36827551769</v>
      </c>
      <c r="AM262">
        <v>25845249101</v>
      </c>
      <c r="AN262">
        <v>-1173709753</v>
      </c>
      <c r="AO262">
        <v>-1636848694</v>
      </c>
      <c r="AP262">
        <v>2871208632</v>
      </c>
    </row>
    <row r="263" spans="1:42" x14ac:dyDescent="0.45">
      <c r="A263" t="s">
        <v>103</v>
      </c>
      <c r="B263">
        <v>2016</v>
      </c>
      <c r="D263">
        <f t="shared" si="32"/>
        <v>0</v>
      </c>
      <c r="E263">
        <f t="shared" si="33"/>
        <v>0</v>
      </c>
      <c r="J263" t="e">
        <f t="shared" si="34"/>
        <v>#DIV/0!</v>
      </c>
      <c r="K263" t="e">
        <f t="shared" si="35"/>
        <v>#DIV/0!</v>
      </c>
      <c r="N263" t="e">
        <f t="shared" si="36"/>
        <v>#DIV/0!</v>
      </c>
      <c r="O263" t="e">
        <f t="shared" si="37"/>
        <v>#DIV/0!</v>
      </c>
      <c r="R263">
        <f t="shared" si="38"/>
        <v>0</v>
      </c>
      <c r="U263" t="e">
        <f t="shared" si="39"/>
        <v>#DIV/0!</v>
      </c>
      <c r="V263">
        <v>1</v>
      </c>
    </row>
    <row r="264" spans="1:42" x14ac:dyDescent="0.45">
      <c r="A264" t="s">
        <v>103</v>
      </c>
      <c r="B264">
        <v>2015</v>
      </c>
      <c r="D264">
        <f t="shared" si="32"/>
        <v>-561081179</v>
      </c>
      <c r="E264">
        <f t="shared" si="33"/>
        <v>-561081179</v>
      </c>
      <c r="F264">
        <v>2746004455</v>
      </c>
      <c r="G264">
        <v>-6540666281</v>
      </c>
      <c r="H264">
        <v>3739586688</v>
      </c>
      <c r="I264">
        <v>3294672401</v>
      </c>
      <c r="J264">
        <f t="shared" si="34"/>
        <v>0</v>
      </c>
      <c r="K264" t="e">
        <f t="shared" si="35"/>
        <v>#DIV/0!</v>
      </c>
      <c r="L264">
        <v>12097313129</v>
      </c>
      <c r="M264">
        <v>3000374991</v>
      </c>
      <c r="N264">
        <f t="shared" si="36"/>
        <v>4.0319337300462124</v>
      </c>
      <c r="O264">
        <f t="shared" si="37"/>
        <v>90.527281557233465</v>
      </c>
      <c r="P264">
        <v>21581272412</v>
      </c>
      <c r="R264">
        <f t="shared" si="38"/>
        <v>352645784</v>
      </c>
      <c r="U264" t="e">
        <f t="shared" si="39"/>
        <v>#DIV/0!</v>
      </c>
      <c r="V264">
        <v>1</v>
      </c>
      <c r="Y264">
        <v>-561081179</v>
      </c>
      <c r="AB264">
        <v>12097313129</v>
      </c>
      <c r="AD264">
        <v>19175851</v>
      </c>
      <c r="AF264">
        <v>382449159</v>
      </c>
      <c r="AG264">
        <v>29803375</v>
      </c>
      <c r="AH264">
        <v>3294672401</v>
      </c>
      <c r="AK264">
        <v>21581272412</v>
      </c>
      <c r="AL264">
        <v>3000374991</v>
      </c>
      <c r="AN264">
        <v>2746004455</v>
      </c>
      <c r="AO264">
        <v>3739586688</v>
      </c>
      <c r="AP264">
        <v>-6540666281</v>
      </c>
    </row>
    <row r="265" spans="1:42" x14ac:dyDescent="0.45">
      <c r="A265" t="s">
        <v>104</v>
      </c>
      <c r="B265">
        <v>2016</v>
      </c>
      <c r="D265">
        <f t="shared" si="32"/>
        <v>0</v>
      </c>
      <c r="E265">
        <f t="shared" si="33"/>
        <v>0</v>
      </c>
      <c r="J265" t="e">
        <f t="shared" si="34"/>
        <v>#DIV/0!</v>
      </c>
      <c r="K265" t="e">
        <f t="shared" si="35"/>
        <v>#DIV/0!</v>
      </c>
      <c r="N265" t="e">
        <f t="shared" si="36"/>
        <v>#DIV/0!</v>
      </c>
      <c r="O265" t="e">
        <f t="shared" si="37"/>
        <v>#DIV/0!</v>
      </c>
      <c r="R265">
        <f t="shared" si="38"/>
        <v>0</v>
      </c>
      <c r="U265" t="e">
        <f t="shared" si="39"/>
        <v>#DIV/0!</v>
      </c>
      <c r="V265">
        <v>1</v>
      </c>
    </row>
    <row r="266" spans="1:42" x14ac:dyDescent="0.45">
      <c r="A266" t="s">
        <v>104</v>
      </c>
      <c r="B266">
        <v>2015</v>
      </c>
      <c r="D266">
        <f t="shared" si="32"/>
        <v>0</v>
      </c>
      <c r="E266">
        <f t="shared" si="33"/>
        <v>0</v>
      </c>
      <c r="F266">
        <v>-2067664373</v>
      </c>
      <c r="G266">
        <v>408903942</v>
      </c>
      <c r="H266">
        <v>1659320036</v>
      </c>
      <c r="I266">
        <v>1784498220</v>
      </c>
      <c r="J266">
        <f t="shared" si="34"/>
        <v>0</v>
      </c>
      <c r="K266" t="e">
        <f t="shared" si="35"/>
        <v>#DIV/0!</v>
      </c>
      <c r="L266">
        <v>441908753</v>
      </c>
      <c r="N266" t="e">
        <f t="shared" si="36"/>
        <v>#DIV/0!</v>
      </c>
      <c r="O266" t="e">
        <f t="shared" si="37"/>
        <v>#DIV/0!</v>
      </c>
      <c r="P266">
        <v>10002300958</v>
      </c>
      <c r="Q266">
        <v>17689706555</v>
      </c>
      <c r="R266">
        <f t="shared" si="38"/>
        <v>296970163</v>
      </c>
      <c r="S266">
        <v>28129101502</v>
      </c>
      <c r="T266">
        <v>-18126800544</v>
      </c>
      <c r="U266">
        <f t="shared" si="39"/>
        <v>-1.5517962716984151</v>
      </c>
      <c r="V266">
        <v>1</v>
      </c>
      <c r="AB266">
        <v>441908753</v>
      </c>
      <c r="AC266">
        <v>928162809</v>
      </c>
      <c r="AF266">
        <v>367349161</v>
      </c>
      <c r="AG266">
        <v>70378998</v>
      </c>
      <c r="AH266">
        <v>1784498220</v>
      </c>
      <c r="AI266">
        <v>28129101502</v>
      </c>
      <c r="AJ266">
        <v>-18126800544</v>
      </c>
      <c r="AK266">
        <v>10002300958</v>
      </c>
      <c r="AM266">
        <v>17689706555</v>
      </c>
      <c r="AN266">
        <v>-2067664373</v>
      </c>
      <c r="AO266">
        <v>1659320036</v>
      </c>
      <c r="AP266">
        <v>408903942</v>
      </c>
    </row>
    <row r="267" spans="1:42" x14ac:dyDescent="0.45">
      <c r="A267" t="s">
        <v>104</v>
      </c>
      <c r="B267">
        <v>2014</v>
      </c>
      <c r="D267">
        <f t="shared" si="32"/>
        <v>0</v>
      </c>
      <c r="E267">
        <f t="shared" si="33"/>
        <v>0</v>
      </c>
      <c r="F267">
        <v>-1171324485</v>
      </c>
      <c r="G267">
        <v>-2545640942</v>
      </c>
      <c r="H267">
        <v>3717377485</v>
      </c>
      <c r="I267">
        <v>1799940746</v>
      </c>
      <c r="J267">
        <f t="shared" si="34"/>
        <v>0</v>
      </c>
      <c r="K267" t="e">
        <f t="shared" si="35"/>
        <v>#DIV/0!</v>
      </c>
      <c r="L267">
        <v>354872986</v>
      </c>
      <c r="N267" t="e">
        <f t="shared" si="36"/>
        <v>#DIV/0!</v>
      </c>
      <c r="O267" t="e">
        <f t="shared" si="37"/>
        <v>#DIV/0!</v>
      </c>
      <c r="P267">
        <v>10649838630</v>
      </c>
      <c r="Q267">
        <v>23695218519</v>
      </c>
      <c r="R267">
        <f t="shared" si="38"/>
        <v>445038631</v>
      </c>
      <c r="S267">
        <v>27451786169</v>
      </c>
      <c r="T267">
        <v>-16801947539</v>
      </c>
      <c r="U267">
        <f t="shared" si="39"/>
        <v>-1.6338454875710109</v>
      </c>
      <c r="V267">
        <v>1</v>
      </c>
      <c r="AB267">
        <v>354872986</v>
      </c>
      <c r="AD267">
        <v>-821838405</v>
      </c>
      <c r="AF267">
        <v>447744355</v>
      </c>
      <c r="AG267">
        <v>2705724</v>
      </c>
      <c r="AH267">
        <v>1799940746</v>
      </c>
      <c r="AI267">
        <v>27451786169</v>
      </c>
      <c r="AJ267">
        <v>-16801947539</v>
      </c>
      <c r="AK267">
        <v>10649838630</v>
      </c>
      <c r="AM267">
        <v>23695218519</v>
      </c>
      <c r="AN267">
        <v>-1171324485</v>
      </c>
      <c r="AO267">
        <v>3717377485</v>
      </c>
      <c r="AP267">
        <v>-2545640942</v>
      </c>
    </row>
    <row r="268" spans="1:42" x14ac:dyDescent="0.45">
      <c r="A268" t="s">
        <v>104</v>
      </c>
      <c r="B268">
        <v>2013</v>
      </c>
      <c r="D268">
        <f t="shared" si="32"/>
        <v>0</v>
      </c>
      <c r="E268">
        <f t="shared" si="33"/>
        <v>0</v>
      </c>
      <c r="F268">
        <v>-1454515065</v>
      </c>
      <c r="G268">
        <v>-1287336617</v>
      </c>
      <c r="H268">
        <v>2737034725</v>
      </c>
      <c r="I268">
        <v>1799940746</v>
      </c>
      <c r="J268">
        <f t="shared" si="34"/>
        <v>0</v>
      </c>
      <c r="K268" t="e">
        <f t="shared" si="35"/>
        <v>#DIV/0!</v>
      </c>
      <c r="L268">
        <v>436129026</v>
      </c>
      <c r="N268" t="e">
        <f t="shared" si="36"/>
        <v>#DIV/0!</v>
      </c>
      <c r="O268" t="e">
        <f t="shared" si="37"/>
        <v>#DIV/0!</v>
      </c>
      <c r="P268">
        <v>8060632706</v>
      </c>
      <c r="Q268">
        <v>19745841034</v>
      </c>
      <c r="R268">
        <f t="shared" si="38"/>
        <v>437559726</v>
      </c>
      <c r="S268">
        <v>23680103720</v>
      </c>
      <c r="T268">
        <v>-15619471014</v>
      </c>
      <c r="U268">
        <f t="shared" si="39"/>
        <v>-1.516063104747601</v>
      </c>
      <c r="V268">
        <v>1</v>
      </c>
      <c r="AB268">
        <v>436129026</v>
      </c>
      <c r="AE268">
        <v>-491317936</v>
      </c>
      <c r="AF268">
        <v>437934721</v>
      </c>
      <c r="AG268">
        <v>374995</v>
      </c>
      <c r="AH268">
        <v>1799940746</v>
      </c>
      <c r="AI268">
        <v>23680103720</v>
      </c>
      <c r="AJ268">
        <v>-15619471014</v>
      </c>
      <c r="AK268">
        <v>8060632706</v>
      </c>
      <c r="AM268">
        <v>19745841034</v>
      </c>
      <c r="AN268">
        <v>-1454515065</v>
      </c>
      <c r="AO268">
        <v>2737034725</v>
      </c>
      <c r="AP268">
        <v>-1287336617</v>
      </c>
    </row>
    <row r="269" spans="1:42" x14ac:dyDescent="0.45">
      <c r="A269" t="s">
        <v>105</v>
      </c>
      <c r="B269">
        <v>2016</v>
      </c>
      <c r="D269">
        <f t="shared" si="32"/>
        <v>0</v>
      </c>
      <c r="E269">
        <f t="shared" si="33"/>
        <v>0</v>
      </c>
      <c r="J269" t="e">
        <f t="shared" si="34"/>
        <v>#DIV/0!</v>
      </c>
      <c r="K269" t="e">
        <f t="shared" si="35"/>
        <v>#DIV/0!</v>
      </c>
      <c r="N269" t="e">
        <f t="shared" si="36"/>
        <v>#DIV/0!</v>
      </c>
      <c r="O269" t="e">
        <f t="shared" si="37"/>
        <v>#DIV/0!</v>
      </c>
      <c r="R269">
        <f t="shared" si="38"/>
        <v>0</v>
      </c>
      <c r="U269" t="e">
        <f t="shared" si="39"/>
        <v>#DIV/0!</v>
      </c>
      <c r="V269">
        <v>1</v>
      </c>
    </row>
    <row r="270" spans="1:42" x14ac:dyDescent="0.45">
      <c r="A270" t="s">
        <v>106</v>
      </c>
      <c r="B270">
        <v>2017</v>
      </c>
      <c r="C270">
        <v>4239920446</v>
      </c>
      <c r="D270">
        <f t="shared" si="32"/>
        <v>0</v>
      </c>
      <c r="E270">
        <f t="shared" si="33"/>
        <v>0</v>
      </c>
      <c r="J270" t="e">
        <f t="shared" si="34"/>
        <v>#DIV/0!</v>
      </c>
      <c r="K270" t="e">
        <f t="shared" si="35"/>
        <v>#DIV/0!</v>
      </c>
      <c r="L270">
        <v>5254409428</v>
      </c>
      <c r="N270" t="e">
        <f t="shared" si="36"/>
        <v>#DIV/0!</v>
      </c>
      <c r="O270" t="e">
        <f t="shared" si="37"/>
        <v>#DIV/0!</v>
      </c>
      <c r="R270">
        <f t="shared" si="38"/>
        <v>0</v>
      </c>
      <c r="U270" t="e">
        <f t="shared" si="39"/>
        <v>#DIV/0!</v>
      </c>
      <c r="V270">
        <v>1</v>
      </c>
      <c r="AA270">
        <v>4239920446</v>
      </c>
      <c r="AB270">
        <v>5254409428</v>
      </c>
    </row>
    <row r="271" spans="1:42" x14ac:dyDescent="0.45">
      <c r="A271" t="s">
        <v>106</v>
      </c>
      <c r="B271">
        <v>2015</v>
      </c>
      <c r="D271">
        <f t="shared" si="32"/>
        <v>0</v>
      </c>
      <c r="E271">
        <f t="shared" si="33"/>
        <v>0</v>
      </c>
      <c r="J271" t="e">
        <f t="shared" si="34"/>
        <v>#DIV/0!</v>
      </c>
      <c r="K271" t="e">
        <f t="shared" si="35"/>
        <v>#DIV/0!</v>
      </c>
      <c r="N271" t="e">
        <f t="shared" si="36"/>
        <v>#DIV/0!</v>
      </c>
      <c r="O271" t="e">
        <f t="shared" si="37"/>
        <v>#DIV/0!</v>
      </c>
      <c r="R271">
        <f t="shared" si="38"/>
        <v>0</v>
      </c>
      <c r="U271" t="e">
        <f t="shared" si="39"/>
        <v>#DIV/0!</v>
      </c>
      <c r="V271">
        <v>1</v>
      </c>
    </row>
    <row r="272" spans="1:42" x14ac:dyDescent="0.45">
      <c r="A272" t="s">
        <v>107</v>
      </c>
      <c r="B272">
        <v>2017</v>
      </c>
      <c r="D272">
        <f t="shared" si="32"/>
        <v>0</v>
      </c>
      <c r="E272">
        <f t="shared" si="33"/>
        <v>0</v>
      </c>
      <c r="J272" t="e">
        <f t="shared" si="34"/>
        <v>#DIV/0!</v>
      </c>
      <c r="K272" t="e">
        <f t="shared" si="35"/>
        <v>#DIV/0!</v>
      </c>
      <c r="N272" t="e">
        <f t="shared" si="36"/>
        <v>#DIV/0!</v>
      </c>
      <c r="O272" t="e">
        <f t="shared" si="37"/>
        <v>#DIV/0!</v>
      </c>
      <c r="R272">
        <f t="shared" si="38"/>
        <v>0</v>
      </c>
      <c r="U272" t="e">
        <f t="shared" si="39"/>
        <v>#DIV/0!</v>
      </c>
      <c r="V272">
        <v>1</v>
      </c>
    </row>
    <row r="273" spans="1:42" x14ac:dyDescent="0.45">
      <c r="A273" t="s">
        <v>107</v>
      </c>
      <c r="B273">
        <v>2016</v>
      </c>
      <c r="D273">
        <f t="shared" si="32"/>
        <v>0</v>
      </c>
      <c r="E273">
        <f t="shared" si="33"/>
        <v>0</v>
      </c>
      <c r="F273">
        <v>-455196398</v>
      </c>
      <c r="G273">
        <v>-81368960</v>
      </c>
      <c r="H273">
        <v>524976157</v>
      </c>
      <c r="J273" t="e">
        <f t="shared" si="34"/>
        <v>#DIV/0!</v>
      </c>
      <c r="K273" t="e">
        <f t="shared" si="35"/>
        <v>#DIV/0!</v>
      </c>
      <c r="N273" t="e">
        <f t="shared" si="36"/>
        <v>#DIV/0!</v>
      </c>
      <c r="O273" t="e">
        <f t="shared" si="37"/>
        <v>#DIV/0!</v>
      </c>
      <c r="P273">
        <v>22366268582</v>
      </c>
      <c r="R273">
        <f t="shared" si="38"/>
        <v>0</v>
      </c>
      <c r="U273" t="e">
        <f t="shared" si="39"/>
        <v>#DIV/0!</v>
      </c>
      <c r="V273">
        <v>1</v>
      </c>
      <c r="AK273">
        <v>22366268582</v>
      </c>
      <c r="AN273">
        <v>-455196398</v>
      </c>
      <c r="AO273">
        <v>524976157</v>
      </c>
      <c r="AP273">
        <v>-81368960</v>
      </c>
    </row>
    <row r="274" spans="1:42" x14ac:dyDescent="0.45">
      <c r="A274" t="s">
        <v>107</v>
      </c>
      <c r="B274">
        <v>2015</v>
      </c>
      <c r="D274">
        <f t="shared" si="32"/>
        <v>2398939000</v>
      </c>
      <c r="E274">
        <f t="shared" si="33"/>
        <v>2398939000</v>
      </c>
      <c r="F274">
        <v>-2572248368</v>
      </c>
      <c r="G274">
        <v>2354475055</v>
      </c>
      <c r="H274">
        <v>179082434</v>
      </c>
      <c r="I274">
        <v>614330447</v>
      </c>
      <c r="J274">
        <f t="shared" si="34"/>
        <v>0</v>
      </c>
      <c r="K274" t="e">
        <f t="shared" si="35"/>
        <v>#DIV/0!</v>
      </c>
      <c r="N274" t="e">
        <f t="shared" si="36"/>
        <v>#DIV/0!</v>
      </c>
      <c r="O274" t="e">
        <f t="shared" si="37"/>
        <v>#DIV/0!</v>
      </c>
      <c r="P274">
        <v>22894234496</v>
      </c>
      <c r="Q274">
        <v>13139241216</v>
      </c>
      <c r="R274">
        <f t="shared" si="38"/>
        <v>456480163</v>
      </c>
      <c r="S274">
        <v>17222112648</v>
      </c>
      <c r="T274">
        <v>5672121848</v>
      </c>
      <c r="U274">
        <f t="shared" si="39"/>
        <v>3.0362733928349135</v>
      </c>
      <c r="V274">
        <v>1</v>
      </c>
      <c r="X274">
        <v>2398939000</v>
      </c>
      <c r="AC274">
        <v>2668543025</v>
      </c>
      <c r="AF274">
        <v>483475553</v>
      </c>
      <c r="AG274">
        <v>26995390</v>
      </c>
      <c r="AH274">
        <v>614330447</v>
      </c>
      <c r="AI274">
        <v>17222112648</v>
      </c>
      <c r="AJ274">
        <v>5672121848</v>
      </c>
      <c r="AK274">
        <v>22894234496</v>
      </c>
      <c r="AM274">
        <v>13139241216</v>
      </c>
      <c r="AN274">
        <v>-2572248368</v>
      </c>
      <c r="AO274">
        <v>179082434</v>
      </c>
      <c r="AP274">
        <v>2354475055</v>
      </c>
    </row>
    <row r="275" spans="1:42" x14ac:dyDescent="0.45">
      <c r="A275" t="s">
        <v>107</v>
      </c>
      <c r="B275">
        <v>2014</v>
      </c>
      <c r="D275">
        <f t="shared" si="32"/>
        <v>0</v>
      </c>
      <c r="E275">
        <f t="shared" si="33"/>
        <v>0</v>
      </c>
      <c r="I275">
        <v>517636361</v>
      </c>
      <c r="J275">
        <f t="shared" si="34"/>
        <v>0</v>
      </c>
      <c r="K275" t="e">
        <f t="shared" si="35"/>
        <v>#DIV/0!</v>
      </c>
      <c r="N275" t="e">
        <f t="shared" si="36"/>
        <v>#DIV/0!</v>
      </c>
      <c r="O275" t="e">
        <f t="shared" si="37"/>
        <v>#DIV/0!</v>
      </c>
      <c r="P275">
        <v>28609706119</v>
      </c>
      <c r="Q275">
        <v>14663335578</v>
      </c>
      <c r="R275">
        <f t="shared" si="38"/>
        <v>520749859</v>
      </c>
      <c r="S275">
        <v>19460017515</v>
      </c>
      <c r="T275">
        <v>9149688604</v>
      </c>
      <c r="U275">
        <f t="shared" si="39"/>
        <v>2.1268502522034027</v>
      </c>
      <c r="V275">
        <v>1</v>
      </c>
      <c r="AE275">
        <v>-2250266538</v>
      </c>
      <c r="AF275">
        <v>527045777</v>
      </c>
      <c r="AG275">
        <v>6295918</v>
      </c>
      <c r="AH275">
        <v>517636361</v>
      </c>
      <c r="AI275">
        <v>19460017515</v>
      </c>
      <c r="AJ275">
        <v>9149688604</v>
      </c>
      <c r="AK275">
        <v>28609706119</v>
      </c>
      <c r="AM275">
        <v>14663335578</v>
      </c>
    </row>
    <row r="276" spans="1:42" x14ac:dyDescent="0.45">
      <c r="A276" t="s">
        <v>107</v>
      </c>
      <c r="B276">
        <v>2013</v>
      </c>
      <c r="C276">
        <v>27802853160</v>
      </c>
      <c r="D276">
        <f t="shared" si="32"/>
        <v>0</v>
      </c>
      <c r="E276">
        <f t="shared" si="33"/>
        <v>0</v>
      </c>
      <c r="F276">
        <v>3217536975</v>
      </c>
      <c r="G276">
        <v>-13541395522</v>
      </c>
      <c r="H276">
        <v>10872360737</v>
      </c>
      <c r="I276">
        <v>214954729</v>
      </c>
      <c r="J276">
        <f t="shared" si="34"/>
        <v>129.34283088045018</v>
      </c>
      <c r="K276">
        <f t="shared" si="35"/>
        <v>2.8219577189969232</v>
      </c>
      <c r="L276">
        <v>24686504069</v>
      </c>
      <c r="M276">
        <v>4553189870</v>
      </c>
      <c r="N276">
        <f t="shared" si="36"/>
        <v>5.4218042238155117</v>
      </c>
      <c r="O276">
        <f t="shared" si="37"/>
        <v>67.320763519405872</v>
      </c>
      <c r="P276">
        <v>25416764463</v>
      </c>
      <c r="Q276">
        <v>13265800000</v>
      </c>
      <c r="R276">
        <f t="shared" si="38"/>
        <v>232628192</v>
      </c>
      <c r="S276">
        <v>20325109693</v>
      </c>
      <c r="T276">
        <v>5091654770</v>
      </c>
      <c r="U276">
        <f t="shared" si="39"/>
        <v>3.9918475645197757</v>
      </c>
      <c r="V276">
        <v>1</v>
      </c>
      <c r="AA276">
        <v>27802853160</v>
      </c>
      <c r="AB276">
        <v>24686504069</v>
      </c>
      <c r="AD276">
        <v>497895774</v>
      </c>
      <c r="AF276">
        <v>260291897</v>
      </c>
      <c r="AG276">
        <v>27663705</v>
      </c>
      <c r="AH276">
        <v>214954729</v>
      </c>
      <c r="AI276">
        <v>20325109693</v>
      </c>
      <c r="AJ276">
        <v>5091654770</v>
      </c>
      <c r="AK276">
        <v>25416764463</v>
      </c>
      <c r="AL276">
        <v>4553189870</v>
      </c>
      <c r="AM276">
        <v>13265800000</v>
      </c>
      <c r="AN276">
        <v>3217536975</v>
      </c>
      <c r="AO276">
        <v>10872360737</v>
      </c>
      <c r="AP276">
        <v>-13541395522</v>
      </c>
    </row>
    <row r="277" spans="1:42" x14ac:dyDescent="0.45">
      <c r="A277" t="s">
        <v>108</v>
      </c>
      <c r="B277">
        <v>2014</v>
      </c>
      <c r="C277">
        <v>13706484665</v>
      </c>
      <c r="D277">
        <f t="shared" si="32"/>
        <v>44275217</v>
      </c>
      <c r="E277">
        <f t="shared" si="33"/>
        <v>44275217</v>
      </c>
      <c r="G277">
        <v>1137735555</v>
      </c>
      <c r="H277">
        <v>-3751468290</v>
      </c>
      <c r="J277" t="e">
        <f t="shared" si="34"/>
        <v>#DIV/0!</v>
      </c>
      <c r="K277" t="e">
        <f t="shared" si="35"/>
        <v>#DIV/0!</v>
      </c>
      <c r="L277">
        <v>12944899465</v>
      </c>
      <c r="N277" t="e">
        <f t="shared" si="36"/>
        <v>#DIV/0!</v>
      </c>
      <c r="O277" t="e">
        <f t="shared" si="37"/>
        <v>#DIV/0!</v>
      </c>
      <c r="P277">
        <v>11556885574</v>
      </c>
      <c r="Q277">
        <v>1574845310</v>
      </c>
      <c r="R277">
        <f t="shared" si="38"/>
        <v>-224767246</v>
      </c>
      <c r="S277">
        <v>4235731533</v>
      </c>
      <c r="T277">
        <v>7321154041</v>
      </c>
      <c r="U277">
        <f t="shared" si="39"/>
        <v>0.57856063528769019</v>
      </c>
      <c r="V277">
        <v>1</v>
      </c>
      <c r="Y277">
        <v>44275217</v>
      </c>
      <c r="AA277">
        <v>13706484665</v>
      </c>
      <c r="AB277">
        <v>12944899465</v>
      </c>
      <c r="AD277">
        <v>58490897</v>
      </c>
      <c r="AG277">
        <v>224767246</v>
      </c>
      <c r="AI277">
        <v>4235731533</v>
      </c>
      <c r="AJ277">
        <v>7321154041</v>
      </c>
      <c r="AK277">
        <v>11556885574</v>
      </c>
      <c r="AM277">
        <v>1574845310</v>
      </c>
      <c r="AO277">
        <v>-3751468290</v>
      </c>
      <c r="AP277">
        <v>1137735555</v>
      </c>
    </row>
    <row r="278" spans="1:42" x14ac:dyDescent="0.45">
      <c r="A278" t="s">
        <v>108</v>
      </c>
      <c r="B278">
        <v>2013</v>
      </c>
      <c r="C278">
        <v>10908439337</v>
      </c>
      <c r="D278">
        <f t="shared" si="32"/>
        <v>87573299</v>
      </c>
      <c r="E278">
        <f t="shared" si="33"/>
        <v>87573299</v>
      </c>
      <c r="G278">
        <v>173512156</v>
      </c>
      <c r="H278">
        <v>-1153048581</v>
      </c>
      <c r="J278" t="e">
        <f t="shared" si="34"/>
        <v>#DIV/0!</v>
      </c>
      <c r="K278" t="e">
        <f t="shared" si="35"/>
        <v>#DIV/0!</v>
      </c>
      <c r="L278">
        <v>9809734610</v>
      </c>
      <c r="N278" t="e">
        <f t="shared" si="36"/>
        <v>#DIV/0!</v>
      </c>
      <c r="O278" t="e">
        <f t="shared" si="37"/>
        <v>#DIV/0!</v>
      </c>
      <c r="P278">
        <v>11686751004</v>
      </c>
      <c r="Q278">
        <v>-87233250</v>
      </c>
      <c r="R278">
        <f t="shared" si="38"/>
        <v>0</v>
      </c>
      <c r="S278">
        <v>4409872180</v>
      </c>
      <c r="T278">
        <v>7276878824</v>
      </c>
      <c r="U278">
        <f t="shared" si="39"/>
        <v>0.60601149018116451</v>
      </c>
      <c r="V278">
        <v>1</v>
      </c>
      <c r="Y278">
        <v>87573299</v>
      </c>
      <c r="AA278">
        <v>10908439337</v>
      </c>
      <c r="AB278">
        <v>9809734610</v>
      </c>
      <c r="AD278">
        <v>439793649</v>
      </c>
      <c r="AI278">
        <v>4409872180</v>
      </c>
      <c r="AJ278">
        <v>7276878824</v>
      </c>
      <c r="AK278">
        <v>11686751004</v>
      </c>
      <c r="AM278">
        <v>-87233250</v>
      </c>
      <c r="AO278">
        <v>-1153048581</v>
      </c>
      <c r="AP278">
        <v>173512156</v>
      </c>
    </row>
    <row r="279" spans="1:42" x14ac:dyDescent="0.45">
      <c r="A279" t="s">
        <v>109</v>
      </c>
      <c r="B279">
        <v>2017</v>
      </c>
      <c r="D279">
        <f t="shared" si="32"/>
        <v>0</v>
      </c>
      <c r="E279">
        <f t="shared" si="33"/>
        <v>0</v>
      </c>
      <c r="J279" t="e">
        <f t="shared" si="34"/>
        <v>#DIV/0!</v>
      </c>
      <c r="K279" t="e">
        <f t="shared" si="35"/>
        <v>#DIV/0!</v>
      </c>
      <c r="N279" t="e">
        <f t="shared" si="36"/>
        <v>#DIV/0!</v>
      </c>
      <c r="O279" t="e">
        <f t="shared" si="37"/>
        <v>#DIV/0!</v>
      </c>
      <c r="R279">
        <f t="shared" si="38"/>
        <v>0</v>
      </c>
      <c r="U279" t="e">
        <f t="shared" si="39"/>
        <v>#DIV/0!</v>
      </c>
      <c r="V279">
        <v>1</v>
      </c>
    </row>
    <row r="280" spans="1:42" x14ac:dyDescent="0.45">
      <c r="A280" t="s">
        <v>109</v>
      </c>
      <c r="B280">
        <v>2016</v>
      </c>
      <c r="D280">
        <f t="shared" si="32"/>
        <v>1783399871</v>
      </c>
      <c r="E280">
        <f t="shared" si="33"/>
        <v>1783399871</v>
      </c>
      <c r="F280">
        <v>14332457717</v>
      </c>
      <c r="G280">
        <v>-11007824508</v>
      </c>
      <c r="H280">
        <v>-6168252872</v>
      </c>
      <c r="J280" t="e">
        <f t="shared" si="34"/>
        <v>#DIV/0!</v>
      </c>
      <c r="K280" t="e">
        <f t="shared" si="35"/>
        <v>#DIV/0!</v>
      </c>
      <c r="N280" t="e">
        <f t="shared" si="36"/>
        <v>#DIV/0!</v>
      </c>
      <c r="O280" t="e">
        <f t="shared" si="37"/>
        <v>#DIV/0!</v>
      </c>
      <c r="P280">
        <v>139871497541</v>
      </c>
      <c r="Q280">
        <v>63245419383</v>
      </c>
      <c r="R280">
        <f t="shared" si="38"/>
        <v>3707911184</v>
      </c>
      <c r="S280">
        <v>114115832786</v>
      </c>
      <c r="T280">
        <v>25755664755</v>
      </c>
      <c r="U280">
        <f t="shared" si="39"/>
        <v>4.4307081130121659</v>
      </c>
      <c r="V280">
        <v>1</v>
      </c>
      <c r="Y280">
        <v>1783399871</v>
      </c>
      <c r="AD280">
        <v>6451955178</v>
      </c>
      <c r="AF280">
        <v>4246400424</v>
      </c>
      <c r="AG280">
        <v>538489240</v>
      </c>
      <c r="AI280">
        <v>114115832786</v>
      </c>
      <c r="AJ280">
        <v>25755664755</v>
      </c>
      <c r="AK280">
        <v>139871497541</v>
      </c>
      <c r="AM280">
        <v>63245419383</v>
      </c>
      <c r="AN280">
        <v>14332457717</v>
      </c>
      <c r="AO280">
        <v>-6168252872</v>
      </c>
      <c r="AP280">
        <v>-11007824508</v>
      </c>
    </row>
    <row r="281" spans="1:42" x14ac:dyDescent="0.45">
      <c r="A281" t="s">
        <v>109</v>
      </c>
      <c r="B281">
        <v>2015</v>
      </c>
      <c r="D281">
        <f t="shared" si="32"/>
        <v>3010259159</v>
      </c>
      <c r="E281">
        <f t="shared" si="33"/>
        <v>3010259159</v>
      </c>
      <c r="F281">
        <v>8627092311</v>
      </c>
      <c r="G281">
        <v>-25230625103</v>
      </c>
      <c r="H281">
        <v>11640313803</v>
      </c>
      <c r="J281" t="e">
        <f t="shared" si="34"/>
        <v>#DIV/0!</v>
      </c>
      <c r="K281" t="e">
        <f t="shared" si="35"/>
        <v>#DIV/0!</v>
      </c>
      <c r="N281" t="e">
        <f t="shared" si="36"/>
        <v>#DIV/0!</v>
      </c>
      <c r="O281" t="e">
        <f t="shared" si="37"/>
        <v>#DIV/0!</v>
      </c>
      <c r="P281">
        <v>150822950123</v>
      </c>
      <c r="Q281">
        <v>65579140330</v>
      </c>
      <c r="R281">
        <f t="shared" si="38"/>
        <v>3133321097</v>
      </c>
      <c r="S281">
        <v>124852309653</v>
      </c>
      <c r="T281">
        <v>25970640470</v>
      </c>
      <c r="U281">
        <f t="shared" si="39"/>
        <v>4.8074405325976928</v>
      </c>
      <c r="V281">
        <v>1</v>
      </c>
      <c r="Y281">
        <v>3010259159</v>
      </c>
      <c r="AD281">
        <v>6748299131</v>
      </c>
      <c r="AF281">
        <v>3648249964</v>
      </c>
      <c r="AG281">
        <v>514928867</v>
      </c>
      <c r="AI281">
        <v>124852309653</v>
      </c>
      <c r="AJ281">
        <v>25970640470</v>
      </c>
      <c r="AK281">
        <v>150822950123</v>
      </c>
      <c r="AM281">
        <v>65579140330</v>
      </c>
      <c r="AN281">
        <v>8627092311</v>
      </c>
      <c r="AO281">
        <v>11640313803</v>
      </c>
      <c r="AP281">
        <v>-25230625103</v>
      </c>
    </row>
    <row r="282" spans="1:42" x14ac:dyDescent="0.45">
      <c r="A282" t="s">
        <v>109</v>
      </c>
      <c r="B282">
        <v>2014</v>
      </c>
      <c r="D282">
        <f t="shared" si="32"/>
        <v>3079374715</v>
      </c>
      <c r="E282">
        <f t="shared" si="33"/>
        <v>3079374715</v>
      </c>
      <c r="F282">
        <v>14599830465</v>
      </c>
      <c r="G282">
        <v>-15969670837</v>
      </c>
      <c r="H282">
        <v>3113670569</v>
      </c>
      <c r="J282" t="e">
        <f t="shared" si="34"/>
        <v>#DIV/0!</v>
      </c>
      <c r="K282" t="e">
        <f t="shared" si="35"/>
        <v>#DIV/0!</v>
      </c>
      <c r="L282">
        <v>129686280783</v>
      </c>
      <c r="N282" t="e">
        <f t="shared" si="36"/>
        <v>#DIV/0!</v>
      </c>
      <c r="O282" t="e">
        <f t="shared" si="37"/>
        <v>#DIV/0!</v>
      </c>
      <c r="P282">
        <v>143100539103</v>
      </c>
      <c r="Q282">
        <v>65715745871</v>
      </c>
      <c r="R282">
        <f t="shared" si="38"/>
        <v>3078176676</v>
      </c>
      <c r="S282">
        <v>119105994933</v>
      </c>
      <c r="T282">
        <v>23994544170</v>
      </c>
      <c r="U282">
        <f t="shared" si="39"/>
        <v>4.9638782086936386</v>
      </c>
      <c r="V282">
        <v>1</v>
      </c>
      <c r="Y282">
        <v>3079374715</v>
      </c>
      <c r="AB282">
        <v>129686280783</v>
      </c>
      <c r="AD282">
        <v>4343289816</v>
      </c>
      <c r="AF282">
        <v>3704321500</v>
      </c>
      <c r="AG282">
        <v>626144824</v>
      </c>
      <c r="AI282">
        <v>119105994933</v>
      </c>
      <c r="AJ282">
        <v>23994544170</v>
      </c>
      <c r="AK282">
        <v>143100539103</v>
      </c>
      <c r="AM282">
        <v>65715745871</v>
      </c>
      <c r="AN282">
        <v>14599830465</v>
      </c>
      <c r="AO282">
        <v>3113670569</v>
      </c>
      <c r="AP282">
        <v>-15969670837</v>
      </c>
    </row>
    <row r="283" spans="1:42" x14ac:dyDescent="0.45">
      <c r="A283" t="s">
        <v>109</v>
      </c>
      <c r="B283">
        <v>2013</v>
      </c>
      <c r="D283">
        <f t="shared" si="32"/>
        <v>2524680419</v>
      </c>
      <c r="E283">
        <f t="shared" si="33"/>
        <v>2524680419</v>
      </c>
      <c r="F283">
        <v>9575069186</v>
      </c>
      <c r="G283">
        <v>-14262204185</v>
      </c>
      <c r="H283">
        <v>8892551436</v>
      </c>
      <c r="J283" t="e">
        <f t="shared" si="34"/>
        <v>#DIV/0!</v>
      </c>
      <c r="K283" t="e">
        <f t="shared" si="35"/>
        <v>#DIV/0!</v>
      </c>
      <c r="L283">
        <v>108619666802</v>
      </c>
      <c r="N283" t="e">
        <f t="shared" si="36"/>
        <v>#DIV/0!</v>
      </c>
      <c r="O283" t="e">
        <f t="shared" si="37"/>
        <v>#DIV/0!</v>
      </c>
      <c r="P283">
        <v>118838767683</v>
      </c>
      <c r="Q283">
        <v>61562899024</v>
      </c>
      <c r="R283">
        <f t="shared" si="38"/>
        <v>2837071779</v>
      </c>
      <c r="S283">
        <v>101513083228</v>
      </c>
      <c r="T283">
        <v>17325684455</v>
      </c>
      <c r="U283">
        <f t="shared" si="39"/>
        <v>5.8591095486969031</v>
      </c>
      <c r="V283">
        <v>1</v>
      </c>
      <c r="Y283">
        <v>2524680419</v>
      </c>
      <c r="AB283">
        <v>108619666802</v>
      </c>
      <c r="AD283">
        <v>5264694746</v>
      </c>
      <c r="AF283">
        <v>3678840529</v>
      </c>
      <c r="AG283">
        <v>841768750</v>
      </c>
      <c r="AI283">
        <v>101513083228</v>
      </c>
      <c r="AJ283">
        <v>17325684455</v>
      </c>
      <c r="AK283">
        <v>118838767683</v>
      </c>
      <c r="AM283">
        <v>61562899024</v>
      </c>
      <c r="AN283">
        <v>9575069186</v>
      </c>
      <c r="AO283">
        <v>8892551436</v>
      </c>
      <c r="AP283">
        <v>-14262204185</v>
      </c>
    </row>
    <row r="284" spans="1:42" x14ac:dyDescent="0.45">
      <c r="A284" t="s">
        <v>110</v>
      </c>
      <c r="B284">
        <v>2016</v>
      </c>
      <c r="D284">
        <f t="shared" si="32"/>
        <v>0</v>
      </c>
      <c r="E284">
        <f t="shared" si="33"/>
        <v>0</v>
      </c>
      <c r="J284" t="e">
        <f t="shared" si="34"/>
        <v>#DIV/0!</v>
      </c>
      <c r="K284" t="e">
        <f t="shared" si="35"/>
        <v>#DIV/0!</v>
      </c>
      <c r="N284" t="e">
        <f t="shared" si="36"/>
        <v>#DIV/0!</v>
      </c>
      <c r="O284" t="e">
        <f t="shared" si="37"/>
        <v>#DIV/0!</v>
      </c>
      <c r="R284">
        <f t="shared" si="38"/>
        <v>0</v>
      </c>
      <c r="U284" t="e">
        <f t="shared" si="39"/>
        <v>#DIV/0!</v>
      </c>
      <c r="V284">
        <v>1</v>
      </c>
    </row>
    <row r="285" spans="1:42" x14ac:dyDescent="0.45">
      <c r="A285" t="s">
        <v>110</v>
      </c>
      <c r="B285">
        <v>2015</v>
      </c>
      <c r="D285">
        <f t="shared" si="32"/>
        <v>0</v>
      </c>
      <c r="E285">
        <f t="shared" si="33"/>
        <v>0</v>
      </c>
      <c r="F285">
        <v>-1861941781</v>
      </c>
      <c r="G285">
        <v>-607466212</v>
      </c>
      <c r="J285" t="e">
        <f t="shared" si="34"/>
        <v>#DIV/0!</v>
      </c>
      <c r="K285" t="e">
        <f t="shared" si="35"/>
        <v>#DIV/0!</v>
      </c>
      <c r="N285" t="e">
        <f t="shared" si="36"/>
        <v>#DIV/0!</v>
      </c>
      <c r="O285" t="e">
        <f t="shared" si="37"/>
        <v>#DIV/0!</v>
      </c>
      <c r="R285">
        <f t="shared" si="38"/>
        <v>0</v>
      </c>
      <c r="U285" t="e">
        <f t="shared" si="39"/>
        <v>#DIV/0!</v>
      </c>
      <c r="V285">
        <v>1</v>
      </c>
      <c r="AN285">
        <v>-1861941781</v>
      </c>
      <c r="AP285">
        <v>-607466212</v>
      </c>
    </row>
    <row r="286" spans="1:42" x14ac:dyDescent="0.45">
      <c r="A286" t="s">
        <v>110</v>
      </c>
      <c r="B286">
        <v>2014</v>
      </c>
      <c r="D286">
        <f t="shared" si="32"/>
        <v>236307109</v>
      </c>
      <c r="E286">
        <f t="shared" si="33"/>
        <v>236307109</v>
      </c>
      <c r="F286">
        <v>-12171652</v>
      </c>
      <c r="G286">
        <v>-2613897134</v>
      </c>
      <c r="H286">
        <v>2664320000</v>
      </c>
      <c r="J286" t="e">
        <f t="shared" si="34"/>
        <v>#DIV/0!</v>
      </c>
      <c r="K286" t="e">
        <f t="shared" si="35"/>
        <v>#DIV/0!</v>
      </c>
      <c r="L286">
        <v>5479913919</v>
      </c>
      <c r="N286" t="e">
        <f t="shared" si="36"/>
        <v>#DIV/0!</v>
      </c>
      <c r="O286" t="e">
        <f t="shared" si="37"/>
        <v>#DIV/0!</v>
      </c>
      <c r="P286">
        <v>16211660633</v>
      </c>
      <c r="Q286">
        <v>9044160000</v>
      </c>
      <c r="R286">
        <f t="shared" si="38"/>
        <v>410259588</v>
      </c>
      <c r="S286">
        <v>13632888626</v>
      </c>
      <c r="T286">
        <v>2578772007</v>
      </c>
      <c r="U286">
        <f t="shared" si="39"/>
        <v>5.2865815934847786</v>
      </c>
      <c r="V286">
        <v>1</v>
      </c>
      <c r="Y286">
        <v>236307109</v>
      </c>
      <c r="AB286">
        <v>5479913919</v>
      </c>
      <c r="AD286">
        <v>665978651</v>
      </c>
      <c r="AF286">
        <v>410900205</v>
      </c>
      <c r="AG286">
        <v>640617</v>
      </c>
      <c r="AI286">
        <v>13632888626</v>
      </c>
      <c r="AJ286">
        <v>2578772007</v>
      </c>
      <c r="AK286">
        <v>16211660633</v>
      </c>
      <c r="AM286">
        <v>9044160000</v>
      </c>
      <c r="AN286">
        <v>-12171652</v>
      </c>
      <c r="AO286">
        <v>2664320000</v>
      </c>
      <c r="AP286">
        <v>-2613897134</v>
      </c>
    </row>
    <row r="287" spans="1:42" x14ac:dyDescent="0.45">
      <c r="A287" t="s">
        <v>110</v>
      </c>
      <c r="B287">
        <v>2013</v>
      </c>
      <c r="D287">
        <f t="shared" si="32"/>
        <v>220682562</v>
      </c>
      <c r="E287">
        <f t="shared" si="33"/>
        <v>220682562</v>
      </c>
      <c r="F287">
        <v>2425608728</v>
      </c>
      <c r="G287">
        <v>-3118683506</v>
      </c>
      <c r="H287">
        <v>695542329</v>
      </c>
      <c r="J287" t="e">
        <f t="shared" si="34"/>
        <v>#DIV/0!</v>
      </c>
      <c r="K287" t="e">
        <f t="shared" si="35"/>
        <v>#DIV/0!</v>
      </c>
      <c r="L287">
        <v>5370712955</v>
      </c>
      <c r="N287" t="e">
        <f t="shared" si="36"/>
        <v>#DIV/0!</v>
      </c>
      <c r="O287" t="e">
        <f t="shared" si="37"/>
        <v>#DIV/0!</v>
      </c>
      <c r="P287">
        <v>11752899636</v>
      </c>
      <c r="Q287">
        <v>6866520000</v>
      </c>
      <c r="R287">
        <f t="shared" si="38"/>
        <v>387623800</v>
      </c>
      <c r="S287">
        <v>11537321437</v>
      </c>
      <c r="T287">
        <v>215578199</v>
      </c>
      <c r="U287">
        <f t="shared" si="39"/>
        <v>53.518034247052967</v>
      </c>
      <c r="V287">
        <v>1</v>
      </c>
      <c r="Y287">
        <v>220682562</v>
      </c>
      <c r="AB287">
        <v>5370712955</v>
      </c>
      <c r="AD287">
        <v>651208276</v>
      </c>
      <c r="AF287">
        <v>390608332</v>
      </c>
      <c r="AG287">
        <v>2984532</v>
      </c>
      <c r="AI287">
        <v>11537321437</v>
      </c>
      <c r="AJ287">
        <v>215578199</v>
      </c>
      <c r="AK287">
        <v>11752899636</v>
      </c>
      <c r="AM287">
        <v>6866520000</v>
      </c>
      <c r="AN287">
        <v>2425608728</v>
      </c>
      <c r="AO287">
        <v>695542329</v>
      </c>
      <c r="AP287">
        <v>-3118683506</v>
      </c>
    </row>
    <row r="288" spans="1:42" x14ac:dyDescent="0.45">
      <c r="A288" t="s">
        <v>111</v>
      </c>
      <c r="B288">
        <v>2017</v>
      </c>
      <c r="D288">
        <f t="shared" si="32"/>
        <v>0</v>
      </c>
      <c r="E288">
        <f t="shared" si="33"/>
        <v>0</v>
      </c>
      <c r="J288" t="e">
        <f t="shared" si="34"/>
        <v>#DIV/0!</v>
      </c>
      <c r="K288" t="e">
        <f t="shared" si="35"/>
        <v>#DIV/0!</v>
      </c>
      <c r="N288" t="e">
        <f t="shared" si="36"/>
        <v>#DIV/0!</v>
      </c>
      <c r="O288" t="e">
        <f t="shared" si="37"/>
        <v>#DIV/0!</v>
      </c>
      <c r="R288">
        <f t="shared" si="38"/>
        <v>0</v>
      </c>
      <c r="U288" t="e">
        <f t="shared" si="39"/>
        <v>#DIV/0!</v>
      </c>
      <c r="V288">
        <v>1</v>
      </c>
    </row>
    <row r="289" spans="1:42" x14ac:dyDescent="0.45">
      <c r="A289" t="s">
        <v>111</v>
      </c>
      <c r="B289">
        <v>2016</v>
      </c>
      <c r="D289">
        <f t="shared" si="32"/>
        <v>0</v>
      </c>
      <c r="E289">
        <f t="shared" si="33"/>
        <v>0</v>
      </c>
      <c r="F289">
        <v>246448266</v>
      </c>
      <c r="G289">
        <v>133579102</v>
      </c>
      <c r="H289">
        <v>-377694950</v>
      </c>
      <c r="J289" t="e">
        <f t="shared" si="34"/>
        <v>#DIV/0!</v>
      </c>
      <c r="K289" t="e">
        <f t="shared" si="35"/>
        <v>#DIV/0!</v>
      </c>
      <c r="L289">
        <v>4259500534</v>
      </c>
      <c r="N289" t="e">
        <f t="shared" si="36"/>
        <v>#DIV/0!</v>
      </c>
      <c r="O289" t="e">
        <f t="shared" si="37"/>
        <v>#DIV/0!</v>
      </c>
      <c r="P289">
        <v>9897442118</v>
      </c>
      <c r="Q289">
        <v>4714611670</v>
      </c>
      <c r="R289">
        <f t="shared" si="38"/>
        <v>311490398</v>
      </c>
      <c r="S289">
        <v>10296282419</v>
      </c>
      <c r="T289">
        <v>-398840301</v>
      </c>
      <c r="U289">
        <f t="shared" si="39"/>
        <v>-25.815551721289069</v>
      </c>
      <c r="V289">
        <v>1</v>
      </c>
      <c r="AB289">
        <v>4259500534</v>
      </c>
      <c r="AC289">
        <v>1073513701</v>
      </c>
      <c r="AF289">
        <v>311490398</v>
      </c>
      <c r="AI289">
        <v>10296282419</v>
      </c>
      <c r="AJ289">
        <v>-398840301</v>
      </c>
      <c r="AK289">
        <v>9897442118</v>
      </c>
      <c r="AM289">
        <v>4714611670</v>
      </c>
      <c r="AN289">
        <v>246448266</v>
      </c>
      <c r="AO289">
        <v>-377694950</v>
      </c>
      <c r="AP289">
        <v>133579102</v>
      </c>
    </row>
    <row r="290" spans="1:42" x14ac:dyDescent="0.45">
      <c r="A290" t="s">
        <v>112</v>
      </c>
      <c r="B290">
        <v>2016</v>
      </c>
      <c r="D290">
        <f t="shared" si="32"/>
        <v>-10704416229</v>
      </c>
      <c r="E290">
        <f t="shared" si="33"/>
        <v>-10704416229</v>
      </c>
      <c r="F290">
        <v>-26961524</v>
      </c>
      <c r="G290">
        <v>-884467560</v>
      </c>
      <c r="H290">
        <v>946100000</v>
      </c>
      <c r="J290" t="e">
        <f t="shared" si="34"/>
        <v>#DIV/0!</v>
      </c>
      <c r="K290" t="e">
        <f t="shared" si="35"/>
        <v>#DIV/0!</v>
      </c>
      <c r="M290">
        <v>788331226</v>
      </c>
      <c r="N290">
        <f t="shared" si="36"/>
        <v>0</v>
      </c>
      <c r="O290" t="e">
        <f t="shared" si="37"/>
        <v>#DIV/0!</v>
      </c>
      <c r="P290">
        <v>8909530971</v>
      </c>
      <c r="Q290">
        <v>4942445079</v>
      </c>
      <c r="R290">
        <f t="shared" si="38"/>
        <v>299519004</v>
      </c>
      <c r="S290">
        <v>17371832134</v>
      </c>
      <c r="T290">
        <v>-8462301163</v>
      </c>
      <c r="U290">
        <f t="shared" si="39"/>
        <v>-2.052849668120468</v>
      </c>
      <c r="V290">
        <v>1</v>
      </c>
      <c r="Y290">
        <v>-10704416229</v>
      </c>
      <c r="AD290">
        <v>-792587629</v>
      </c>
      <c r="AF290">
        <v>299707981</v>
      </c>
      <c r="AG290">
        <v>188977</v>
      </c>
      <c r="AI290">
        <v>17371832134</v>
      </c>
      <c r="AJ290">
        <v>-8462301163</v>
      </c>
      <c r="AK290">
        <v>8909530971</v>
      </c>
      <c r="AL290">
        <v>788331226</v>
      </c>
      <c r="AM290">
        <v>4942445079</v>
      </c>
      <c r="AN290">
        <v>-26961524</v>
      </c>
      <c r="AO290">
        <v>946100000</v>
      </c>
      <c r="AP290">
        <v>-884467560</v>
      </c>
    </row>
    <row r="291" spans="1:42" x14ac:dyDescent="0.45">
      <c r="A291" t="s">
        <v>112</v>
      </c>
      <c r="B291">
        <v>2015</v>
      </c>
      <c r="D291">
        <f t="shared" si="32"/>
        <v>305237229</v>
      </c>
      <c r="E291">
        <f t="shared" si="33"/>
        <v>305237229</v>
      </c>
      <c r="F291">
        <v>-418888988</v>
      </c>
      <c r="G291">
        <v>-1082734600</v>
      </c>
      <c r="H291">
        <v>1502319550</v>
      </c>
      <c r="J291" t="e">
        <f t="shared" si="34"/>
        <v>#DIV/0!</v>
      </c>
      <c r="K291" t="e">
        <f t="shared" si="35"/>
        <v>#DIV/0!</v>
      </c>
      <c r="M291">
        <v>2329426068</v>
      </c>
      <c r="N291">
        <f t="shared" si="36"/>
        <v>0</v>
      </c>
      <c r="O291" t="e">
        <f t="shared" si="37"/>
        <v>#DIV/0!</v>
      </c>
      <c r="P291">
        <v>18831457417</v>
      </c>
      <c r="Q291">
        <v>3996345079</v>
      </c>
      <c r="R291">
        <f t="shared" si="38"/>
        <v>184652164</v>
      </c>
      <c r="S291">
        <v>16589342351</v>
      </c>
      <c r="T291">
        <v>2242115066</v>
      </c>
      <c r="U291">
        <f t="shared" si="39"/>
        <v>7.3989701075404133</v>
      </c>
      <c r="V291">
        <v>1</v>
      </c>
      <c r="Y291">
        <v>305237229</v>
      </c>
      <c r="AD291">
        <v>563758512</v>
      </c>
      <c r="AF291">
        <v>184791694</v>
      </c>
      <c r="AG291">
        <v>139530</v>
      </c>
      <c r="AI291">
        <v>16589342351</v>
      </c>
      <c r="AJ291">
        <v>2242115066</v>
      </c>
      <c r="AK291">
        <v>18831457417</v>
      </c>
      <c r="AL291">
        <v>2329426068</v>
      </c>
      <c r="AM291">
        <v>3996345079</v>
      </c>
      <c r="AN291">
        <v>-418888988</v>
      </c>
      <c r="AO291">
        <v>1502319550</v>
      </c>
      <c r="AP291">
        <v>-1082734600</v>
      </c>
    </row>
    <row r="292" spans="1:42" x14ac:dyDescent="0.45">
      <c r="A292" t="s">
        <v>112</v>
      </c>
      <c r="B292">
        <v>2014</v>
      </c>
      <c r="D292">
        <f t="shared" si="32"/>
        <v>424289484</v>
      </c>
      <c r="E292">
        <f t="shared" si="33"/>
        <v>424289484</v>
      </c>
      <c r="F292">
        <v>225943673</v>
      </c>
      <c r="G292">
        <v>-1430533254</v>
      </c>
      <c r="H292">
        <v>1164597600</v>
      </c>
      <c r="J292" t="e">
        <f t="shared" si="34"/>
        <v>#DIV/0!</v>
      </c>
      <c r="K292" t="e">
        <f t="shared" si="35"/>
        <v>#DIV/0!</v>
      </c>
      <c r="M292">
        <v>339948762</v>
      </c>
      <c r="N292">
        <f t="shared" si="36"/>
        <v>0</v>
      </c>
      <c r="O292" t="e">
        <f t="shared" si="37"/>
        <v>#DIV/0!</v>
      </c>
      <c r="P292">
        <v>16671306243</v>
      </c>
      <c r="Q292">
        <v>2494025529</v>
      </c>
      <c r="R292">
        <f t="shared" si="38"/>
        <v>105179800</v>
      </c>
      <c r="S292">
        <v>14734428406</v>
      </c>
      <c r="T292">
        <v>1936877837</v>
      </c>
      <c r="U292">
        <f t="shared" si="39"/>
        <v>7.6073091056800601</v>
      </c>
      <c r="V292">
        <v>1</v>
      </c>
      <c r="Y292">
        <v>424289484</v>
      </c>
      <c r="AD292">
        <v>71573976</v>
      </c>
      <c r="AF292">
        <v>107708395</v>
      </c>
      <c r="AG292">
        <v>2528595</v>
      </c>
      <c r="AI292">
        <v>14734428406</v>
      </c>
      <c r="AJ292">
        <v>1936877837</v>
      </c>
      <c r="AK292">
        <v>16671306243</v>
      </c>
      <c r="AL292">
        <v>339948762</v>
      </c>
      <c r="AM292">
        <v>2494025529</v>
      </c>
      <c r="AN292">
        <v>225943673</v>
      </c>
      <c r="AO292">
        <v>1164597600</v>
      </c>
      <c r="AP292">
        <v>-1430533254</v>
      </c>
    </row>
    <row r="293" spans="1:42" x14ac:dyDescent="0.45">
      <c r="A293" t="s">
        <v>112</v>
      </c>
      <c r="B293">
        <v>2013</v>
      </c>
      <c r="D293">
        <f t="shared" si="32"/>
        <v>341227340</v>
      </c>
      <c r="E293">
        <f t="shared" si="33"/>
        <v>341227340</v>
      </c>
      <c r="F293">
        <v>933317942</v>
      </c>
      <c r="G293">
        <v>-284238510</v>
      </c>
      <c r="H293">
        <v>-588942695</v>
      </c>
      <c r="J293" t="e">
        <f t="shared" si="34"/>
        <v>#DIV/0!</v>
      </c>
      <c r="K293" t="e">
        <f t="shared" si="35"/>
        <v>#DIV/0!</v>
      </c>
      <c r="M293">
        <v>747523990</v>
      </c>
      <c r="N293">
        <f t="shared" si="36"/>
        <v>0</v>
      </c>
      <c r="O293" t="e">
        <f t="shared" si="37"/>
        <v>#DIV/0!</v>
      </c>
      <c r="P293">
        <v>15860014102</v>
      </c>
      <c r="Q293">
        <v>1329427929</v>
      </c>
      <c r="R293">
        <f t="shared" si="38"/>
        <v>221394059</v>
      </c>
      <c r="S293">
        <v>14347425749</v>
      </c>
      <c r="T293">
        <v>1512588353</v>
      </c>
      <c r="U293">
        <f t="shared" si="39"/>
        <v>9.4853472331344868</v>
      </c>
      <c r="V293">
        <v>1</v>
      </c>
      <c r="Y293">
        <v>341227340</v>
      </c>
      <c r="AD293">
        <v>259175874</v>
      </c>
      <c r="AF293">
        <v>221582893</v>
      </c>
      <c r="AG293">
        <v>188834</v>
      </c>
      <c r="AI293">
        <v>14347425749</v>
      </c>
      <c r="AJ293">
        <v>1512588353</v>
      </c>
      <c r="AK293">
        <v>15860014102</v>
      </c>
      <c r="AL293">
        <v>747523990</v>
      </c>
      <c r="AM293">
        <v>1329427929</v>
      </c>
      <c r="AN293">
        <v>933317942</v>
      </c>
      <c r="AO293">
        <v>-588942695</v>
      </c>
      <c r="AP293">
        <v>-284238510</v>
      </c>
    </row>
    <row r="294" spans="1:42" x14ac:dyDescent="0.45">
      <c r="A294" t="s">
        <v>113</v>
      </c>
      <c r="B294">
        <v>2016</v>
      </c>
      <c r="D294">
        <f t="shared" si="32"/>
        <v>0</v>
      </c>
      <c r="E294">
        <f t="shared" si="33"/>
        <v>0</v>
      </c>
      <c r="J294" t="e">
        <f t="shared" si="34"/>
        <v>#DIV/0!</v>
      </c>
      <c r="K294" t="e">
        <f t="shared" si="35"/>
        <v>#DIV/0!</v>
      </c>
      <c r="N294" t="e">
        <f t="shared" si="36"/>
        <v>#DIV/0!</v>
      </c>
      <c r="O294" t="e">
        <f t="shared" si="37"/>
        <v>#DIV/0!</v>
      </c>
      <c r="R294">
        <f t="shared" si="38"/>
        <v>0</v>
      </c>
      <c r="U294" t="e">
        <f t="shared" si="39"/>
        <v>#DIV/0!</v>
      </c>
      <c r="V294">
        <v>1</v>
      </c>
    </row>
    <row r="295" spans="1:42" x14ac:dyDescent="0.45">
      <c r="A295" t="s">
        <v>114</v>
      </c>
      <c r="B295">
        <v>2017</v>
      </c>
      <c r="C295">
        <v>45199253517</v>
      </c>
      <c r="D295">
        <f t="shared" si="32"/>
        <v>3491136853</v>
      </c>
      <c r="E295">
        <f t="shared" si="33"/>
        <v>3491136853</v>
      </c>
      <c r="F295">
        <v>4401564101</v>
      </c>
      <c r="G295">
        <v>1097082312</v>
      </c>
      <c r="H295">
        <v>-1000000000</v>
      </c>
      <c r="I295">
        <v>4999679823</v>
      </c>
      <c r="J295">
        <f t="shared" si="34"/>
        <v>9.0404296109263083</v>
      </c>
      <c r="K295">
        <f t="shared" si="35"/>
        <v>40.374187478752027</v>
      </c>
      <c r="L295">
        <v>31354646048</v>
      </c>
      <c r="M295">
        <v>1019893700</v>
      </c>
      <c r="N295">
        <f t="shared" si="36"/>
        <v>30.743052975030633</v>
      </c>
      <c r="O295">
        <f t="shared" si="37"/>
        <v>11.87260095139059</v>
      </c>
      <c r="P295">
        <v>28433898776</v>
      </c>
      <c r="Q295">
        <v>1300000000</v>
      </c>
      <c r="R295">
        <f t="shared" si="38"/>
        <v>23271025</v>
      </c>
      <c r="S295">
        <v>7269807153</v>
      </c>
      <c r="T295">
        <v>21164091623</v>
      </c>
      <c r="U295">
        <f t="shared" si="39"/>
        <v>0.34349724441277524</v>
      </c>
      <c r="V295">
        <v>1</v>
      </c>
      <c r="Y295">
        <v>3491136853</v>
      </c>
      <c r="AA295">
        <v>45199253517</v>
      </c>
      <c r="AB295">
        <v>31354646048</v>
      </c>
      <c r="AD295">
        <v>5053358141</v>
      </c>
      <c r="AF295">
        <v>33853463</v>
      </c>
      <c r="AG295">
        <v>10582438</v>
      </c>
      <c r="AH295">
        <v>4999679823</v>
      </c>
      <c r="AI295">
        <v>7269807153</v>
      </c>
      <c r="AJ295">
        <v>21164091623</v>
      </c>
      <c r="AK295">
        <v>28433898776</v>
      </c>
      <c r="AL295">
        <v>1019893700</v>
      </c>
      <c r="AM295">
        <v>1300000000</v>
      </c>
      <c r="AN295">
        <v>4401564101</v>
      </c>
      <c r="AO295">
        <v>-1000000000</v>
      </c>
      <c r="AP295">
        <v>1097082312</v>
      </c>
    </row>
    <row r="296" spans="1:42" x14ac:dyDescent="0.45">
      <c r="A296" t="s">
        <v>114</v>
      </c>
      <c r="B296">
        <v>2016</v>
      </c>
      <c r="C296">
        <v>41259702246</v>
      </c>
      <c r="D296">
        <f t="shared" si="32"/>
        <v>2555478748</v>
      </c>
      <c r="E296">
        <f t="shared" si="33"/>
        <v>2555478748</v>
      </c>
      <c r="F296">
        <v>4743583327</v>
      </c>
      <c r="G296">
        <v>-3786880876</v>
      </c>
      <c r="H296">
        <v>300000000</v>
      </c>
      <c r="I296">
        <v>6061031897</v>
      </c>
      <c r="J296">
        <f t="shared" si="34"/>
        <v>6.8073725641374887</v>
      </c>
      <c r="K296">
        <f t="shared" si="35"/>
        <v>53.618337554034909</v>
      </c>
      <c r="L296">
        <v>30190200330</v>
      </c>
      <c r="M296">
        <v>1802835035</v>
      </c>
      <c r="N296">
        <f t="shared" si="36"/>
        <v>16.745958306717732</v>
      </c>
      <c r="O296">
        <f t="shared" si="37"/>
        <v>21.796304117966081</v>
      </c>
      <c r="P296">
        <v>27478302766</v>
      </c>
      <c r="Q296">
        <v>2300000000</v>
      </c>
      <c r="R296">
        <f t="shared" si="38"/>
        <v>50522574</v>
      </c>
      <c r="S296">
        <v>9805347996</v>
      </c>
      <c r="T296">
        <v>17672954770</v>
      </c>
      <c r="U296">
        <f t="shared" si="39"/>
        <v>0.55482221980473045</v>
      </c>
      <c r="V296">
        <v>1</v>
      </c>
      <c r="Y296">
        <v>2555478748</v>
      </c>
      <c r="AA296">
        <v>41259702246</v>
      </c>
      <c r="AB296">
        <v>30190200330</v>
      </c>
      <c r="AD296">
        <v>2944031910</v>
      </c>
      <c r="AF296">
        <v>59590628</v>
      </c>
      <c r="AG296">
        <v>9068054</v>
      </c>
      <c r="AH296">
        <v>6061031897</v>
      </c>
      <c r="AI296">
        <v>9805347996</v>
      </c>
      <c r="AJ296">
        <v>17672954770</v>
      </c>
      <c r="AK296">
        <v>27478302766</v>
      </c>
      <c r="AL296">
        <v>1802835035</v>
      </c>
      <c r="AM296">
        <v>2300000000</v>
      </c>
      <c r="AN296">
        <v>4743583327</v>
      </c>
      <c r="AO296">
        <v>300000000</v>
      </c>
      <c r="AP296">
        <v>-3786880876</v>
      </c>
    </row>
    <row r="297" spans="1:42" x14ac:dyDescent="0.45">
      <c r="A297" t="s">
        <v>114</v>
      </c>
      <c r="B297">
        <v>2015</v>
      </c>
      <c r="C297">
        <v>37682025935</v>
      </c>
      <c r="D297">
        <f t="shared" si="32"/>
        <v>1734326286</v>
      </c>
      <c r="E297">
        <f t="shared" si="33"/>
        <v>1734326286</v>
      </c>
      <c r="F297">
        <v>3413181961</v>
      </c>
      <c r="G297">
        <v>-3030755824</v>
      </c>
      <c r="H297">
        <v>-500000000</v>
      </c>
      <c r="I297">
        <v>4326841725</v>
      </c>
      <c r="J297">
        <f t="shared" si="34"/>
        <v>8.7088986216615076</v>
      </c>
      <c r="K297">
        <f t="shared" si="35"/>
        <v>41.911154998651746</v>
      </c>
      <c r="L297">
        <v>28694226066</v>
      </c>
      <c r="N297" t="e">
        <f t="shared" si="36"/>
        <v>#DIV/0!</v>
      </c>
      <c r="O297" t="e">
        <f t="shared" si="37"/>
        <v>#DIV/0!</v>
      </c>
      <c r="P297">
        <v>21613663127</v>
      </c>
      <c r="Q297">
        <v>2000000000</v>
      </c>
      <c r="R297">
        <f t="shared" si="38"/>
        <v>47712993</v>
      </c>
      <c r="S297">
        <v>6496187105</v>
      </c>
      <c r="T297">
        <v>15117476022</v>
      </c>
      <c r="U297">
        <f t="shared" si="39"/>
        <v>0.42971373631063131</v>
      </c>
      <c r="V297">
        <v>1</v>
      </c>
      <c r="Y297">
        <v>1734326286</v>
      </c>
      <c r="AA297">
        <v>37682025935</v>
      </c>
      <c r="AB297">
        <v>28694226066</v>
      </c>
      <c r="AD297">
        <v>1663323738</v>
      </c>
      <c r="AF297">
        <v>54232029</v>
      </c>
      <c r="AG297">
        <v>6519036</v>
      </c>
      <c r="AH297">
        <v>4326841725</v>
      </c>
      <c r="AI297">
        <v>6496187105</v>
      </c>
      <c r="AJ297">
        <v>15117476022</v>
      </c>
      <c r="AK297">
        <v>21613663127</v>
      </c>
      <c r="AM297">
        <v>2000000000</v>
      </c>
      <c r="AN297">
        <v>3413181961</v>
      </c>
      <c r="AO297">
        <v>-500000000</v>
      </c>
      <c r="AP297">
        <v>-3030755824</v>
      </c>
    </row>
    <row r="298" spans="1:42" x14ac:dyDescent="0.45">
      <c r="A298" t="s">
        <v>114</v>
      </c>
      <c r="B298">
        <v>2014</v>
      </c>
      <c r="C298">
        <v>34448001235</v>
      </c>
      <c r="D298">
        <f t="shared" si="32"/>
        <v>1046313720</v>
      </c>
      <c r="E298">
        <f t="shared" si="33"/>
        <v>1046313720</v>
      </c>
      <c r="F298">
        <v>1294921718</v>
      </c>
      <c r="G298">
        <v>-669587866</v>
      </c>
      <c r="H298">
        <v>0</v>
      </c>
      <c r="I298">
        <v>4148322042</v>
      </c>
      <c r="J298">
        <f t="shared" si="34"/>
        <v>8.3040807551170346</v>
      </c>
      <c r="K298">
        <f t="shared" si="35"/>
        <v>43.954293167860193</v>
      </c>
      <c r="L298">
        <v>26102894389</v>
      </c>
      <c r="N298" t="e">
        <f t="shared" si="36"/>
        <v>#DIV/0!</v>
      </c>
      <c r="O298" t="e">
        <f t="shared" si="37"/>
        <v>#DIV/0!</v>
      </c>
      <c r="P298">
        <v>20887489236</v>
      </c>
      <c r="Q298">
        <v>2500000000</v>
      </c>
      <c r="R298">
        <f t="shared" si="38"/>
        <v>94038944</v>
      </c>
      <c r="S298">
        <v>7504339500</v>
      </c>
      <c r="T298">
        <v>13383149736</v>
      </c>
      <c r="U298">
        <f t="shared" si="39"/>
        <v>0.56073044447927711</v>
      </c>
      <c r="V298">
        <v>1</v>
      </c>
      <c r="Y298">
        <v>1046313720</v>
      </c>
      <c r="AA298">
        <v>34448001235</v>
      </c>
      <c r="AB298">
        <v>26102894389</v>
      </c>
      <c r="AD298">
        <v>1048311950</v>
      </c>
      <c r="AF298">
        <v>100661463</v>
      </c>
      <c r="AG298">
        <v>6622519</v>
      </c>
      <c r="AH298">
        <v>4148322042</v>
      </c>
      <c r="AI298">
        <v>7504339500</v>
      </c>
      <c r="AJ298">
        <v>13383149736</v>
      </c>
      <c r="AK298">
        <v>20887489236</v>
      </c>
      <c r="AM298">
        <v>2500000000</v>
      </c>
      <c r="AN298">
        <v>1294921718</v>
      </c>
      <c r="AO298">
        <v>0</v>
      </c>
      <c r="AP298">
        <v>-669587866</v>
      </c>
    </row>
    <row r="299" spans="1:42" x14ac:dyDescent="0.45">
      <c r="A299" t="s">
        <v>114</v>
      </c>
      <c r="B299">
        <v>2013</v>
      </c>
      <c r="C299">
        <v>33746138435</v>
      </c>
      <c r="D299">
        <f t="shared" si="32"/>
        <v>652950500</v>
      </c>
      <c r="E299">
        <f t="shared" si="33"/>
        <v>652950500</v>
      </c>
      <c r="F299">
        <v>771332151</v>
      </c>
      <c r="G299">
        <v>-876787002</v>
      </c>
      <c r="H299">
        <v>500000000</v>
      </c>
      <c r="I299">
        <v>3989751846</v>
      </c>
      <c r="J299">
        <f t="shared" si="34"/>
        <v>8.4582048552299867</v>
      </c>
      <c r="K299">
        <f t="shared" si="35"/>
        <v>43.153364838912417</v>
      </c>
      <c r="L299">
        <v>25813045686</v>
      </c>
      <c r="N299" t="e">
        <f t="shared" si="36"/>
        <v>#DIV/0!</v>
      </c>
      <c r="O299" t="e">
        <f t="shared" si="37"/>
        <v>#DIV/0!</v>
      </c>
      <c r="P299">
        <v>19860904532</v>
      </c>
      <c r="Q299">
        <v>2500000000</v>
      </c>
      <c r="R299">
        <f t="shared" si="38"/>
        <v>115501253</v>
      </c>
      <c r="S299">
        <v>7524068516</v>
      </c>
      <c r="T299">
        <v>12336836016</v>
      </c>
      <c r="U299">
        <f t="shared" si="39"/>
        <v>0.6098864008763526</v>
      </c>
      <c r="V299">
        <v>1</v>
      </c>
      <c r="Y299">
        <v>652950500</v>
      </c>
      <c r="AA299">
        <v>33746138435</v>
      </c>
      <c r="AB299">
        <v>25813045686</v>
      </c>
      <c r="AD299">
        <v>891624162</v>
      </c>
      <c r="AF299">
        <v>119215689</v>
      </c>
      <c r="AG299">
        <v>3714436</v>
      </c>
      <c r="AH299">
        <v>3989751846</v>
      </c>
      <c r="AI299">
        <v>7524068516</v>
      </c>
      <c r="AJ299">
        <v>12336836016</v>
      </c>
      <c r="AK299">
        <v>19860904532</v>
      </c>
      <c r="AM299">
        <v>2500000000</v>
      </c>
      <c r="AN299">
        <v>771332151</v>
      </c>
      <c r="AO299">
        <v>500000000</v>
      </c>
      <c r="AP299">
        <v>-876787002</v>
      </c>
    </row>
    <row r="300" spans="1:42" x14ac:dyDescent="0.45">
      <c r="A300" t="s">
        <v>115</v>
      </c>
      <c r="B300">
        <v>2016</v>
      </c>
      <c r="D300">
        <f t="shared" si="32"/>
        <v>0</v>
      </c>
      <c r="E300">
        <f t="shared" si="33"/>
        <v>0</v>
      </c>
      <c r="J300" t="e">
        <f t="shared" si="34"/>
        <v>#DIV/0!</v>
      </c>
      <c r="K300" t="e">
        <f t="shared" si="35"/>
        <v>#DIV/0!</v>
      </c>
      <c r="N300" t="e">
        <f t="shared" si="36"/>
        <v>#DIV/0!</v>
      </c>
      <c r="O300" t="e">
        <f t="shared" si="37"/>
        <v>#DIV/0!</v>
      </c>
      <c r="R300">
        <f t="shared" si="38"/>
        <v>0</v>
      </c>
      <c r="U300" t="e">
        <f t="shared" si="39"/>
        <v>#DIV/0!</v>
      </c>
      <c r="V300">
        <v>1</v>
      </c>
    </row>
    <row r="301" spans="1:42" x14ac:dyDescent="0.45">
      <c r="A301" t="s">
        <v>115</v>
      </c>
      <c r="B301">
        <v>2015</v>
      </c>
      <c r="C301">
        <v>40008674814</v>
      </c>
      <c r="D301">
        <f t="shared" si="32"/>
        <v>403827956</v>
      </c>
      <c r="E301">
        <f t="shared" si="33"/>
        <v>403827956</v>
      </c>
      <c r="F301">
        <v>-2126604395</v>
      </c>
      <c r="G301">
        <v>180813457</v>
      </c>
      <c r="H301">
        <v>1365225980</v>
      </c>
      <c r="I301">
        <v>3994764097</v>
      </c>
      <c r="J301">
        <f t="shared" si="34"/>
        <v>10.015278460133812</v>
      </c>
      <c r="K301">
        <f t="shared" si="35"/>
        <v>36.444318692974541</v>
      </c>
      <c r="L301">
        <v>36439925967</v>
      </c>
      <c r="M301">
        <v>2765658552</v>
      </c>
      <c r="N301">
        <f t="shared" si="36"/>
        <v>13.175858581909283</v>
      </c>
      <c r="O301">
        <f t="shared" si="37"/>
        <v>27.70217953774582</v>
      </c>
      <c r="P301">
        <v>28855616952</v>
      </c>
      <c r="Q301">
        <v>19287712895</v>
      </c>
      <c r="R301">
        <f t="shared" si="38"/>
        <v>781197079</v>
      </c>
      <c r="S301">
        <v>23114063718</v>
      </c>
      <c r="T301">
        <v>5741553234</v>
      </c>
      <c r="U301">
        <f t="shared" si="39"/>
        <v>4.0257510077803449</v>
      </c>
      <c r="V301">
        <v>1</v>
      </c>
      <c r="Y301">
        <v>403827956</v>
      </c>
      <c r="AA301">
        <v>40008674814</v>
      </c>
      <c r="AB301">
        <v>36439925967</v>
      </c>
      <c r="AD301">
        <v>1348261236</v>
      </c>
      <c r="AF301">
        <v>796787387</v>
      </c>
      <c r="AG301">
        <v>15590308</v>
      </c>
      <c r="AH301">
        <v>3994764097</v>
      </c>
      <c r="AI301">
        <v>23114063718</v>
      </c>
      <c r="AJ301">
        <v>5741553234</v>
      </c>
      <c r="AK301">
        <v>28855616952</v>
      </c>
      <c r="AL301">
        <v>2765658552</v>
      </c>
      <c r="AM301">
        <v>19287712895</v>
      </c>
      <c r="AN301">
        <v>-2126604395</v>
      </c>
      <c r="AO301">
        <v>1365225980</v>
      </c>
      <c r="AP301">
        <v>180813457</v>
      </c>
    </row>
    <row r="302" spans="1:42" x14ac:dyDescent="0.45">
      <c r="A302" t="s">
        <v>115</v>
      </c>
      <c r="B302">
        <v>2014</v>
      </c>
      <c r="C302">
        <v>46187995718</v>
      </c>
      <c r="D302">
        <f t="shared" si="32"/>
        <v>468288521</v>
      </c>
      <c r="E302">
        <f t="shared" si="33"/>
        <v>468288521</v>
      </c>
      <c r="F302">
        <v>1174647949</v>
      </c>
      <c r="G302">
        <v>-1998090398</v>
      </c>
      <c r="H302">
        <v>1264968978</v>
      </c>
      <c r="J302" t="e">
        <f t="shared" si="34"/>
        <v>#DIV/0!</v>
      </c>
      <c r="K302" t="e">
        <f t="shared" si="35"/>
        <v>#DIV/0!</v>
      </c>
      <c r="L302">
        <v>42753175233</v>
      </c>
      <c r="M302">
        <v>2652097647</v>
      </c>
      <c r="N302">
        <f t="shared" si="36"/>
        <v>16.120513240287945</v>
      </c>
      <c r="O302">
        <f t="shared" si="37"/>
        <v>22.641959009580539</v>
      </c>
      <c r="P302">
        <v>28924592829</v>
      </c>
      <c r="Q302">
        <v>17877494497</v>
      </c>
      <c r="R302">
        <f t="shared" si="38"/>
        <v>912440331</v>
      </c>
      <c r="S302">
        <v>22814050206</v>
      </c>
      <c r="T302">
        <v>6110542623</v>
      </c>
      <c r="U302">
        <f t="shared" si="39"/>
        <v>3.7335555307524118</v>
      </c>
      <c r="V302">
        <v>1</v>
      </c>
      <c r="Y302">
        <v>468288521</v>
      </c>
      <c r="AA302">
        <v>46187995718</v>
      </c>
      <c r="AB302">
        <v>42753175233</v>
      </c>
      <c r="AD302">
        <v>1367833646</v>
      </c>
      <c r="AF302">
        <v>933842952</v>
      </c>
      <c r="AG302">
        <v>21402621</v>
      </c>
      <c r="AI302">
        <v>22814050206</v>
      </c>
      <c r="AJ302">
        <v>6110542623</v>
      </c>
      <c r="AK302">
        <v>28924592829</v>
      </c>
      <c r="AL302">
        <v>2652097647</v>
      </c>
      <c r="AM302">
        <v>17877494497</v>
      </c>
      <c r="AN302">
        <v>1174647949</v>
      </c>
      <c r="AO302">
        <v>1264968978</v>
      </c>
      <c r="AP302">
        <v>-1998090398</v>
      </c>
    </row>
    <row r="303" spans="1:42" x14ac:dyDescent="0.45">
      <c r="A303" t="s">
        <v>115</v>
      </c>
      <c r="B303">
        <v>2013</v>
      </c>
      <c r="C303">
        <v>41491253439</v>
      </c>
      <c r="D303">
        <f t="shared" si="32"/>
        <v>524292693</v>
      </c>
      <c r="E303">
        <f t="shared" si="33"/>
        <v>524292693</v>
      </c>
      <c r="F303">
        <v>-1212546447</v>
      </c>
      <c r="G303">
        <v>-169525669</v>
      </c>
      <c r="H303">
        <v>943412756</v>
      </c>
      <c r="J303" t="e">
        <f t="shared" si="34"/>
        <v>#DIV/0!</v>
      </c>
      <c r="K303" t="e">
        <f t="shared" si="35"/>
        <v>#DIV/0!</v>
      </c>
      <c r="L303">
        <v>37962332070</v>
      </c>
      <c r="M303">
        <v>2677715116</v>
      </c>
      <c r="N303">
        <f t="shared" si="36"/>
        <v>14.177136261869615</v>
      </c>
      <c r="O303">
        <f t="shared" si="37"/>
        <v>25.745679046740396</v>
      </c>
      <c r="P303">
        <v>26460826497</v>
      </c>
      <c r="Q303">
        <v>16669116365</v>
      </c>
      <c r="R303">
        <f t="shared" si="38"/>
        <v>903882440</v>
      </c>
      <c r="S303">
        <v>21289245732</v>
      </c>
      <c r="T303">
        <v>5171580765</v>
      </c>
      <c r="U303">
        <f t="shared" si="39"/>
        <v>4.1165838259900021</v>
      </c>
      <c r="V303">
        <v>1</v>
      </c>
      <c r="Y303">
        <v>524292693</v>
      </c>
      <c r="AA303">
        <v>41491253439</v>
      </c>
      <c r="AB303">
        <v>37962332070</v>
      </c>
      <c r="AD303">
        <v>1578830789</v>
      </c>
      <c r="AF303">
        <v>927175142</v>
      </c>
      <c r="AG303">
        <v>23292702</v>
      </c>
      <c r="AI303">
        <v>21289245732</v>
      </c>
      <c r="AJ303">
        <v>5171580765</v>
      </c>
      <c r="AK303">
        <v>26460826497</v>
      </c>
      <c r="AL303">
        <v>2677715116</v>
      </c>
      <c r="AM303">
        <v>16669116365</v>
      </c>
      <c r="AN303">
        <v>-1212546447</v>
      </c>
      <c r="AO303">
        <v>943412756</v>
      </c>
      <c r="AP303">
        <v>-169525669</v>
      </c>
    </row>
    <row r="304" spans="1:42" x14ac:dyDescent="0.45">
      <c r="A304" t="s">
        <v>116</v>
      </c>
      <c r="B304">
        <v>2016</v>
      </c>
      <c r="D304">
        <f t="shared" si="32"/>
        <v>1017679107</v>
      </c>
      <c r="E304">
        <f t="shared" si="33"/>
        <v>1017679107</v>
      </c>
      <c r="F304">
        <v>2761063234</v>
      </c>
      <c r="G304">
        <v>-3778852616</v>
      </c>
      <c r="H304">
        <v>-5491751076</v>
      </c>
      <c r="J304" t="e">
        <f t="shared" si="34"/>
        <v>#DIV/0!</v>
      </c>
      <c r="K304" t="e">
        <f t="shared" si="35"/>
        <v>#DIV/0!</v>
      </c>
      <c r="L304">
        <v>116709117789</v>
      </c>
      <c r="M304">
        <v>1964003857</v>
      </c>
      <c r="N304">
        <f t="shared" si="36"/>
        <v>59.424077693651903</v>
      </c>
      <c r="O304">
        <f t="shared" si="37"/>
        <v>6.1422913769344349</v>
      </c>
      <c r="P304">
        <v>135429090417</v>
      </c>
      <c r="Q304">
        <v>52083740000</v>
      </c>
      <c r="R304">
        <f t="shared" si="38"/>
        <v>3566082530</v>
      </c>
      <c r="S304">
        <v>104889117120</v>
      </c>
      <c r="T304">
        <v>30539973297</v>
      </c>
      <c r="U304">
        <f t="shared" si="39"/>
        <v>3.4344862092693269</v>
      </c>
      <c r="V304">
        <v>1</v>
      </c>
      <c r="Y304">
        <v>1017679107</v>
      </c>
      <c r="AB304">
        <v>116709117789</v>
      </c>
      <c r="AD304">
        <v>3658896772</v>
      </c>
      <c r="AF304">
        <v>3607428965</v>
      </c>
      <c r="AG304">
        <v>41346435</v>
      </c>
      <c r="AI304">
        <v>104889117120</v>
      </c>
      <c r="AJ304">
        <v>30539973297</v>
      </c>
      <c r="AK304">
        <v>135429090417</v>
      </c>
      <c r="AL304">
        <v>1964003857</v>
      </c>
      <c r="AM304">
        <v>52083740000</v>
      </c>
      <c r="AN304">
        <v>2761063234</v>
      </c>
      <c r="AO304">
        <v>-5491751076</v>
      </c>
      <c r="AP304">
        <v>-3778852616</v>
      </c>
    </row>
    <row r="305" spans="1:42" x14ac:dyDescent="0.45">
      <c r="A305" t="s">
        <v>116</v>
      </c>
      <c r="B305">
        <v>2015</v>
      </c>
      <c r="D305">
        <f t="shared" si="32"/>
        <v>0</v>
      </c>
      <c r="E305">
        <f t="shared" si="33"/>
        <v>0</v>
      </c>
      <c r="J305" t="e">
        <f t="shared" si="34"/>
        <v>#DIV/0!</v>
      </c>
      <c r="K305" t="e">
        <f t="shared" si="35"/>
        <v>#DIV/0!</v>
      </c>
      <c r="N305" t="e">
        <f t="shared" si="36"/>
        <v>#DIV/0!</v>
      </c>
      <c r="O305" t="e">
        <f t="shared" si="37"/>
        <v>#DIV/0!</v>
      </c>
      <c r="R305">
        <f t="shared" si="38"/>
        <v>0</v>
      </c>
      <c r="U305" t="e">
        <f t="shared" si="39"/>
        <v>#DIV/0!</v>
      </c>
      <c r="V305">
        <v>1</v>
      </c>
    </row>
    <row r="306" spans="1:42" x14ac:dyDescent="0.45">
      <c r="A306" t="s">
        <v>116</v>
      </c>
      <c r="B306">
        <v>2014</v>
      </c>
      <c r="D306">
        <f t="shared" si="32"/>
        <v>0</v>
      </c>
      <c r="E306">
        <f t="shared" si="33"/>
        <v>0</v>
      </c>
      <c r="F306">
        <v>11331744692</v>
      </c>
      <c r="G306">
        <v>2154274153</v>
      </c>
      <c r="H306">
        <v>-16675414919</v>
      </c>
      <c r="J306" t="e">
        <f t="shared" si="34"/>
        <v>#DIV/0!</v>
      </c>
      <c r="K306" t="e">
        <f t="shared" si="35"/>
        <v>#DIV/0!</v>
      </c>
      <c r="N306" t="e">
        <f t="shared" si="36"/>
        <v>#DIV/0!</v>
      </c>
      <c r="O306" t="e">
        <f t="shared" si="37"/>
        <v>#DIV/0!</v>
      </c>
      <c r="R306">
        <f t="shared" si="38"/>
        <v>0</v>
      </c>
      <c r="U306" t="e">
        <f t="shared" si="39"/>
        <v>#DIV/0!</v>
      </c>
      <c r="V306">
        <v>1</v>
      </c>
      <c r="AN306">
        <v>11331744692</v>
      </c>
      <c r="AO306">
        <v>-16675414919</v>
      </c>
      <c r="AP306">
        <v>2154274153</v>
      </c>
    </row>
    <row r="307" spans="1:42" x14ac:dyDescent="0.45">
      <c r="A307" t="s">
        <v>116</v>
      </c>
      <c r="B307">
        <v>2013</v>
      </c>
      <c r="D307">
        <f t="shared" si="32"/>
        <v>0</v>
      </c>
      <c r="E307">
        <f t="shared" si="33"/>
        <v>0</v>
      </c>
      <c r="F307">
        <v>-17848740593</v>
      </c>
      <c r="G307">
        <v>-327770043</v>
      </c>
      <c r="H307">
        <v>20367066460</v>
      </c>
      <c r="J307" t="e">
        <f t="shared" si="34"/>
        <v>#DIV/0!</v>
      </c>
      <c r="K307" t="e">
        <f t="shared" si="35"/>
        <v>#DIV/0!</v>
      </c>
      <c r="L307">
        <v>132890942455</v>
      </c>
      <c r="M307">
        <v>3271973319</v>
      </c>
      <c r="N307">
        <f t="shared" si="36"/>
        <v>40.61492240273369</v>
      </c>
      <c r="O307">
        <f t="shared" si="37"/>
        <v>8.986844696653483</v>
      </c>
      <c r="P307">
        <v>134888814650</v>
      </c>
      <c r="Q307">
        <v>74143931232</v>
      </c>
      <c r="R307">
        <f t="shared" si="38"/>
        <v>4443228023</v>
      </c>
      <c r="S307">
        <v>114249125655</v>
      </c>
      <c r="T307">
        <v>20639688995</v>
      </c>
      <c r="U307">
        <f t="shared" si="39"/>
        <v>5.5354092633216059</v>
      </c>
      <c r="V307">
        <v>1</v>
      </c>
      <c r="AB307">
        <v>132890942455</v>
      </c>
      <c r="AE307">
        <v>-813338915</v>
      </c>
      <c r="AF307">
        <v>4553507432</v>
      </c>
      <c r="AG307">
        <v>110279409</v>
      </c>
      <c r="AI307">
        <v>114249125655</v>
      </c>
      <c r="AJ307">
        <v>20639688995</v>
      </c>
      <c r="AK307">
        <v>134888814650</v>
      </c>
      <c r="AL307">
        <v>3271973319</v>
      </c>
      <c r="AM307">
        <v>74143931232</v>
      </c>
      <c r="AN307">
        <v>-17848740593</v>
      </c>
      <c r="AO307">
        <v>20367066460</v>
      </c>
      <c r="AP307">
        <v>-327770043</v>
      </c>
    </row>
    <row r="308" spans="1:42" x14ac:dyDescent="0.45">
      <c r="A308" t="s">
        <v>117</v>
      </c>
      <c r="B308">
        <v>2017</v>
      </c>
      <c r="D308">
        <f t="shared" si="32"/>
        <v>0</v>
      </c>
      <c r="E308">
        <f t="shared" si="33"/>
        <v>0</v>
      </c>
      <c r="J308" t="e">
        <f t="shared" si="34"/>
        <v>#DIV/0!</v>
      </c>
      <c r="K308" t="e">
        <f t="shared" si="35"/>
        <v>#DIV/0!</v>
      </c>
      <c r="N308" t="e">
        <f t="shared" si="36"/>
        <v>#DIV/0!</v>
      </c>
      <c r="O308" t="e">
        <f t="shared" si="37"/>
        <v>#DIV/0!</v>
      </c>
      <c r="R308">
        <f t="shared" si="38"/>
        <v>0</v>
      </c>
      <c r="U308" t="e">
        <f t="shared" si="39"/>
        <v>#DIV/0!</v>
      </c>
      <c r="V308">
        <v>1</v>
      </c>
    </row>
    <row r="309" spans="1:42" x14ac:dyDescent="0.45">
      <c r="A309" t="s">
        <v>117</v>
      </c>
      <c r="B309">
        <v>2016</v>
      </c>
      <c r="D309">
        <f t="shared" si="32"/>
        <v>0</v>
      </c>
      <c r="E309">
        <f t="shared" si="33"/>
        <v>0</v>
      </c>
      <c r="J309" t="e">
        <f t="shared" si="34"/>
        <v>#DIV/0!</v>
      </c>
      <c r="K309" t="e">
        <f t="shared" si="35"/>
        <v>#DIV/0!</v>
      </c>
      <c r="L309">
        <v>2251974823</v>
      </c>
      <c r="N309" t="e">
        <f t="shared" si="36"/>
        <v>#DIV/0!</v>
      </c>
      <c r="O309" t="e">
        <f t="shared" si="37"/>
        <v>#DIV/0!</v>
      </c>
      <c r="P309">
        <v>15820455059</v>
      </c>
      <c r="R309">
        <f t="shared" si="38"/>
        <v>-72021</v>
      </c>
      <c r="U309" t="e">
        <f t="shared" si="39"/>
        <v>#DIV/0!</v>
      </c>
      <c r="V309">
        <v>1</v>
      </c>
      <c r="AB309">
        <v>2251974823</v>
      </c>
      <c r="AD309">
        <v>-772702055</v>
      </c>
      <c r="AG309">
        <v>72021</v>
      </c>
      <c r="AK309">
        <v>15820455059</v>
      </c>
    </row>
    <row r="310" spans="1:42" x14ac:dyDescent="0.45">
      <c r="A310" t="s">
        <v>118</v>
      </c>
      <c r="B310">
        <v>2016</v>
      </c>
      <c r="D310">
        <f t="shared" si="32"/>
        <v>0</v>
      </c>
      <c r="E310">
        <f t="shared" si="33"/>
        <v>0</v>
      </c>
      <c r="J310" t="e">
        <f t="shared" si="34"/>
        <v>#DIV/0!</v>
      </c>
      <c r="K310" t="e">
        <f t="shared" si="35"/>
        <v>#DIV/0!</v>
      </c>
      <c r="N310" t="e">
        <f t="shared" si="36"/>
        <v>#DIV/0!</v>
      </c>
      <c r="O310" t="e">
        <f t="shared" si="37"/>
        <v>#DIV/0!</v>
      </c>
      <c r="R310">
        <f t="shared" si="38"/>
        <v>0</v>
      </c>
      <c r="U310" t="e">
        <f t="shared" si="39"/>
        <v>#DIV/0!</v>
      </c>
      <c r="V310">
        <v>1</v>
      </c>
    </row>
    <row r="311" spans="1:42" x14ac:dyDescent="0.45">
      <c r="A311" t="s">
        <v>118</v>
      </c>
      <c r="B311">
        <v>2015</v>
      </c>
      <c r="D311">
        <f t="shared" si="32"/>
        <v>0</v>
      </c>
      <c r="E311">
        <f t="shared" si="33"/>
        <v>0</v>
      </c>
      <c r="J311" t="e">
        <f t="shared" si="34"/>
        <v>#DIV/0!</v>
      </c>
      <c r="K311" t="e">
        <f t="shared" si="35"/>
        <v>#DIV/0!</v>
      </c>
      <c r="N311" t="e">
        <f t="shared" si="36"/>
        <v>#DIV/0!</v>
      </c>
      <c r="O311" t="e">
        <f t="shared" si="37"/>
        <v>#DIV/0!</v>
      </c>
      <c r="R311">
        <f t="shared" si="38"/>
        <v>0</v>
      </c>
      <c r="U311" t="e">
        <f t="shared" si="39"/>
        <v>#DIV/0!</v>
      </c>
      <c r="V311">
        <v>1</v>
      </c>
    </row>
    <row r="312" spans="1:42" x14ac:dyDescent="0.45">
      <c r="A312" t="s">
        <v>118</v>
      </c>
      <c r="B312">
        <v>2014</v>
      </c>
      <c r="D312">
        <f t="shared" si="32"/>
        <v>0</v>
      </c>
      <c r="E312">
        <f t="shared" si="33"/>
        <v>0</v>
      </c>
      <c r="F312">
        <v>102369524</v>
      </c>
      <c r="J312" t="e">
        <f t="shared" si="34"/>
        <v>#DIV/0!</v>
      </c>
      <c r="K312" t="e">
        <f t="shared" si="35"/>
        <v>#DIV/0!</v>
      </c>
      <c r="L312">
        <v>24690539197</v>
      </c>
      <c r="N312" t="e">
        <f t="shared" si="36"/>
        <v>#DIV/0!</v>
      </c>
      <c r="O312" t="e">
        <f t="shared" si="37"/>
        <v>#DIV/0!</v>
      </c>
      <c r="R312">
        <f t="shared" si="38"/>
        <v>0</v>
      </c>
      <c r="U312" t="e">
        <f t="shared" si="39"/>
        <v>#DIV/0!</v>
      </c>
      <c r="V312">
        <v>1</v>
      </c>
      <c r="AB312">
        <v>24690539197</v>
      </c>
      <c r="AE312">
        <v>14395077</v>
      </c>
      <c r="AN312">
        <v>102369524</v>
      </c>
    </row>
    <row r="313" spans="1:42" x14ac:dyDescent="0.45">
      <c r="A313" t="s">
        <v>118</v>
      </c>
      <c r="B313">
        <v>2013</v>
      </c>
      <c r="D313">
        <f t="shared" si="32"/>
        <v>0</v>
      </c>
      <c r="E313">
        <f t="shared" si="33"/>
        <v>0</v>
      </c>
      <c r="F313">
        <v>-1161673</v>
      </c>
      <c r="J313" t="e">
        <f t="shared" si="34"/>
        <v>#DIV/0!</v>
      </c>
      <c r="K313" t="e">
        <f t="shared" si="35"/>
        <v>#DIV/0!</v>
      </c>
      <c r="N313" t="e">
        <f t="shared" si="36"/>
        <v>#DIV/0!</v>
      </c>
      <c r="O313" t="e">
        <f t="shared" si="37"/>
        <v>#DIV/0!</v>
      </c>
      <c r="R313">
        <f t="shared" si="38"/>
        <v>0</v>
      </c>
      <c r="U313" t="e">
        <f t="shared" si="39"/>
        <v>#DIV/0!</v>
      </c>
      <c r="V313">
        <v>1</v>
      </c>
      <c r="AN313">
        <v>-1161673</v>
      </c>
    </row>
    <row r="314" spans="1:42" x14ac:dyDescent="0.45">
      <c r="A314" t="s">
        <v>119</v>
      </c>
      <c r="B314">
        <v>2017</v>
      </c>
      <c r="C314">
        <v>17775972103</v>
      </c>
      <c r="D314">
        <f t="shared" si="32"/>
        <v>0</v>
      </c>
      <c r="E314">
        <f t="shared" si="33"/>
        <v>0</v>
      </c>
      <c r="F314">
        <v>-561611329</v>
      </c>
      <c r="G314">
        <v>163952183</v>
      </c>
      <c r="H314">
        <v>-115471331</v>
      </c>
      <c r="J314" t="e">
        <f t="shared" si="34"/>
        <v>#DIV/0!</v>
      </c>
      <c r="K314" t="e">
        <f t="shared" si="35"/>
        <v>#DIV/0!</v>
      </c>
      <c r="L314">
        <v>15957212081</v>
      </c>
      <c r="N314" t="e">
        <f t="shared" si="36"/>
        <v>#DIV/0!</v>
      </c>
      <c r="O314" t="e">
        <f t="shared" si="37"/>
        <v>#DIV/0!</v>
      </c>
      <c r="P314">
        <v>6964296236</v>
      </c>
      <c r="Q314">
        <v>2417194401</v>
      </c>
      <c r="R314">
        <f t="shared" si="38"/>
        <v>57811040</v>
      </c>
      <c r="S314">
        <v>6758264519</v>
      </c>
      <c r="T314">
        <v>206031717</v>
      </c>
      <c r="U314">
        <f t="shared" si="39"/>
        <v>32.802058913094434</v>
      </c>
      <c r="V314">
        <v>1</v>
      </c>
      <c r="AA314">
        <v>17775972103</v>
      </c>
      <c r="AB314">
        <v>15957212081</v>
      </c>
      <c r="AE314">
        <v>417207291</v>
      </c>
      <c r="AF314">
        <v>65833868</v>
      </c>
      <c r="AG314">
        <v>8022828</v>
      </c>
      <c r="AI314">
        <v>6758264519</v>
      </c>
      <c r="AJ314">
        <v>206031717</v>
      </c>
      <c r="AK314">
        <v>6964296236</v>
      </c>
      <c r="AM314">
        <v>2417194401</v>
      </c>
      <c r="AN314">
        <v>-561611329</v>
      </c>
      <c r="AO314">
        <v>-115471331</v>
      </c>
      <c r="AP314">
        <v>163952183</v>
      </c>
    </row>
    <row r="315" spans="1:42" x14ac:dyDescent="0.45">
      <c r="A315" t="s">
        <v>119</v>
      </c>
      <c r="B315">
        <v>2016</v>
      </c>
      <c r="D315">
        <f t="shared" si="32"/>
        <v>0</v>
      </c>
      <c r="E315">
        <f t="shared" si="33"/>
        <v>0</v>
      </c>
      <c r="I315">
        <v>7687828509</v>
      </c>
      <c r="J315">
        <f t="shared" si="34"/>
        <v>0</v>
      </c>
      <c r="K315" t="e">
        <f t="shared" si="35"/>
        <v>#DIV/0!</v>
      </c>
      <c r="N315" t="e">
        <f t="shared" si="36"/>
        <v>#DIV/0!</v>
      </c>
      <c r="O315" t="e">
        <f t="shared" si="37"/>
        <v>#DIV/0!</v>
      </c>
      <c r="R315">
        <f t="shared" si="38"/>
        <v>0</v>
      </c>
      <c r="U315" t="e">
        <f t="shared" si="39"/>
        <v>#DIV/0!</v>
      </c>
      <c r="V315">
        <v>1</v>
      </c>
      <c r="AH315">
        <v>7687828509</v>
      </c>
    </row>
    <row r="316" spans="1:42" x14ac:dyDescent="0.45">
      <c r="A316" t="s">
        <v>119</v>
      </c>
      <c r="B316">
        <v>2015</v>
      </c>
      <c r="D316">
        <f t="shared" si="32"/>
        <v>919579261</v>
      </c>
      <c r="E316">
        <f t="shared" si="33"/>
        <v>919579261</v>
      </c>
      <c r="F316">
        <v>1001475739</v>
      </c>
      <c r="G316">
        <v>-2085690262</v>
      </c>
      <c r="H316">
        <v>1068100000</v>
      </c>
      <c r="I316">
        <v>11142523506</v>
      </c>
      <c r="J316">
        <f t="shared" si="34"/>
        <v>0</v>
      </c>
      <c r="K316" t="e">
        <f t="shared" si="35"/>
        <v>#DIV/0!</v>
      </c>
      <c r="L316">
        <v>38463875954</v>
      </c>
      <c r="M316">
        <v>0</v>
      </c>
      <c r="N316" t="e">
        <f t="shared" si="36"/>
        <v>#DIV/0!</v>
      </c>
      <c r="O316" t="e">
        <f t="shared" si="37"/>
        <v>#DIV/0!</v>
      </c>
      <c r="P316">
        <v>18655998377</v>
      </c>
      <c r="Q316">
        <v>2931100000</v>
      </c>
      <c r="R316">
        <f t="shared" si="38"/>
        <v>-97181670</v>
      </c>
      <c r="S316">
        <v>13058809089</v>
      </c>
      <c r="T316">
        <v>5597189288</v>
      </c>
      <c r="U316">
        <f t="shared" si="39"/>
        <v>2.3331012079575753</v>
      </c>
      <c r="V316">
        <v>1</v>
      </c>
      <c r="Y316">
        <v>919579261</v>
      </c>
      <c r="AB316">
        <v>38463875954</v>
      </c>
      <c r="AD316">
        <v>1159657409</v>
      </c>
      <c r="AF316">
        <v>125934861</v>
      </c>
      <c r="AG316">
        <v>223116531</v>
      </c>
      <c r="AH316">
        <v>11142523506</v>
      </c>
      <c r="AI316">
        <v>13058809089</v>
      </c>
      <c r="AJ316">
        <v>5597189288</v>
      </c>
      <c r="AK316">
        <v>18655998377</v>
      </c>
      <c r="AL316">
        <v>0</v>
      </c>
      <c r="AM316">
        <v>2931100000</v>
      </c>
      <c r="AN316">
        <v>1001475739</v>
      </c>
      <c r="AO316">
        <v>1068100000</v>
      </c>
      <c r="AP316">
        <v>-2085690262</v>
      </c>
    </row>
    <row r="317" spans="1:42" x14ac:dyDescent="0.45">
      <c r="A317" t="s">
        <v>119</v>
      </c>
      <c r="B317">
        <v>2014</v>
      </c>
      <c r="D317">
        <f t="shared" si="32"/>
        <v>1165780782</v>
      </c>
      <c r="E317">
        <f t="shared" si="33"/>
        <v>1165780782</v>
      </c>
      <c r="F317">
        <v>1530487334</v>
      </c>
      <c r="G317">
        <v>-1697442545</v>
      </c>
      <c r="H317">
        <v>453665372</v>
      </c>
      <c r="I317">
        <v>6919918284</v>
      </c>
      <c r="J317">
        <f t="shared" si="34"/>
        <v>0</v>
      </c>
      <c r="K317" t="e">
        <f t="shared" si="35"/>
        <v>#DIV/0!</v>
      </c>
      <c r="L317">
        <v>40113977216</v>
      </c>
      <c r="M317">
        <v>0</v>
      </c>
      <c r="N317" t="e">
        <f t="shared" si="36"/>
        <v>#DIV/0!</v>
      </c>
      <c r="O317" t="e">
        <f t="shared" si="37"/>
        <v>#DIV/0!</v>
      </c>
      <c r="P317">
        <v>12055639911</v>
      </c>
      <c r="Q317">
        <v>2100000000</v>
      </c>
      <c r="R317">
        <f t="shared" si="38"/>
        <v>111805477</v>
      </c>
      <c r="S317">
        <v>7078029884</v>
      </c>
      <c r="T317">
        <v>4977610027</v>
      </c>
      <c r="U317">
        <f t="shared" si="39"/>
        <v>1.4219735667532638</v>
      </c>
      <c r="V317">
        <v>1</v>
      </c>
      <c r="Y317">
        <v>1165780782</v>
      </c>
      <c r="AB317">
        <v>40113977216</v>
      </c>
      <c r="AD317">
        <v>1999998141</v>
      </c>
      <c r="AF317">
        <v>136840117</v>
      </c>
      <c r="AG317">
        <v>25034640</v>
      </c>
      <c r="AH317">
        <v>6919918284</v>
      </c>
      <c r="AI317">
        <v>7078029884</v>
      </c>
      <c r="AJ317">
        <v>4977610027</v>
      </c>
      <c r="AK317">
        <v>12055639911</v>
      </c>
      <c r="AL317">
        <v>0</v>
      </c>
      <c r="AM317">
        <v>2100000000</v>
      </c>
      <c r="AN317">
        <v>1530487334</v>
      </c>
      <c r="AO317">
        <v>453665372</v>
      </c>
      <c r="AP317">
        <v>-1697442545</v>
      </c>
    </row>
    <row r="318" spans="1:42" x14ac:dyDescent="0.45">
      <c r="A318" t="s">
        <v>120</v>
      </c>
      <c r="B318">
        <v>2017</v>
      </c>
      <c r="C318">
        <v>9842420156</v>
      </c>
      <c r="D318">
        <f t="shared" si="32"/>
        <v>-1439342382</v>
      </c>
      <c r="E318">
        <f t="shared" si="33"/>
        <v>-1439342382</v>
      </c>
      <c r="F318">
        <v>-718359046</v>
      </c>
      <c r="G318">
        <v>33320473</v>
      </c>
      <c r="H318">
        <v>826616010</v>
      </c>
      <c r="I318">
        <v>3309223750</v>
      </c>
      <c r="J318">
        <f t="shared" si="34"/>
        <v>2.9742383409402282</v>
      </c>
      <c r="K318">
        <f t="shared" si="35"/>
        <v>122.72049451309768</v>
      </c>
      <c r="L318">
        <v>8967888218</v>
      </c>
      <c r="M318">
        <v>1997786735</v>
      </c>
      <c r="N318">
        <f t="shared" si="36"/>
        <v>4.4889116845597634</v>
      </c>
      <c r="O318">
        <f t="shared" si="37"/>
        <v>81.31146826868266</v>
      </c>
      <c r="P318">
        <v>7459441178</v>
      </c>
      <c r="Q318">
        <v>2617766136</v>
      </c>
      <c r="R318">
        <f t="shared" si="38"/>
        <v>136092444</v>
      </c>
      <c r="S318">
        <v>6698636567</v>
      </c>
      <c r="T318">
        <v>760804611</v>
      </c>
      <c r="U318">
        <f t="shared" si="39"/>
        <v>8.8046739861307177</v>
      </c>
      <c r="V318">
        <v>1</v>
      </c>
      <c r="Y318">
        <v>-1439342382</v>
      </c>
      <c r="AA318">
        <v>9842420156</v>
      </c>
      <c r="AB318">
        <v>8967888218</v>
      </c>
      <c r="AE318">
        <v>-1257331800</v>
      </c>
      <c r="AF318">
        <v>138067772</v>
      </c>
      <c r="AG318">
        <v>1975328</v>
      </c>
      <c r="AH318">
        <v>3309223750</v>
      </c>
      <c r="AI318">
        <v>6698636567</v>
      </c>
      <c r="AJ318">
        <v>760804611</v>
      </c>
      <c r="AK318">
        <v>7459441178</v>
      </c>
      <c r="AL318">
        <v>1997786735</v>
      </c>
      <c r="AM318">
        <v>2617766136</v>
      </c>
      <c r="AN318">
        <v>-718359046</v>
      </c>
      <c r="AO318">
        <v>826616010</v>
      </c>
      <c r="AP318">
        <v>33320473</v>
      </c>
    </row>
    <row r="319" spans="1:42" x14ac:dyDescent="0.45">
      <c r="A319" t="s">
        <v>120</v>
      </c>
      <c r="B319">
        <v>2016</v>
      </c>
      <c r="C319">
        <v>11325445999</v>
      </c>
      <c r="D319">
        <f t="shared" si="32"/>
        <v>110334221</v>
      </c>
      <c r="E319">
        <f t="shared" si="33"/>
        <v>110334221</v>
      </c>
      <c r="F319">
        <v>-1992459838</v>
      </c>
      <c r="G319">
        <v>-155332841</v>
      </c>
      <c r="H319">
        <v>2177875604</v>
      </c>
      <c r="I319">
        <v>3214464383</v>
      </c>
      <c r="J319">
        <f t="shared" si="34"/>
        <v>3.5232762443708183</v>
      </c>
      <c r="K319">
        <f t="shared" si="35"/>
        <v>103.59675900609979</v>
      </c>
      <c r="L319">
        <v>9335646948</v>
      </c>
      <c r="M319">
        <v>2022706502</v>
      </c>
      <c r="N319">
        <f t="shared" si="36"/>
        <v>4.615423413515086</v>
      </c>
      <c r="O319">
        <f t="shared" si="37"/>
        <v>79.082668543733377</v>
      </c>
      <c r="P319">
        <v>8143494502</v>
      </c>
      <c r="Q319">
        <v>3566150126</v>
      </c>
      <c r="R319">
        <f t="shared" si="38"/>
        <v>112267645</v>
      </c>
      <c r="S319">
        <v>7718347509</v>
      </c>
      <c r="T319">
        <v>425146993</v>
      </c>
      <c r="U319">
        <f t="shared" si="39"/>
        <v>18.154538632712381</v>
      </c>
      <c r="V319">
        <v>1</v>
      </c>
      <c r="Y319">
        <v>110334221</v>
      </c>
      <c r="AA319">
        <v>11325445999</v>
      </c>
      <c r="AB319">
        <v>9335646948</v>
      </c>
      <c r="AD319">
        <v>31820953</v>
      </c>
      <c r="AF319">
        <v>114939562</v>
      </c>
      <c r="AG319">
        <v>2671917</v>
      </c>
      <c r="AH319">
        <v>3214464383</v>
      </c>
      <c r="AI319">
        <v>7718347509</v>
      </c>
      <c r="AJ319">
        <v>425146993</v>
      </c>
      <c r="AK319">
        <v>8143494502</v>
      </c>
      <c r="AL319">
        <v>2022706502</v>
      </c>
      <c r="AM319">
        <v>3566150126</v>
      </c>
      <c r="AN319">
        <v>-1992459838</v>
      </c>
      <c r="AO319">
        <v>2177875604</v>
      </c>
      <c r="AP319">
        <v>-155332841</v>
      </c>
    </row>
    <row r="320" spans="1:42" x14ac:dyDescent="0.45">
      <c r="A320" t="s">
        <v>120</v>
      </c>
      <c r="B320">
        <v>2015</v>
      </c>
      <c r="C320">
        <v>14123007449</v>
      </c>
      <c r="D320">
        <f t="shared" si="32"/>
        <v>313911260</v>
      </c>
      <c r="E320">
        <f t="shared" si="33"/>
        <v>313911260</v>
      </c>
      <c r="F320">
        <v>1498072597</v>
      </c>
      <c r="G320">
        <v>244424031</v>
      </c>
      <c r="H320">
        <v>-1674421940</v>
      </c>
      <c r="I320">
        <v>3238141102</v>
      </c>
      <c r="J320">
        <f t="shared" si="34"/>
        <v>4.3614552312983177</v>
      </c>
      <c r="K320">
        <f t="shared" si="35"/>
        <v>83.687664011937329</v>
      </c>
      <c r="L320">
        <v>11730356017</v>
      </c>
      <c r="M320">
        <v>2031113186</v>
      </c>
      <c r="N320">
        <f t="shared" si="36"/>
        <v>5.775333495865552</v>
      </c>
      <c r="O320">
        <f t="shared" si="37"/>
        <v>63.199813527876152</v>
      </c>
      <c r="P320">
        <v>8633501062</v>
      </c>
      <c r="Q320">
        <v>1666123522</v>
      </c>
      <c r="R320">
        <f t="shared" si="38"/>
        <v>157832689</v>
      </c>
      <c r="S320">
        <v>8318688290</v>
      </c>
      <c r="T320">
        <v>314812772</v>
      </c>
      <c r="U320">
        <f t="shared" si="39"/>
        <v>26.424240151222328</v>
      </c>
      <c r="V320">
        <v>1</v>
      </c>
      <c r="Y320">
        <v>313911260</v>
      </c>
      <c r="AA320">
        <v>14123007449</v>
      </c>
      <c r="AB320">
        <v>11730356017</v>
      </c>
      <c r="AD320">
        <v>449632618</v>
      </c>
      <c r="AF320">
        <v>166535488</v>
      </c>
      <c r="AG320">
        <v>8702799</v>
      </c>
      <c r="AH320">
        <v>3238141102</v>
      </c>
      <c r="AI320">
        <v>8318688290</v>
      </c>
      <c r="AJ320">
        <v>314812772</v>
      </c>
      <c r="AK320">
        <v>8633501062</v>
      </c>
      <c r="AL320">
        <v>2031113186</v>
      </c>
      <c r="AM320">
        <v>1666123522</v>
      </c>
      <c r="AN320">
        <v>1498072597</v>
      </c>
      <c r="AO320">
        <v>-1674421940</v>
      </c>
      <c r="AP320">
        <v>244424031</v>
      </c>
    </row>
    <row r="321" spans="1:42" x14ac:dyDescent="0.45">
      <c r="A321" t="s">
        <v>120</v>
      </c>
      <c r="B321">
        <v>2014</v>
      </c>
      <c r="C321">
        <v>13352735314</v>
      </c>
      <c r="D321">
        <f t="shared" si="32"/>
        <v>-1110036064</v>
      </c>
      <c r="E321">
        <f t="shared" si="33"/>
        <v>-1110036064</v>
      </c>
      <c r="F321">
        <v>-332595069</v>
      </c>
      <c r="G321">
        <v>57581201</v>
      </c>
      <c r="H321">
        <v>289068905</v>
      </c>
      <c r="I321">
        <v>3900313889</v>
      </c>
      <c r="J321">
        <f t="shared" si="34"/>
        <v>3.4235027472169688</v>
      </c>
      <c r="K321">
        <f t="shared" si="35"/>
        <v>106.61595066535743</v>
      </c>
      <c r="L321">
        <v>12305411711</v>
      </c>
      <c r="M321">
        <v>1193607391</v>
      </c>
      <c r="N321">
        <f t="shared" si="36"/>
        <v>10.309429887737684</v>
      </c>
      <c r="O321">
        <f t="shared" si="37"/>
        <v>35.404479585640416</v>
      </c>
      <c r="P321">
        <v>8946713370</v>
      </c>
      <c r="Q321">
        <v>3693545462</v>
      </c>
      <c r="R321">
        <f t="shared" si="38"/>
        <v>195034520</v>
      </c>
      <c r="S321">
        <v>9367811858</v>
      </c>
      <c r="T321">
        <v>-421098488</v>
      </c>
      <c r="U321">
        <f t="shared" si="39"/>
        <v>-22.246130358938739</v>
      </c>
      <c r="V321">
        <v>1</v>
      </c>
      <c r="Y321">
        <v>-1110036064</v>
      </c>
      <c r="AA321">
        <v>13352735314</v>
      </c>
      <c r="AB321">
        <v>12305411711</v>
      </c>
      <c r="AD321">
        <v>-839126340</v>
      </c>
      <c r="AF321">
        <v>214727404</v>
      </c>
      <c r="AG321">
        <v>19692884</v>
      </c>
      <c r="AH321">
        <v>3900313889</v>
      </c>
      <c r="AI321">
        <v>9367811858</v>
      </c>
      <c r="AJ321">
        <v>-421098488</v>
      </c>
      <c r="AK321">
        <v>8946713370</v>
      </c>
      <c r="AL321">
        <v>1193607391</v>
      </c>
      <c r="AM321">
        <v>3693545462</v>
      </c>
      <c r="AN321">
        <v>-332595069</v>
      </c>
      <c r="AO321">
        <v>289068905</v>
      </c>
      <c r="AP321">
        <v>57581201</v>
      </c>
    </row>
    <row r="322" spans="1:42" x14ac:dyDescent="0.45">
      <c r="A322" t="s">
        <v>120</v>
      </c>
      <c r="B322">
        <v>2013</v>
      </c>
      <c r="C322">
        <v>13979874230</v>
      </c>
      <c r="D322">
        <f t="shared" si="32"/>
        <v>0</v>
      </c>
      <c r="E322">
        <f t="shared" si="33"/>
        <v>0</v>
      </c>
      <c r="F322">
        <v>665099056</v>
      </c>
      <c r="G322">
        <v>-1057449288</v>
      </c>
      <c r="H322">
        <v>350203464</v>
      </c>
      <c r="I322">
        <v>4176672518</v>
      </c>
      <c r="J322">
        <f t="shared" si="34"/>
        <v>3.3471319979604877</v>
      </c>
      <c r="K322">
        <f t="shared" si="35"/>
        <v>109.04858255437966</v>
      </c>
      <c r="L322">
        <v>13140893908</v>
      </c>
      <c r="M322">
        <v>1321962403</v>
      </c>
      <c r="N322">
        <f t="shared" si="36"/>
        <v>9.9404445074827148</v>
      </c>
      <c r="O322">
        <f t="shared" si="37"/>
        <v>36.718679906642464</v>
      </c>
      <c r="R322">
        <f t="shared" si="38"/>
        <v>-38076828</v>
      </c>
      <c r="U322" t="e">
        <f t="shared" si="39"/>
        <v>#DIV/0!</v>
      </c>
      <c r="V322">
        <v>1</v>
      </c>
      <c r="AA322">
        <v>13979874230</v>
      </c>
      <c r="AB322">
        <v>13140893908</v>
      </c>
      <c r="AD322">
        <v>-1411168045</v>
      </c>
      <c r="AG322">
        <v>38076828</v>
      </c>
      <c r="AH322">
        <v>4176672518</v>
      </c>
      <c r="AL322">
        <v>1321962403</v>
      </c>
      <c r="AN322">
        <v>665099056</v>
      </c>
      <c r="AO322">
        <v>350203464</v>
      </c>
      <c r="AP322">
        <v>-1057449288</v>
      </c>
    </row>
    <row r="323" spans="1:42" x14ac:dyDescent="0.45">
      <c r="A323" t="s">
        <v>121</v>
      </c>
      <c r="B323">
        <v>2017</v>
      </c>
      <c r="D323">
        <f t="shared" ref="D323:D386" si="40">SUM(X323:Z323)</f>
        <v>10505369311</v>
      </c>
      <c r="E323">
        <f t="shared" ref="E323:E386" si="41">SUM(X323:Z323)</f>
        <v>10505369311</v>
      </c>
      <c r="F323">
        <v>-6439581155</v>
      </c>
      <c r="G323">
        <v>-2310470528</v>
      </c>
      <c r="H323">
        <v>8639250706</v>
      </c>
      <c r="J323" t="e">
        <f t="shared" ref="J323:J386" si="42">C323/I323</f>
        <v>#DIV/0!</v>
      </c>
      <c r="K323" t="e">
        <f t="shared" ref="K323:K386" si="43">365/J323</f>
        <v>#DIV/0!</v>
      </c>
      <c r="M323">
        <v>26440368</v>
      </c>
      <c r="N323">
        <f t="shared" ref="N323:N386" si="44">L323/M323</f>
        <v>0</v>
      </c>
      <c r="O323" t="e">
        <f t="shared" ref="O323:O386" si="45">365/N323</f>
        <v>#DIV/0!</v>
      </c>
      <c r="P323">
        <v>108472336496</v>
      </c>
      <c r="Q323">
        <v>47871434113</v>
      </c>
      <c r="R323">
        <f t="shared" ref="R323:R386" si="46">W323+AF323-AG323</f>
        <v>2495479772</v>
      </c>
      <c r="S323">
        <v>96993554642</v>
      </c>
      <c r="T323">
        <v>11478781854</v>
      </c>
      <c r="U323">
        <f t="shared" ref="U323:U386" si="47">S323/T323</f>
        <v>8.4498125215438904</v>
      </c>
      <c r="V323">
        <v>1</v>
      </c>
      <c r="X323">
        <v>10505369311</v>
      </c>
      <c r="AC323">
        <v>5536030110</v>
      </c>
      <c r="AF323">
        <v>2495479772</v>
      </c>
      <c r="AI323">
        <v>96993554642</v>
      </c>
      <c r="AJ323">
        <v>11478781854</v>
      </c>
      <c r="AK323">
        <v>108472336496</v>
      </c>
      <c r="AL323">
        <v>26440368</v>
      </c>
      <c r="AM323">
        <v>47871434113</v>
      </c>
      <c r="AN323">
        <v>-6439581155</v>
      </c>
      <c r="AO323">
        <v>8639250706</v>
      </c>
      <c r="AP323">
        <v>-2310470528</v>
      </c>
    </row>
    <row r="324" spans="1:42" x14ac:dyDescent="0.45">
      <c r="A324" t="s">
        <v>121</v>
      </c>
      <c r="B324">
        <v>2016</v>
      </c>
      <c r="D324">
        <f t="shared" si="40"/>
        <v>0</v>
      </c>
      <c r="E324">
        <f t="shared" si="41"/>
        <v>0</v>
      </c>
      <c r="F324">
        <v>15837924123</v>
      </c>
      <c r="G324">
        <v>-6696823450</v>
      </c>
      <c r="H324">
        <v>-9129647923</v>
      </c>
      <c r="J324" t="e">
        <f t="shared" si="42"/>
        <v>#DIV/0!</v>
      </c>
      <c r="K324" t="e">
        <f t="shared" si="43"/>
        <v>#DIV/0!</v>
      </c>
      <c r="M324">
        <v>3220789345</v>
      </c>
      <c r="N324">
        <f t="shared" si="44"/>
        <v>0</v>
      </c>
      <c r="O324" t="e">
        <f t="shared" si="45"/>
        <v>#DIV/0!</v>
      </c>
      <c r="P324">
        <v>118747885892</v>
      </c>
      <c r="Q324">
        <v>39945592057</v>
      </c>
      <c r="R324">
        <f t="shared" si="46"/>
        <v>2855202141</v>
      </c>
      <c r="S324">
        <v>95874814951</v>
      </c>
      <c r="T324">
        <v>22873070941</v>
      </c>
      <c r="U324">
        <f t="shared" si="47"/>
        <v>4.1916022207208004</v>
      </c>
      <c r="V324">
        <v>1</v>
      </c>
      <c r="AE324">
        <v>-2353084676</v>
      </c>
      <c r="AF324">
        <v>2855202141</v>
      </c>
      <c r="AI324">
        <v>95874814951</v>
      </c>
      <c r="AJ324">
        <v>22873070941</v>
      </c>
      <c r="AK324">
        <v>118747885892</v>
      </c>
      <c r="AL324">
        <v>3220789345</v>
      </c>
      <c r="AM324">
        <v>39945592057</v>
      </c>
      <c r="AN324">
        <v>15837924123</v>
      </c>
      <c r="AO324">
        <v>-9129647923</v>
      </c>
      <c r="AP324">
        <v>-6696823450</v>
      </c>
    </row>
    <row r="325" spans="1:42" x14ac:dyDescent="0.45">
      <c r="A325" t="s">
        <v>121</v>
      </c>
      <c r="B325">
        <v>2015</v>
      </c>
      <c r="D325">
        <f t="shared" si="40"/>
        <v>0</v>
      </c>
      <c r="E325">
        <f t="shared" si="41"/>
        <v>0</v>
      </c>
      <c r="J325" t="e">
        <f t="shared" si="42"/>
        <v>#DIV/0!</v>
      </c>
      <c r="K325" t="e">
        <f t="shared" si="43"/>
        <v>#DIV/0!</v>
      </c>
      <c r="N325" t="e">
        <f t="shared" si="44"/>
        <v>#DIV/0!</v>
      </c>
      <c r="O325" t="e">
        <f t="shared" si="45"/>
        <v>#DIV/0!</v>
      </c>
      <c r="R325">
        <f t="shared" si="46"/>
        <v>0</v>
      </c>
      <c r="U325" t="e">
        <f t="shared" si="47"/>
        <v>#DIV/0!</v>
      </c>
      <c r="V325">
        <v>1</v>
      </c>
      <c r="AE325">
        <v>14210231850</v>
      </c>
    </row>
    <row r="326" spans="1:42" x14ac:dyDescent="0.45">
      <c r="A326" t="s">
        <v>121</v>
      </c>
      <c r="B326">
        <v>2014</v>
      </c>
      <c r="D326">
        <f t="shared" si="40"/>
        <v>0</v>
      </c>
      <c r="E326">
        <f t="shared" si="41"/>
        <v>0</v>
      </c>
      <c r="J326" t="e">
        <f t="shared" si="42"/>
        <v>#DIV/0!</v>
      </c>
      <c r="K326" t="e">
        <f t="shared" si="43"/>
        <v>#DIV/0!</v>
      </c>
      <c r="M326">
        <v>6064045989</v>
      </c>
      <c r="N326">
        <f t="shared" si="44"/>
        <v>0</v>
      </c>
      <c r="O326" t="e">
        <f t="shared" si="45"/>
        <v>#DIV/0!</v>
      </c>
      <c r="P326">
        <v>96718891628</v>
      </c>
      <c r="Q326">
        <v>48329751551</v>
      </c>
      <c r="R326">
        <f t="shared" si="46"/>
        <v>0</v>
      </c>
      <c r="S326">
        <v>91164117503</v>
      </c>
      <c r="T326">
        <v>5554774125</v>
      </c>
      <c r="U326">
        <f t="shared" si="47"/>
        <v>16.411849600275151</v>
      </c>
      <c r="V326">
        <v>1</v>
      </c>
      <c r="AE326">
        <v>-9681210826</v>
      </c>
      <c r="AI326">
        <v>91164117503</v>
      </c>
      <c r="AJ326">
        <v>5554774125</v>
      </c>
      <c r="AK326">
        <v>96718891628</v>
      </c>
      <c r="AL326">
        <v>6064045989</v>
      </c>
      <c r="AM326">
        <v>48329751551</v>
      </c>
    </row>
    <row r="327" spans="1:42" x14ac:dyDescent="0.45">
      <c r="A327" t="s">
        <v>121</v>
      </c>
      <c r="B327">
        <v>2013</v>
      </c>
      <c r="D327">
        <f t="shared" si="40"/>
        <v>0</v>
      </c>
      <c r="E327">
        <f t="shared" si="41"/>
        <v>0</v>
      </c>
      <c r="J327" t="e">
        <f t="shared" si="42"/>
        <v>#DIV/0!</v>
      </c>
      <c r="K327" t="e">
        <f t="shared" si="43"/>
        <v>#DIV/0!</v>
      </c>
      <c r="N327" t="e">
        <f t="shared" si="44"/>
        <v>#DIV/0!</v>
      </c>
      <c r="O327" t="e">
        <f t="shared" si="45"/>
        <v>#DIV/0!</v>
      </c>
      <c r="R327">
        <f t="shared" si="46"/>
        <v>0</v>
      </c>
      <c r="U327" t="e">
        <f t="shared" si="47"/>
        <v>#DIV/0!</v>
      </c>
      <c r="V327">
        <v>1</v>
      </c>
    </row>
    <row r="328" spans="1:42" x14ac:dyDescent="0.45">
      <c r="A328" t="s">
        <v>121</v>
      </c>
      <c r="B328">
        <v>2013</v>
      </c>
      <c r="D328">
        <f t="shared" si="40"/>
        <v>0</v>
      </c>
      <c r="E328">
        <f t="shared" si="41"/>
        <v>0</v>
      </c>
      <c r="F328">
        <v>3514416463</v>
      </c>
      <c r="G328">
        <v>-684086202</v>
      </c>
      <c r="H328">
        <v>-2656885727</v>
      </c>
      <c r="J328" t="e">
        <f t="shared" si="42"/>
        <v>#DIV/0!</v>
      </c>
      <c r="K328" t="e">
        <f t="shared" si="43"/>
        <v>#DIV/0!</v>
      </c>
      <c r="M328">
        <v>6588738165</v>
      </c>
      <c r="N328">
        <f t="shared" si="44"/>
        <v>0</v>
      </c>
      <c r="O328" t="e">
        <f t="shared" si="45"/>
        <v>#DIV/0!</v>
      </c>
      <c r="P328">
        <v>87657281070</v>
      </c>
      <c r="Q328">
        <v>19692514997</v>
      </c>
      <c r="R328">
        <f t="shared" si="46"/>
        <v>0</v>
      </c>
      <c r="S328">
        <v>68273062706</v>
      </c>
      <c r="T328">
        <v>19384218364</v>
      </c>
      <c r="U328">
        <f t="shared" si="47"/>
        <v>3.5220952129179182</v>
      </c>
      <c r="V328">
        <v>1</v>
      </c>
      <c r="AI328">
        <v>68273062706</v>
      </c>
      <c r="AJ328">
        <v>19384218364</v>
      </c>
      <c r="AK328">
        <v>87657281070</v>
      </c>
      <c r="AL328">
        <v>6588738165</v>
      </c>
      <c r="AM328">
        <v>19692514997</v>
      </c>
      <c r="AN328">
        <v>3514416463</v>
      </c>
      <c r="AO328">
        <v>-2656885727</v>
      </c>
      <c r="AP328">
        <v>-684086202</v>
      </c>
    </row>
    <row r="329" spans="1:42" x14ac:dyDescent="0.45">
      <c r="A329" t="s">
        <v>122</v>
      </c>
      <c r="B329">
        <v>2017</v>
      </c>
      <c r="D329">
        <f t="shared" si="40"/>
        <v>0</v>
      </c>
      <c r="E329">
        <f t="shared" si="41"/>
        <v>0</v>
      </c>
      <c r="F329">
        <v>-26026397</v>
      </c>
      <c r="G329">
        <v>1346948165</v>
      </c>
      <c r="H329">
        <v>-741966054</v>
      </c>
      <c r="J329" t="e">
        <f t="shared" si="42"/>
        <v>#DIV/0!</v>
      </c>
      <c r="K329" t="e">
        <f t="shared" si="43"/>
        <v>#DIV/0!</v>
      </c>
      <c r="N329" t="e">
        <f t="shared" si="44"/>
        <v>#DIV/0!</v>
      </c>
      <c r="O329" t="e">
        <f t="shared" si="45"/>
        <v>#DIV/0!</v>
      </c>
      <c r="P329">
        <v>25683598959</v>
      </c>
      <c r="Q329">
        <v>29785920963</v>
      </c>
      <c r="R329">
        <f t="shared" si="46"/>
        <v>0</v>
      </c>
      <c r="S329">
        <v>58148158850</v>
      </c>
      <c r="T329">
        <v>-32464559891</v>
      </c>
      <c r="U329">
        <f t="shared" si="47"/>
        <v>-1.7911272798778999</v>
      </c>
      <c r="V329">
        <v>1</v>
      </c>
      <c r="AI329">
        <v>58148158850</v>
      </c>
      <c r="AJ329">
        <v>-32464559891</v>
      </c>
      <c r="AK329">
        <v>25683598959</v>
      </c>
      <c r="AM329">
        <v>29785920963</v>
      </c>
      <c r="AN329">
        <v>-26026397</v>
      </c>
      <c r="AO329">
        <v>-741966054</v>
      </c>
      <c r="AP329">
        <v>1346948165</v>
      </c>
    </row>
    <row r="330" spans="1:42" x14ac:dyDescent="0.45">
      <c r="A330" t="s">
        <v>122</v>
      </c>
      <c r="B330">
        <v>2017</v>
      </c>
      <c r="D330">
        <f t="shared" si="40"/>
        <v>0</v>
      </c>
      <c r="E330">
        <f t="shared" si="41"/>
        <v>0</v>
      </c>
      <c r="F330">
        <v>1552462305</v>
      </c>
      <c r="G330">
        <v>-27639906</v>
      </c>
      <c r="H330">
        <v>-2983556323</v>
      </c>
      <c r="J330" t="e">
        <f t="shared" si="42"/>
        <v>#DIV/0!</v>
      </c>
      <c r="K330" t="e">
        <f t="shared" si="43"/>
        <v>#DIV/0!</v>
      </c>
      <c r="N330" t="e">
        <f t="shared" si="44"/>
        <v>#DIV/0!</v>
      </c>
      <c r="O330" t="e">
        <f t="shared" si="45"/>
        <v>#DIV/0!</v>
      </c>
      <c r="P330">
        <v>73177801318</v>
      </c>
      <c r="Q330">
        <v>29517824539</v>
      </c>
      <c r="R330">
        <f t="shared" si="46"/>
        <v>1526692434</v>
      </c>
      <c r="S330">
        <v>54012956941</v>
      </c>
      <c r="T330">
        <v>19164844377</v>
      </c>
      <c r="U330">
        <f t="shared" si="47"/>
        <v>2.8183352746564281</v>
      </c>
      <c r="V330">
        <v>1</v>
      </c>
      <c r="AD330">
        <v>967373556</v>
      </c>
      <c r="AF330">
        <v>1749010322</v>
      </c>
      <c r="AG330">
        <v>222317888</v>
      </c>
      <c r="AI330">
        <v>54012956941</v>
      </c>
      <c r="AJ330">
        <v>19164844377</v>
      </c>
      <c r="AK330">
        <v>73177801318</v>
      </c>
      <c r="AM330">
        <v>29517824539</v>
      </c>
      <c r="AN330">
        <v>1552462305</v>
      </c>
      <c r="AO330">
        <v>-2983556323</v>
      </c>
      <c r="AP330">
        <v>-27639906</v>
      </c>
    </row>
    <row r="331" spans="1:42" x14ac:dyDescent="0.45">
      <c r="A331" t="s">
        <v>122</v>
      </c>
      <c r="B331">
        <v>2015</v>
      </c>
      <c r="D331">
        <f t="shared" si="40"/>
        <v>519428805</v>
      </c>
      <c r="E331">
        <f t="shared" si="41"/>
        <v>519428805</v>
      </c>
      <c r="F331">
        <v>-2441032316</v>
      </c>
      <c r="G331">
        <v>824313204</v>
      </c>
      <c r="H331">
        <v>3785967792</v>
      </c>
      <c r="J331" t="e">
        <f t="shared" si="42"/>
        <v>#DIV/0!</v>
      </c>
      <c r="K331" t="e">
        <f t="shared" si="43"/>
        <v>#DIV/0!</v>
      </c>
      <c r="N331" t="e">
        <f t="shared" si="44"/>
        <v>#DIV/0!</v>
      </c>
      <c r="O331" t="e">
        <f t="shared" si="45"/>
        <v>#DIV/0!</v>
      </c>
      <c r="P331">
        <v>76947646734</v>
      </c>
      <c r="Q331">
        <v>32519047089</v>
      </c>
      <c r="R331">
        <f t="shared" si="46"/>
        <v>1275500909</v>
      </c>
      <c r="S331">
        <v>57308658485</v>
      </c>
      <c r="T331">
        <v>19638988249</v>
      </c>
      <c r="U331">
        <f t="shared" si="47"/>
        <v>2.9181064603935543</v>
      </c>
      <c r="V331">
        <v>1</v>
      </c>
      <c r="Y331">
        <v>519428805</v>
      </c>
      <c r="AD331">
        <v>1915905961</v>
      </c>
      <c r="AF331">
        <v>1633286971</v>
      </c>
      <c r="AG331">
        <v>357786062</v>
      </c>
      <c r="AI331">
        <v>57308658485</v>
      </c>
      <c r="AJ331">
        <v>19638988249</v>
      </c>
      <c r="AK331">
        <v>76947646734</v>
      </c>
      <c r="AM331">
        <v>32519047089</v>
      </c>
      <c r="AN331">
        <v>-2441032316</v>
      </c>
      <c r="AO331">
        <v>3785967792</v>
      </c>
      <c r="AP331">
        <v>824313204</v>
      </c>
    </row>
    <row r="332" spans="1:42" x14ac:dyDescent="0.45">
      <c r="A332" t="s">
        <v>122</v>
      </c>
      <c r="B332">
        <v>2014</v>
      </c>
      <c r="D332">
        <f t="shared" si="40"/>
        <v>3224156673</v>
      </c>
      <c r="E332">
        <f t="shared" si="41"/>
        <v>3224156673</v>
      </c>
      <c r="F332">
        <v>-4781809638</v>
      </c>
      <c r="G332">
        <v>-17025379</v>
      </c>
      <c r="H332">
        <v>2361212730</v>
      </c>
      <c r="J332" t="e">
        <f t="shared" si="42"/>
        <v>#DIV/0!</v>
      </c>
      <c r="K332" t="e">
        <f t="shared" si="43"/>
        <v>#DIV/0!</v>
      </c>
      <c r="N332" t="e">
        <f t="shared" si="44"/>
        <v>#DIV/0!</v>
      </c>
      <c r="O332" t="e">
        <f t="shared" si="45"/>
        <v>#DIV/0!</v>
      </c>
      <c r="R332">
        <f t="shared" si="46"/>
        <v>1757749251</v>
      </c>
      <c r="U332" t="e">
        <f t="shared" si="47"/>
        <v>#DIV/0!</v>
      </c>
      <c r="V332">
        <v>1</v>
      </c>
      <c r="Y332">
        <v>3224156673</v>
      </c>
      <c r="AD332">
        <v>5603295200</v>
      </c>
      <c r="AF332">
        <v>2018256506</v>
      </c>
      <c r="AG332">
        <v>260507255</v>
      </c>
      <c r="AN332">
        <v>-4781809638</v>
      </c>
      <c r="AO332">
        <v>2361212730</v>
      </c>
      <c r="AP332">
        <v>-17025379</v>
      </c>
    </row>
    <row r="333" spans="1:42" x14ac:dyDescent="0.45">
      <c r="A333" t="s">
        <v>122</v>
      </c>
      <c r="B333">
        <v>2013</v>
      </c>
      <c r="D333">
        <f t="shared" si="40"/>
        <v>0</v>
      </c>
      <c r="E333">
        <f t="shared" si="41"/>
        <v>0</v>
      </c>
      <c r="J333" t="e">
        <f t="shared" si="42"/>
        <v>#DIV/0!</v>
      </c>
      <c r="K333" t="e">
        <f t="shared" si="43"/>
        <v>#DIV/0!</v>
      </c>
      <c r="N333" t="e">
        <f t="shared" si="44"/>
        <v>#DIV/0!</v>
      </c>
      <c r="O333" t="e">
        <f t="shared" si="45"/>
        <v>#DIV/0!</v>
      </c>
      <c r="P333">
        <v>61574194321</v>
      </c>
      <c r="Q333">
        <v>26260820996</v>
      </c>
      <c r="R333">
        <f t="shared" si="46"/>
        <v>1540713499</v>
      </c>
      <c r="S333">
        <v>41134486018</v>
      </c>
      <c r="T333">
        <v>20439708303</v>
      </c>
      <c r="U333">
        <f t="shared" si="47"/>
        <v>2.0124791121389225</v>
      </c>
      <c r="V333">
        <v>1</v>
      </c>
      <c r="AD333">
        <v>2972127806</v>
      </c>
      <c r="AF333">
        <v>1835806112</v>
      </c>
      <c r="AG333">
        <v>295092613</v>
      </c>
      <c r="AI333">
        <v>41134486018</v>
      </c>
      <c r="AJ333">
        <v>20439708303</v>
      </c>
      <c r="AK333">
        <v>61574194321</v>
      </c>
      <c r="AM333">
        <v>26260820996</v>
      </c>
    </row>
    <row r="334" spans="1:42" x14ac:dyDescent="0.45">
      <c r="A334" t="s">
        <v>123</v>
      </c>
      <c r="B334">
        <v>2016</v>
      </c>
      <c r="C334">
        <v>10110528702</v>
      </c>
      <c r="D334">
        <f t="shared" si="40"/>
        <v>0</v>
      </c>
      <c r="E334">
        <f t="shared" si="41"/>
        <v>0</v>
      </c>
      <c r="F334">
        <v>-922891234</v>
      </c>
      <c r="G334">
        <v>1316406864</v>
      </c>
      <c r="H334">
        <v>-389516719</v>
      </c>
      <c r="J334" t="e">
        <f t="shared" si="42"/>
        <v>#DIV/0!</v>
      </c>
      <c r="K334" t="e">
        <f t="shared" si="43"/>
        <v>#DIV/0!</v>
      </c>
      <c r="M334">
        <v>0</v>
      </c>
      <c r="N334" t="e">
        <f t="shared" si="44"/>
        <v>#DIV/0!</v>
      </c>
      <c r="O334" t="e">
        <f t="shared" si="45"/>
        <v>#DIV/0!</v>
      </c>
      <c r="P334">
        <v>10022075182</v>
      </c>
      <c r="Q334">
        <v>4873187905</v>
      </c>
      <c r="R334">
        <f t="shared" si="46"/>
        <v>401773825</v>
      </c>
      <c r="S334">
        <v>14375722901</v>
      </c>
      <c r="T334">
        <v>-4353647719</v>
      </c>
      <c r="U334">
        <f t="shared" si="47"/>
        <v>-3.3019949772835537</v>
      </c>
      <c r="V334">
        <v>1</v>
      </c>
      <c r="AA334">
        <v>10110528702</v>
      </c>
      <c r="AE334">
        <v>-1828455324</v>
      </c>
      <c r="AF334">
        <v>404002994</v>
      </c>
      <c r="AG334">
        <v>2229169</v>
      </c>
      <c r="AI334">
        <v>14375722901</v>
      </c>
      <c r="AJ334">
        <v>-4353647719</v>
      </c>
      <c r="AK334">
        <v>10022075182</v>
      </c>
      <c r="AL334">
        <v>0</v>
      </c>
      <c r="AM334">
        <v>4873187905</v>
      </c>
      <c r="AN334">
        <v>-922891234</v>
      </c>
      <c r="AO334">
        <v>-389516719</v>
      </c>
      <c r="AP334">
        <v>1316406864</v>
      </c>
    </row>
    <row r="335" spans="1:42" x14ac:dyDescent="0.45">
      <c r="A335" t="s">
        <v>123</v>
      </c>
      <c r="B335">
        <v>2015</v>
      </c>
      <c r="D335">
        <f t="shared" si="40"/>
        <v>0</v>
      </c>
      <c r="E335">
        <f t="shared" si="41"/>
        <v>0</v>
      </c>
      <c r="J335" t="e">
        <f t="shared" si="42"/>
        <v>#DIV/0!</v>
      </c>
      <c r="K335" t="e">
        <f t="shared" si="43"/>
        <v>#DIV/0!</v>
      </c>
      <c r="N335" t="e">
        <f t="shared" si="44"/>
        <v>#DIV/0!</v>
      </c>
      <c r="O335" t="e">
        <f t="shared" si="45"/>
        <v>#DIV/0!</v>
      </c>
      <c r="R335">
        <f t="shared" si="46"/>
        <v>0</v>
      </c>
      <c r="U335" t="e">
        <f t="shared" si="47"/>
        <v>#DIV/0!</v>
      </c>
      <c r="V335">
        <v>1</v>
      </c>
    </row>
    <row r="336" spans="1:42" x14ac:dyDescent="0.45">
      <c r="A336" t="s">
        <v>123</v>
      </c>
      <c r="B336">
        <v>2014</v>
      </c>
      <c r="D336">
        <f t="shared" si="40"/>
        <v>0</v>
      </c>
      <c r="E336">
        <f t="shared" si="41"/>
        <v>0</v>
      </c>
      <c r="J336" t="e">
        <f t="shared" si="42"/>
        <v>#DIV/0!</v>
      </c>
      <c r="K336" t="e">
        <f t="shared" si="43"/>
        <v>#DIV/0!</v>
      </c>
      <c r="N336" t="e">
        <f t="shared" si="44"/>
        <v>#DIV/0!</v>
      </c>
      <c r="O336" t="e">
        <f t="shared" si="45"/>
        <v>#DIV/0!</v>
      </c>
      <c r="R336">
        <f t="shared" si="46"/>
        <v>0</v>
      </c>
      <c r="U336" t="e">
        <f t="shared" si="47"/>
        <v>#DIV/0!</v>
      </c>
      <c r="V336">
        <v>1</v>
      </c>
    </row>
    <row r="337" spans="1:42" x14ac:dyDescent="0.45">
      <c r="A337" t="s">
        <v>123</v>
      </c>
      <c r="B337">
        <v>2013</v>
      </c>
      <c r="D337">
        <f t="shared" si="40"/>
        <v>0</v>
      </c>
      <c r="E337">
        <f t="shared" si="41"/>
        <v>0</v>
      </c>
      <c r="F337">
        <v>-1380066637</v>
      </c>
      <c r="J337" t="e">
        <f t="shared" si="42"/>
        <v>#DIV/0!</v>
      </c>
      <c r="K337" t="e">
        <f t="shared" si="43"/>
        <v>#DIV/0!</v>
      </c>
      <c r="N337" t="e">
        <f t="shared" si="44"/>
        <v>#DIV/0!</v>
      </c>
      <c r="O337" t="e">
        <f t="shared" si="45"/>
        <v>#DIV/0!</v>
      </c>
      <c r="R337">
        <f t="shared" si="46"/>
        <v>0</v>
      </c>
      <c r="U337" t="e">
        <f t="shared" si="47"/>
        <v>#DIV/0!</v>
      </c>
      <c r="V337">
        <v>1</v>
      </c>
      <c r="AN337">
        <v>-1380066637</v>
      </c>
    </row>
    <row r="338" spans="1:42" x14ac:dyDescent="0.45">
      <c r="A338" t="s">
        <v>124</v>
      </c>
      <c r="B338">
        <v>2017</v>
      </c>
      <c r="D338">
        <f t="shared" si="40"/>
        <v>0</v>
      </c>
      <c r="E338">
        <f t="shared" si="41"/>
        <v>0</v>
      </c>
      <c r="J338" t="e">
        <f t="shared" si="42"/>
        <v>#DIV/0!</v>
      </c>
      <c r="K338" t="e">
        <f t="shared" si="43"/>
        <v>#DIV/0!</v>
      </c>
      <c r="N338" t="e">
        <f t="shared" si="44"/>
        <v>#DIV/0!</v>
      </c>
      <c r="O338" t="e">
        <f t="shared" si="45"/>
        <v>#DIV/0!</v>
      </c>
      <c r="R338">
        <f t="shared" si="46"/>
        <v>0</v>
      </c>
      <c r="U338" t="e">
        <f t="shared" si="47"/>
        <v>#DIV/0!</v>
      </c>
      <c r="V338">
        <v>1</v>
      </c>
    </row>
    <row r="339" spans="1:42" x14ac:dyDescent="0.45">
      <c r="A339" t="s">
        <v>124</v>
      </c>
      <c r="B339">
        <v>2016</v>
      </c>
      <c r="D339">
        <f t="shared" si="40"/>
        <v>0</v>
      </c>
      <c r="E339">
        <f t="shared" si="41"/>
        <v>0</v>
      </c>
      <c r="J339" t="e">
        <f t="shared" si="42"/>
        <v>#DIV/0!</v>
      </c>
      <c r="K339" t="e">
        <f t="shared" si="43"/>
        <v>#DIV/0!</v>
      </c>
      <c r="N339" t="e">
        <f t="shared" si="44"/>
        <v>#DIV/0!</v>
      </c>
      <c r="O339" t="e">
        <f t="shared" si="45"/>
        <v>#DIV/0!</v>
      </c>
      <c r="R339">
        <f t="shared" si="46"/>
        <v>0</v>
      </c>
      <c r="U339" t="e">
        <f t="shared" si="47"/>
        <v>#DIV/0!</v>
      </c>
      <c r="V339">
        <v>1</v>
      </c>
    </row>
    <row r="340" spans="1:42" x14ac:dyDescent="0.45">
      <c r="A340" t="s">
        <v>124</v>
      </c>
      <c r="B340">
        <v>2015</v>
      </c>
      <c r="D340">
        <f t="shared" si="40"/>
        <v>0</v>
      </c>
      <c r="E340">
        <f t="shared" si="41"/>
        <v>0</v>
      </c>
      <c r="J340" t="e">
        <f t="shared" si="42"/>
        <v>#DIV/0!</v>
      </c>
      <c r="K340" t="e">
        <f t="shared" si="43"/>
        <v>#DIV/0!</v>
      </c>
      <c r="M340">
        <v>1675034826</v>
      </c>
      <c r="N340">
        <f t="shared" si="44"/>
        <v>0</v>
      </c>
      <c r="O340" t="e">
        <f t="shared" si="45"/>
        <v>#DIV/0!</v>
      </c>
      <c r="P340">
        <v>32771765762</v>
      </c>
      <c r="Q340">
        <v>12172191257</v>
      </c>
      <c r="R340">
        <f t="shared" si="46"/>
        <v>0</v>
      </c>
      <c r="S340">
        <v>21865365031</v>
      </c>
      <c r="T340">
        <v>10906400731</v>
      </c>
      <c r="U340">
        <f t="shared" si="47"/>
        <v>2.0048195156492459</v>
      </c>
      <c r="V340">
        <v>1</v>
      </c>
      <c r="AI340">
        <v>21865365031</v>
      </c>
      <c r="AJ340">
        <v>10906400731</v>
      </c>
      <c r="AK340">
        <v>32771765762</v>
      </c>
      <c r="AL340">
        <v>1675034826</v>
      </c>
      <c r="AM340">
        <v>12172191257</v>
      </c>
    </row>
    <row r="341" spans="1:42" x14ac:dyDescent="0.45">
      <c r="A341" t="s">
        <v>125</v>
      </c>
      <c r="B341">
        <v>2017</v>
      </c>
      <c r="D341">
        <f t="shared" si="40"/>
        <v>0</v>
      </c>
      <c r="E341">
        <f t="shared" si="41"/>
        <v>0</v>
      </c>
      <c r="J341" t="e">
        <f t="shared" si="42"/>
        <v>#DIV/0!</v>
      </c>
      <c r="K341" t="e">
        <f t="shared" si="43"/>
        <v>#DIV/0!</v>
      </c>
      <c r="N341" t="e">
        <f t="shared" si="44"/>
        <v>#DIV/0!</v>
      </c>
      <c r="O341" t="e">
        <f t="shared" si="45"/>
        <v>#DIV/0!</v>
      </c>
      <c r="R341">
        <f t="shared" si="46"/>
        <v>0</v>
      </c>
      <c r="U341" t="e">
        <f t="shared" si="47"/>
        <v>#DIV/0!</v>
      </c>
      <c r="V341">
        <v>1</v>
      </c>
    </row>
    <row r="342" spans="1:42" x14ac:dyDescent="0.45">
      <c r="A342" t="s">
        <v>125</v>
      </c>
      <c r="B342">
        <v>2016</v>
      </c>
      <c r="D342">
        <f t="shared" si="40"/>
        <v>0</v>
      </c>
      <c r="E342">
        <f t="shared" si="41"/>
        <v>0</v>
      </c>
      <c r="J342" t="e">
        <f t="shared" si="42"/>
        <v>#DIV/0!</v>
      </c>
      <c r="K342" t="e">
        <f t="shared" si="43"/>
        <v>#DIV/0!</v>
      </c>
      <c r="N342" t="e">
        <f t="shared" si="44"/>
        <v>#DIV/0!</v>
      </c>
      <c r="O342" t="e">
        <f t="shared" si="45"/>
        <v>#DIV/0!</v>
      </c>
      <c r="R342">
        <f t="shared" si="46"/>
        <v>0</v>
      </c>
      <c r="U342" t="e">
        <f t="shared" si="47"/>
        <v>#DIV/0!</v>
      </c>
      <c r="V342">
        <v>1</v>
      </c>
    </row>
    <row r="343" spans="1:42" x14ac:dyDescent="0.45">
      <c r="A343" t="s">
        <v>125</v>
      </c>
      <c r="B343">
        <v>2015</v>
      </c>
      <c r="D343">
        <f t="shared" si="40"/>
        <v>0</v>
      </c>
      <c r="E343">
        <f t="shared" si="41"/>
        <v>0</v>
      </c>
      <c r="J343" t="e">
        <f t="shared" si="42"/>
        <v>#DIV/0!</v>
      </c>
      <c r="K343" t="e">
        <f t="shared" si="43"/>
        <v>#DIV/0!</v>
      </c>
      <c r="N343" t="e">
        <f t="shared" si="44"/>
        <v>#DIV/0!</v>
      </c>
      <c r="O343" t="e">
        <f t="shared" si="45"/>
        <v>#DIV/0!</v>
      </c>
      <c r="R343">
        <f t="shared" si="46"/>
        <v>0</v>
      </c>
      <c r="U343" t="e">
        <f t="shared" si="47"/>
        <v>#DIV/0!</v>
      </c>
      <c r="V343">
        <v>1</v>
      </c>
    </row>
    <row r="344" spans="1:42" x14ac:dyDescent="0.45">
      <c r="A344" t="s">
        <v>125</v>
      </c>
      <c r="B344">
        <v>2014</v>
      </c>
      <c r="C344">
        <v>28147609991</v>
      </c>
      <c r="D344">
        <f t="shared" si="40"/>
        <v>430697031</v>
      </c>
      <c r="E344">
        <f t="shared" si="41"/>
        <v>430697031</v>
      </c>
      <c r="F344">
        <v>336471167</v>
      </c>
      <c r="I344">
        <v>3773199758</v>
      </c>
      <c r="J344">
        <f t="shared" si="42"/>
        <v>7.4598780335764028</v>
      </c>
      <c r="K344">
        <f t="shared" si="43"/>
        <v>48.928413890570312</v>
      </c>
      <c r="L344">
        <v>22512755439</v>
      </c>
      <c r="M344">
        <v>4284604094</v>
      </c>
      <c r="N344">
        <f t="shared" si="44"/>
        <v>5.2543373775248039</v>
      </c>
      <c r="O344">
        <f t="shared" si="45"/>
        <v>69.466418650860021</v>
      </c>
      <c r="P344">
        <v>28151950696</v>
      </c>
      <c r="Q344">
        <v>12960423152</v>
      </c>
      <c r="R344">
        <f t="shared" si="46"/>
        <v>216008667</v>
      </c>
      <c r="S344">
        <v>21089693344</v>
      </c>
      <c r="T344">
        <v>7062257352</v>
      </c>
      <c r="U344">
        <f t="shared" si="47"/>
        <v>2.986253869384623</v>
      </c>
      <c r="V344">
        <v>1</v>
      </c>
      <c r="Y344">
        <v>430697031</v>
      </c>
      <c r="AA344">
        <v>28147609991</v>
      </c>
      <c r="AB344">
        <v>22512755439</v>
      </c>
      <c r="AD344">
        <v>516065741</v>
      </c>
      <c r="AF344">
        <v>581056868</v>
      </c>
      <c r="AG344">
        <v>365048201</v>
      </c>
      <c r="AH344">
        <v>3773199758</v>
      </c>
      <c r="AI344">
        <v>21089693344</v>
      </c>
      <c r="AJ344">
        <v>7062257352</v>
      </c>
      <c r="AK344">
        <v>28151950696</v>
      </c>
      <c r="AL344">
        <v>4284604094</v>
      </c>
      <c r="AM344">
        <v>12960423152</v>
      </c>
      <c r="AN344">
        <v>336471167</v>
      </c>
    </row>
    <row r="345" spans="1:42" x14ac:dyDescent="0.45">
      <c r="A345" t="s">
        <v>125</v>
      </c>
      <c r="B345">
        <v>2013</v>
      </c>
      <c r="C345">
        <v>22620447123</v>
      </c>
      <c r="D345">
        <f t="shared" si="40"/>
        <v>458608551</v>
      </c>
      <c r="E345">
        <f t="shared" si="41"/>
        <v>458608551</v>
      </c>
      <c r="F345">
        <v>-66628272</v>
      </c>
      <c r="G345">
        <v>4112963077</v>
      </c>
      <c r="H345">
        <v>-4456071170</v>
      </c>
      <c r="I345">
        <v>2384628273</v>
      </c>
      <c r="J345">
        <f t="shared" si="42"/>
        <v>9.485942685122227</v>
      </c>
      <c r="K345">
        <f t="shared" si="43"/>
        <v>38.477989179975417</v>
      </c>
      <c r="L345">
        <v>17866518372</v>
      </c>
      <c r="M345">
        <v>4098269271</v>
      </c>
      <c r="N345">
        <f t="shared" si="44"/>
        <v>4.359527690975872</v>
      </c>
      <c r="O345">
        <f t="shared" si="45"/>
        <v>83.724666035621723</v>
      </c>
      <c r="P345">
        <v>24076594137</v>
      </c>
      <c r="Q345">
        <v>10228948830</v>
      </c>
      <c r="R345">
        <f t="shared" si="46"/>
        <v>384368854</v>
      </c>
      <c r="S345">
        <v>16461500716</v>
      </c>
      <c r="T345">
        <v>7615093421</v>
      </c>
      <c r="U345">
        <f t="shared" si="47"/>
        <v>2.1616938632170197</v>
      </c>
      <c r="V345">
        <v>1</v>
      </c>
      <c r="Y345">
        <v>458608551</v>
      </c>
      <c r="AA345">
        <v>22620447123</v>
      </c>
      <c r="AB345">
        <v>17866518372</v>
      </c>
      <c r="AD345">
        <v>-468836475</v>
      </c>
      <c r="AF345">
        <v>677393435</v>
      </c>
      <c r="AG345">
        <v>293024581</v>
      </c>
      <c r="AH345">
        <v>2384628273</v>
      </c>
      <c r="AI345">
        <v>16461500716</v>
      </c>
      <c r="AJ345">
        <v>7615093421</v>
      </c>
      <c r="AK345">
        <v>24076594137</v>
      </c>
      <c r="AL345">
        <v>4098269271</v>
      </c>
      <c r="AM345">
        <v>10228948830</v>
      </c>
      <c r="AN345">
        <v>-66628272</v>
      </c>
      <c r="AO345">
        <v>-4456071170</v>
      </c>
      <c r="AP345">
        <v>4112963077</v>
      </c>
    </row>
    <row r="346" spans="1:42" x14ac:dyDescent="0.45">
      <c r="A346" t="s">
        <v>126</v>
      </c>
      <c r="B346">
        <v>2017</v>
      </c>
      <c r="D346">
        <f t="shared" si="40"/>
        <v>0</v>
      </c>
      <c r="E346">
        <f t="shared" si="41"/>
        <v>0</v>
      </c>
      <c r="J346" t="e">
        <f t="shared" si="42"/>
        <v>#DIV/0!</v>
      </c>
      <c r="K346" t="e">
        <f t="shared" si="43"/>
        <v>#DIV/0!</v>
      </c>
      <c r="N346" t="e">
        <f t="shared" si="44"/>
        <v>#DIV/0!</v>
      </c>
      <c r="O346" t="e">
        <f t="shared" si="45"/>
        <v>#DIV/0!</v>
      </c>
      <c r="R346">
        <f t="shared" si="46"/>
        <v>0</v>
      </c>
      <c r="U346" t="e">
        <f t="shared" si="47"/>
        <v>#DIV/0!</v>
      </c>
      <c r="V346">
        <v>1</v>
      </c>
    </row>
    <row r="347" spans="1:42" x14ac:dyDescent="0.45">
      <c r="A347" t="s">
        <v>126</v>
      </c>
      <c r="B347">
        <v>2015</v>
      </c>
      <c r="C347">
        <v>22994046181</v>
      </c>
      <c r="D347">
        <f t="shared" si="40"/>
        <v>0</v>
      </c>
      <c r="E347">
        <f t="shared" si="41"/>
        <v>0</v>
      </c>
      <c r="F347">
        <v>-3863884279</v>
      </c>
      <c r="G347">
        <v>333592141</v>
      </c>
      <c r="H347">
        <v>3504974737</v>
      </c>
      <c r="J347" t="e">
        <f t="shared" si="42"/>
        <v>#DIV/0!</v>
      </c>
      <c r="K347" t="e">
        <f t="shared" si="43"/>
        <v>#DIV/0!</v>
      </c>
      <c r="L347">
        <v>17619977642</v>
      </c>
      <c r="N347" t="e">
        <f t="shared" si="44"/>
        <v>#DIV/0!</v>
      </c>
      <c r="O347" t="e">
        <f t="shared" si="45"/>
        <v>#DIV/0!</v>
      </c>
      <c r="P347">
        <v>57338290696</v>
      </c>
      <c r="Q347">
        <v>29260101006</v>
      </c>
      <c r="R347">
        <f t="shared" si="46"/>
        <v>1390615739</v>
      </c>
      <c r="S347">
        <v>42599645689</v>
      </c>
      <c r="T347">
        <v>14738645007</v>
      </c>
      <c r="U347">
        <f t="shared" si="47"/>
        <v>2.8903366400892105</v>
      </c>
      <c r="V347">
        <v>1</v>
      </c>
      <c r="AA347">
        <v>22994046181</v>
      </c>
      <c r="AB347">
        <v>17619977642</v>
      </c>
      <c r="AD347">
        <v>2507905631</v>
      </c>
      <c r="AF347">
        <v>1701053396</v>
      </c>
      <c r="AG347">
        <v>310437657</v>
      </c>
      <c r="AI347">
        <v>42599645689</v>
      </c>
      <c r="AJ347">
        <v>14738645007</v>
      </c>
      <c r="AK347">
        <v>57338290696</v>
      </c>
      <c r="AM347">
        <v>29260101006</v>
      </c>
      <c r="AN347">
        <v>-3863884279</v>
      </c>
      <c r="AO347">
        <v>3504974737</v>
      </c>
      <c r="AP347">
        <v>333592141</v>
      </c>
    </row>
    <row r="348" spans="1:42" x14ac:dyDescent="0.45">
      <c r="A348" t="s">
        <v>126</v>
      </c>
      <c r="B348">
        <v>2014</v>
      </c>
      <c r="C348">
        <v>22679812762</v>
      </c>
      <c r="D348">
        <f t="shared" si="40"/>
        <v>0</v>
      </c>
      <c r="E348">
        <f t="shared" si="41"/>
        <v>0</v>
      </c>
      <c r="F348">
        <v>5824115289</v>
      </c>
      <c r="G348">
        <v>720421039</v>
      </c>
      <c r="H348">
        <v>-6588155005</v>
      </c>
      <c r="J348" t="e">
        <f t="shared" si="42"/>
        <v>#DIV/0!</v>
      </c>
      <c r="K348" t="e">
        <f t="shared" si="43"/>
        <v>#DIV/0!</v>
      </c>
      <c r="L348">
        <v>17729781209</v>
      </c>
      <c r="N348" t="e">
        <f t="shared" si="44"/>
        <v>#DIV/0!</v>
      </c>
      <c r="O348" t="e">
        <f t="shared" si="45"/>
        <v>#DIV/0!</v>
      </c>
      <c r="P348">
        <v>54274991358</v>
      </c>
      <c r="Q348">
        <v>25755126269</v>
      </c>
      <c r="R348">
        <f t="shared" si="46"/>
        <v>1277123951</v>
      </c>
      <c r="S348">
        <v>40958214432</v>
      </c>
      <c r="T348">
        <v>13316776926</v>
      </c>
      <c r="U348">
        <f t="shared" si="47"/>
        <v>3.0756852547429987</v>
      </c>
      <c r="V348">
        <v>1</v>
      </c>
      <c r="AA348">
        <v>22679812762</v>
      </c>
      <c r="AB348">
        <v>17729781209</v>
      </c>
      <c r="AD348">
        <v>1913276742</v>
      </c>
      <c r="AF348">
        <v>1619159402</v>
      </c>
      <c r="AG348">
        <v>342035451</v>
      </c>
      <c r="AI348">
        <v>40958214432</v>
      </c>
      <c r="AJ348">
        <v>13316776926</v>
      </c>
      <c r="AK348">
        <v>54274991358</v>
      </c>
      <c r="AM348">
        <v>25755126269</v>
      </c>
      <c r="AN348">
        <v>5824115289</v>
      </c>
      <c r="AO348">
        <v>-6588155005</v>
      </c>
      <c r="AP348">
        <v>720421039</v>
      </c>
    </row>
    <row r="349" spans="1:42" x14ac:dyDescent="0.45">
      <c r="A349" t="s">
        <v>126</v>
      </c>
      <c r="B349">
        <v>2013</v>
      </c>
      <c r="C349">
        <v>26444882327</v>
      </c>
      <c r="D349">
        <f t="shared" si="40"/>
        <v>0</v>
      </c>
      <c r="E349">
        <f t="shared" si="41"/>
        <v>0</v>
      </c>
      <c r="F349">
        <v>-1559730590</v>
      </c>
      <c r="G349">
        <v>-11135116420</v>
      </c>
      <c r="H349">
        <v>12654973027</v>
      </c>
      <c r="J349" t="e">
        <f t="shared" si="42"/>
        <v>#DIV/0!</v>
      </c>
      <c r="K349" t="e">
        <f t="shared" si="43"/>
        <v>#DIV/0!</v>
      </c>
      <c r="L349">
        <v>21570373690</v>
      </c>
      <c r="N349" t="e">
        <f t="shared" si="44"/>
        <v>#DIV/0!</v>
      </c>
      <c r="O349" t="e">
        <f t="shared" si="45"/>
        <v>#DIV/0!</v>
      </c>
      <c r="P349">
        <v>50757139443</v>
      </c>
      <c r="Q349">
        <v>32343281274</v>
      </c>
      <c r="R349">
        <f t="shared" si="46"/>
        <v>1133025160</v>
      </c>
      <c r="S349">
        <v>38134339429</v>
      </c>
      <c r="T349">
        <v>12622800014</v>
      </c>
      <c r="U349">
        <f t="shared" si="47"/>
        <v>3.0210681771639449</v>
      </c>
      <c r="V349">
        <v>1</v>
      </c>
      <c r="AA349">
        <v>26444882327</v>
      </c>
      <c r="AB349">
        <v>21570373690</v>
      </c>
      <c r="AD349">
        <v>1552729373</v>
      </c>
      <c r="AF349">
        <v>1209983938</v>
      </c>
      <c r="AG349">
        <v>76958778</v>
      </c>
      <c r="AI349">
        <v>38134339429</v>
      </c>
      <c r="AJ349">
        <v>12622800014</v>
      </c>
      <c r="AK349">
        <v>50757139443</v>
      </c>
      <c r="AM349">
        <v>32343281274</v>
      </c>
      <c r="AN349">
        <v>-1559730590</v>
      </c>
      <c r="AO349">
        <v>12654973027</v>
      </c>
      <c r="AP349">
        <v>-11135116420</v>
      </c>
    </row>
    <row r="350" spans="1:42" x14ac:dyDescent="0.45">
      <c r="A350" t="s">
        <v>127</v>
      </c>
      <c r="B350">
        <v>2017</v>
      </c>
      <c r="D350">
        <f t="shared" si="40"/>
        <v>0</v>
      </c>
      <c r="E350">
        <f t="shared" si="41"/>
        <v>0</v>
      </c>
      <c r="J350" t="e">
        <f t="shared" si="42"/>
        <v>#DIV/0!</v>
      </c>
      <c r="K350" t="e">
        <f t="shared" si="43"/>
        <v>#DIV/0!</v>
      </c>
      <c r="N350" t="e">
        <f t="shared" si="44"/>
        <v>#DIV/0!</v>
      </c>
      <c r="O350" t="e">
        <f t="shared" si="45"/>
        <v>#DIV/0!</v>
      </c>
      <c r="R350">
        <f t="shared" si="46"/>
        <v>0</v>
      </c>
      <c r="U350" t="e">
        <f t="shared" si="47"/>
        <v>#DIV/0!</v>
      </c>
      <c r="V350">
        <v>1</v>
      </c>
    </row>
    <row r="351" spans="1:42" x14ac:dyDescent="0.45">
      <c r="A351" t="s">
        <v>127</v>
      </c>
      <c r="B351">
        <v>2015</v>
      </c>
      <c r="C351">
        <v>52799880650</v>
      </c>
      <c r="D351">
        <f t="shared" si="40"/>
        <v>902601620</v>
      </c>
      <c r="E351">
        <f t="shared" si="41"/>
        <v>902601620</v>
      </c>
      <c r="F351">
        <v>689927954</v>
      </c>
      <c r="G351">
        <v>-1563080956</v>
      </c>
      <c r="H351">
        <v>-55948372</v>
      </c>
      <c r="J351" t="e">
        <f t="shared" si="42"/>
        <v>#DIV/0!</v>
      </c>
      <c r="K351" t="e">
        <f t="shared" si="43"/>
        <v>#DIV/0!</v>
      </c>
      <c r="L351">
        <v>46639006295</v>
      </c>
      <c r="N351" t="e">
        <f t="shared" si="44"/>
        <v>#DIV/0!</v>
      </c>
      <c r="O351" t="e">
        <f t="shared" si="45"/>
        <v>#DIV/0!</v>
      </c>
      <c r="P351">
        <v>55325706050</v>
      </c>
      <c r="Q351">
        <v>32012154382</v>
      </c>
      <c r="R351">
        <f t="shared" si="46"/>
        <v>1176042572</v>
      </c>
      <c r="S351">
        <v>40994552591</v>
      </c>
      <c r="T351">
        <v>14331153459</v>
      </c>
      <c r="U351">
        <f t="shared" si="47"/>
        <v>2.8605201045597148</v>
      </c>
      <c r="V351">
        <v>1</v>
      </c>
      <c r="Y351">
        <v>902601620</v>
      </c>
      <c r="AA351">
        <v>52799880650</v>
      </c>
      <c r="AB351">
        <v>46639006295</v>
      </c>
      <c r="AD351">
        <v>2575130053</v>
      </c>
      <c r="AF351">
        <v>1777677886</v>
      </c>
      <c r="AG351">
        <v>601635314</v>
      </c>
      <c r="AI351">
        <v>40994552591</v>
      </c>
      <c r="AJ351">
        <v>14331153459</v>
      </c>
      <c r="AK351">
        <v>55325706050</v>
      </c>
      <c r="AM351">
        <v>32012154382</v>
      </c>
      <c r="AN351">
        <v>689927954</v>
      </c>
      <c r="AO351">
        <v>-55948372</v>
      </c>
      <c r="AP351">
        <v>-1563080956</v>
      </c>
    </row>
    <row r="352" spans="1:42" x14ac:dyDescent="0.45">
      <c r="A352" t="s">
        <v>127</v>
      </c>
      <c r="B352">
        <v>2014</v>
      </c>
      <c r="C352">
        <v>75182175840</v>
      </c>
      <c r="D352">
        <f t="shared" si="40"/>
        <v>1828334275</v>
      </c>
      <c r="E352">
        <f t="shared" si="41"/>
        <v>1828334275</v>
      </c>
      <c r="F352">
        <v>-1813046237</v>
      </c>
      <c r="G352">
        <v>1312419222</v>
      </c>
      <c r="H352">
        <v>-1251443157</v>
      </c>
      <c r="J352" t="e">
        <f t="shared" si="42"/>
        <v>#DIV/0!</v>
      </c>
      <c r="K352" t="e">
        <f t="shared" si="43"/>
        <v>#DIV/0!</v>
      </c>
      <c r="L352">
        <v>69063700518</v>
      </c>
      <c r="N352" t="e">
        <f t="shared" si="44"/>
        <v>#DIV/0!</v>
      </c>
      <c r="O352" t="e">
        <f t="shared" si="45"/>
        <v>#DIV/0!</v>
      </c>
      <c r="P352">
        <v>56670880983</v>
      </c>
      <c r="Q352">
        <v>32068102754</v>
      </c>
      <c r="R352">
        <f t="shared" si="46"/>
        <v>1108685201</v>
      </c>
      <c r="S352">
        <v>43323398996</v>
      </c>
      <c r="T352">
        <v>13347481987</v>
      </c>
      <c r="U352">
        <f t="shared" si="47"/>
        <v>3.2458106359083714</v>
      </c>
      <c r="V352">
        <v>1</v>
      </c>
      <c r="Y352">
        <v>1828334275</v>
      </c>
      <c r="AA352">
        <v>75182175840</v>
      </c>
      <c r="AB352">
        <v>69063700518</v>
      </c>
      <c r="AD352">
        <v>2781967363</v>
      </c>
      <c r="AF352">
        <v>1856896063</v>
      </c>
      <c r="AG352">
        <v>748210862</v>
      </c>
      <c r="AI352">
        <v>43323398996</v>
      </c>
      <c r="AJ352">
        <v>13347481987</v>
      </c>
      <c r="AK352">
        <v>56670880983</v>
      </c>
      <c r="AM352">
        <v>32068102754</v>
      </c>
      <c r="AN352">
        <v>-1813046237</v>
      </c>
      <c r="AO352">
        <v>-1251443157</v>
      </c>
      <c r="AP352">
        <v>1312419222</v>
      </c>
    </row>
    <row r="353" spans="1:42" x14ac:dyDescent="0.45">
      <c r="A353" t="s">
        <v>127</v>
      </c>
      <c r="B353">
        <v>2013</v>
      </c>
      <c r="C353">
        <v>51953361536</v>
      </c>
      <c r="D353">
        <f t="shared" si="40"/>
        <v>1070100797</v>
      </c>
      <c r="E353">
        <f t="shared" si="41"/>
        <v>1070100797</v>
      </c>
      <c r="F353">
        <v>-15941378070</v>
      </c>
      <c r="G353">
        <v>14748916520</v>
      </c>
      <c r="H353">
        <v>3835508745</v>
      </c>
      <c r="J353" t="e">
        <f t="shared" si="42"/>
        <v>#DIV/0!</v>
      </c>
      <c r="K353" t="e">
        <f t="shared" si="43"/>
        <v>#DIV/0!</v>
      </c>
      <c r="L353">
        <v>46511745161</v>
      </c>
      <c r="N353" t="e">
        <f t="shared" si="44"/>
        <v>#DIV/0!</v>
      </c>
      <c r="O353" t="e">
        <f t="shared" si="45"/>
        <v>#DIV/0!</v>
      </c>
      <c r="P353">
        <v>52474102200</v>
      </c>
      <c r="Q353">
        <v>33319545911</v>
      </c>
      <c r="R353">
        <f t="shared" si="46"/>
        <v>1483585852</v>
      </c>
      <c r="S353">
        <v>40092943568</v>
      </c>
      <c r="T353">
        <v>12381158632</v>
      </c>
      <c r="U353">
        <f t="shared" si="47"/>
        <v>3.2382222665637195</v>
      </c>
      <c r="V353">
        <v>1</v>
      </c>
      <c r="Y353">
        <v>1070100797</v>
      </c>
      <c r="AA353">
        <v>51953361536</v>
      </c>
      <c r="AB353">
        <v>46511745161</v>
      </c>
      <c r="AD353">
        <v>747083374</v>
      </c>
      <c r="AF353">
        <v>1856816444</v>
      </c>
      <c r="AG353">
        <v>373230592</v>
      </c>
      <c r="AI353">
        <v>40092943568</v>
      </c>
      <c r="AJ353">
        <v>12381158632</v>
      </c>
      <c r="AK353">
        <v>52474102200</v>
      </c>
      <c r="AM353">
        <v>33319545911</v>
      </c>
      <c r="AN353">
        <v>-15941378070</v>
      </c>
      <c r="AO353">
        <v>3835508745</v>
      </c>
      <c r="AP353">
        <v>14748916520</v>
      </c>
    </row>
    <row r="354" spans="1:42" x14ac:dyDescent="0.45">
      <c r="A354" t="s">
        <v>128</v>
      </c>
      <c r="B354">
        <v>2017</v>
      </c>
      <c r="C354">
        <v>48606918728</v>
      </c>
      <c r="D354">
        <f t="shared" si="40"/>
        <v>649646452</v>
      </c>
      <c r="E354">
        <f t="shared" si="41"/>
        <v>649646452</v>
      </c>
      <c r="F354">
        <v>-1189292220</v>
      </c>
      <c r="G354">
        <v>-128751085</v>
      </c>
      <c r="H354">
        <v>489835290</v>
      </c>
      <c r="I354">
        <v>12568134835</v>
      </c>
      <c r="J354">
        <f t="shared" si="42"/>
        <v>3.8674727289397355</v>
      </c>
      <c r="K354">
        <f t="shared" si="43"/>
        <v>94.376877506790962</v>
      </c>
      <c r="L354">
        <v>43217499840</v>
      </c>
      <c r="M354">
        <v>12171055882</v>
      </c>
      <c r="N354">
        <f t="shared" si="44"/>
        <v>3.5508422818035994</v>
      </c>
      <c r="O354">
        <f t="shared" si="45"/>
        <v>102.79251260199692</v>
      </c>
      <c r="P354">
        <v>38178667597</v>
      </c>
      <c r="R354">
        <f t="shared" si="46"/>
        <v>713633245</v>
      </c>
      <c r="S354">
        <v>28422481072</v>
      </c>
      <c r="U354" t="e">
        <f t="shared" si="47"/>
        <v>#DIV/0!</v>
      </c>
      <c r="V354">
        <v>1</v>
      </c>
      <c r="Y354">
        <v>649646452</v>
      </c>
      <c r="AA354">
        <v>48606918728</v>
      </c>
      <c r="AB354">
        <v>43217499840</v>
      </c>
      <c r="AD354">
        <v>1666030767</v>
      </c>
      <c r="AF354">
        <v>732114326</v>
      </c>
      <c r="AG354">
        <v>18481081</v>
      </c>
      <c r="AH354">
        <v>12568134835</v>
      </c>
      <c r="AI354">
        <v>28422481072</v>
      </c>
      <c r="AK354">
        <v>38178667597</v>
      </c>
      <c r="AL354">
        <v>12171055882</v>
      </c>
      <c r="AN354">
        <v>-1189292220</v>
      </c>
      <c r="AO354">
        <v>489835290</v>
      </c>
      <c r="AP354">
        <v>-128751085</v>
      </c>
    </row>
    <row r="355" spans="1:42" x14ac:dyDescent="0.45">
      <c r="A355" t="s">
        <v>128</v>
      </c>
      <c r="B355">
        <v>2016</v>
      </c>
      <c r="C355">
        <v>50240263471</v>
      </c>
      <c r="D355">
        <f t="shared" si="40"/>
        <v>0</v>
      </c>
      <c r="E355">
        <f t="shared" si="41"/>
        <v>0</v>
      </c>
      <c r="F355">
        <v>81662387</v>
      </c>
      <c r="G355">
        <v>3208856351</v>
      </c>
      <c r="H355">
        <v>-2731323009</v>
      </c>
      <c r="I355">
        <v>8611415835</v>
      </c>
      <c r="J355">
        <f t="shared" si="42"/>
        <v>5.8341467226335606</v>
      </c>
      <c r="K355">
        <f t="shared" si="43"/>
        <v>62.562704942606814</v>
      </c>
      <c r="L355">
        <v>47819634467</v>
      </c>
      <c r="M355">
        <v>10509141240</v>
      </c>
      <c r="N355">
        <f t="shared" si="44"/>
        <v>4.5502894456293363</v>
      </c>
      <c r="O355">
        <f t="shared" si="45"/>
        <v>80.214677409278082</v>
      </c>
      <c r="P355">
        <v>35017746902</v>
      </c>
      <c r="Q355">
        <v>10590477986</v>
      </c>
      <c r="R355">
        <f t="shared" si="46"/>
        <v>0</v>
      </c>
      <c r="S355">
        <v>25911206829</v>
      </c>
      <c r="T355">
        <v>9106540073</v>
      </c>
      <c r="U355">
        <f t="shared" si="47"/>
        <v>2.8453404499722339</v>
      </c>
      <c r="V355">
        <v>1</v>
      </c>
      <c r="AA355">
        <v>50240263471</v>
      </c>
      <c r="AB355">
        <v>47819634467</v>
      </c>
      <c r="AC355">
        <v>1237778304</v>
      </c>
      <c r="AH355">
        <v>8611415835</v>
      </c>
      <c r="AI355">
        <v>25911206829</v>
      </c>
      <c r="AJ355">
        <v>9106540073</v>
      </c>
      <c r="AK355">
        <v>35017746902</v>
      </c>
      <c r="AL355">
        <v>10509141240</v>
      </c>
      <c r="AM355">
        <v>10590477986</v>
      </c>
      <c r="AN355">
        <v>81662387</v>
      </c>
      <c r="AO355">
        <v>-2731323009</v>
      </c>
      <c r="AP355">
        <v>3208856351</v>
      </c>
    </row>
    <row r="356" spans="1:42" x14ac:dyDescent="0.45">
      <c r="A356" t="s">
        <v>128</v>
      </c>
      <c r="B356">
        <v>2015</v>
      </c>
      <c r="D356">
        <f t="shared" si="40"/>
        <v>0</v>
      </c>
      <c r="E356">
        <f t="shared" si="41"/>
        <v>0</v>
      </c>
      <c r="J356" t="e">
        <f t="shared" si="42"/>
        <v>#DIV/0!</v>
      </c>
      <c r="K356" t="e">
        <f t="shared" si="43"/>
        <v>#DIV/0!</v>
      </c>
      <c r="N356" t="e">
        <f t="shared" si="44"/>
        <v>#DIV/0!</v>
      </c>
      <c r="O356" t="e">
        <f t="shared" si="45"/>
        <v>#DIV/0!</v>
      </c>
      <c r="R356">
        <f t="shared" si="46"/>
        <v>0</v>
      </c>
      <c r="U356" t="e">
        <f t="shared" si="47"/>
        <v>#DIV/0!</v>
      </c>
      <c r="V356">
        <v>1</v>
      </c>
    </row>
    <row r="357" spans="1:42" x14ac:dyDescent="0.45">
      <c r="A357" t="s">
        <v>128</v>
      </c>
      <c r="B357">
        <v>2014</v>
      </c>
      <c r="D357">
        <f t="shared" si="40"/>
        <v>0</v>
      </c>
      <c r="E357">
        <f t="shared" si="41"/>
        <v>0</v>
      </c>
      <c r="I357">
        <v>9112028352</v>
      </c>
      <c r="J357">
        <f t="shared" si="42"/>
        <v>0</v>
      </c>
      <c r="K357" t="e">
        <f t="shared" si="43"/>
        <v>#DIV/0!</v>
      </c>
      <c r="M357">
        <v>5804125707</v>
      </c>
      <c r="N357">
        <f t="shared" si="44"/>
        <v>0</v>
      </c>
      <c r="O357" t="e">
        <f t="shared" si="45"/>
        <v>#DIV/0!</v>
      </c>
      <c r="P357">
        <v>35486128680</v>
      </c>
      <c r="Q357">
        <v>12686515071</v>
      </c>
      <c r="R357">
        <f t="shared" si="46"/>
        <v>0</v>
      </c>
      <c r="S357">
        <v>24841758847</v>
      </c>
      <c r="T357">
        <v>10644369833</v>
      </c>
      <c r="U357">
        <f t="shared" si="47"/>
        <v>2.3337932857222623</v>
      </c>
      <c r="V357">
        <v>1</v>
      </c>
      <c r="AH357">
        <v>9112028352</v>
      </c>
      <c r="AI357">
        <v>24841758847</v>
      </c>
      <c r="AJ357">
        <v>10644369833</v>
      </c>
      <c r="AK357">
        <v>35486128680</v>
      </c>
      <c r="AL357">
        <v>5804125707</v>
      </c>
      <c r="AM357">
        <v>12686515071</v>
      </c>
    </row>
    <row r="358" spans="1:42" x14ac:dyDescent="0.45">
      <c r="A358" t="s">
        <v>128</v>
      </c>
      <c r="B358">
        <v>2013</v>
      </c>
      <c r="C358">
        <v>44521139442</v>
      </c>
      <c r="D358">
        <f t="shared" si="40"/>
        <v>334629691</v>
      </c>
      <c r="E358">
        <f t="shared" si="41"/>
        <v>334629691</v>
      </c>
      <c r="F358">
        <v>2316713071</v>
      </c>
      <c r="I358">
        <v>9667933212</v>
      </c>
      <c r="J358">
        <f t="shared" si="42"/>
        <v>4.605031754536701</v>
      </c>
      <c r="K358">
        <f t="shared" si="43"/>
        <v>79.26112553738983</v>
      </c>
      <c r="L358">
        <v>40189323265</v>
      </c>
      <c r="M358">
        <v>6071636027</v>
      </c>
      <c r="N358">
        <f t="shared" si="44"/>
        <v>6.6191917773532243</v>
      </c>
      <c r="O358">
        <f t="shared" si="45"/>
        <v>55.142683922348951</v>
      </c>
      <c r="P358">
        <v>30094197942</v>
      </c>
      <c r="Q358">
        <v>6360500577</v>
      </c>
      <c r="R358">
        <f t="shared" si="46"/>
        <v>802614074</v>
      </c>
      <c r="S358">
        <v>20139482417</v>
      </c>
      <c r="T358">
        <v>9954715525</v>
      </c>
      <c r="U358">
        <f t="shared" si="47"/>
        <v>2.0231097881624298</v>
      </c>
      <c r="V358">
        <v>1</v>
      </c>
      <c r="Y358">
        <v>334629691</v>
      </c>
      <c r="AA358">
        <v>44521139442</v>
      </c>
      <c r="AB358">
        <v>40189323265</v>
      </c>
      <c r="AD358">
        <v>970895031</v>
      </c>
      <c r="AF358">
        <v>922051565</v>
      </c>
      <c r="AG358">
        <v>119437491</v>
      </c>
      <c r="AH358">
        <v>9667933212</v>
      </c>
      <c r="AI358">
        <v>20139482417</v>
      </c>
      <c r="AJ358">
        <v>9954715525</v>
      </c>
      <c r="AK358">
        <v>30094197942</v>
      </c>
      <c r="AL358">
        <v>6071636027</v>
      </c>
      <c r="AM358">
        <v>6360500577</v>
      </c>
      <c r="AN358">
        <v>2316713071</v>
      </c>
    </row>
    <row r="359" spans="1:42" x14ac:dyDescent="0.45">
      <c r="A359" t="s">
        <v>129</v>
      </c>
      <c r="B359">
        <v>2016</v>
      </c>
      <c r="C359">
        <v>15025996485</v>
      </c>
      <c r="D359">
        <f t="shared" si="40"/>
        <v>159429718</v>
      </c>
      <c r="E359">
        <f t="shared" si="41"/>
        <v>159429718</v>
      </c>
      <c r="F359">
        <v>361191685</v>
      </c>
      <c r="G359">
        <v>316820493</v>
      </c>
      <c r="H359">
        <v>-470161687</v>
      </c>
      <c r="I359">
        <v>6452099298</v>
      </c>
      <c r="J359">
        <f t="shared" si="42"/>
        <v>2.3288538801096426</v>
      </c>
      <c r="K359">
        <f t="shared" si="43"/>
        <v>156.72945525582557</v>
      </c>
      <c r="L359">
        <v>13157682562</v>
      </c>
      <c r="M359">
        <v>2662372495</v>
      </c>
      <c r="N359">
        <f t="shared" si="44"/>
        <v>4.9420892781571499</v>
      </c>
      <c r="O359">
        <f t="shared" si="45"/>
        <v>73.855403950959058</v>
      </c>
      <c r="P359">
        <v>17860648410</v>
      </c>
      <c r="Q359">
        <v>4456037043</v>
      </c>
      <c r="R359">
        <f t="shared" si="46"/>
        <v>29672688</v>
      </c>
      <c r="S359">
        <v>14546677818</v>
      </c>
      <c r="T359">
        <v>3313970592</v>
      </c>
      <c r="U359">
        <f t="shared" si="47"/>
        <v>4.3895011781685715</v>
      </c>
      <c r="V359">
        <v>1</v>
      </c>
      <c r="Y359">
        <v>159429718</v>
      </c>
      <c r="AA359">
        <v>15025996485</v>
      </c>
      <c r="AB359">
        <v>13157682562</v>
      </c>
      <c r="AD359">
        <v>381798431</v>
      </c>
      <c r="AF359">
        <v>260581981</v>
      </c>
      <c r="AG359">
        <v>230909293</v>
      </c>
      <c r="AH359">
        <v>6452099298</v>
      </c>
      <c r="AI359">
        <v>14546677818</v>
      </c>
      <c r="AJ359">
        <v>3313970592</v>
      </c>
      <c r="AK359">
        <v>17860648410</v>
      </c>
      <c r="AL359">
        <v>2662372495</v>
      </c>
      <c r="AM359">
        <v>4456037043</v>
      </c>
      <c r="AN359">
        <v>361191685</v>
      </c>
      <c r="AO359">
        <v>-470161687</v>
      </c>
      <c r="AP359">
        <v>316820493</v>
      </c>
    </row>
    <row r="360" spans="1:42" x14ac:dyDescent="0.45">
      <c r="A360" t="s">
        <v>129</v>
      </c>
      <c r="B360">
        <v>2015</v>
      </c>
      <c r="C360">
        <v>14161019148</v>
      </c>
      <c r="D360">
        <f t="shared" si="40"/>
        <v>150976503</v>
      </c>
      <c r="E360">
        <f t="shared" si="41"/>
        <v>150976503</v>
      </c>
      <c r="F360">
        <v>-705325839</v>
      </c>
      <c r="G360">
        <v>-225805349</v>
      </c>
      <c r="H360">
        <v>602819174</v>
      </c>
      <c r="I360">
        <v>5844905714</v>
      </c>
      <c r="J360">
        <f t="shared" si="42"/>
        <v>2.422796849242725</v>
      </c>
      <c r="K360">
        <f t="shared" si="43"/>
        <v>150.65233393963067</v>
      </c>
      <c r="L360">
        <v>11957682562</v>
      </c>
      <c r="M360">
        <v>2383432124</v>
      </c>
      <c r="N360">
        <f t="shared" si="44"/>
        <v>5.0170015087033377</v>
      </c>
      <c r="O360">
        <f t="shared" si="45"/>
        <v>72.752619142491668</v>
      </c>
      <c r="P360">
        <v>16631918741</v>
      </c>
      <c r="Q360">
        <v>4938698730</v>
      </c>
      <c r="R360">
        <f t="shared" si="46"/>
        <v>58717847</v>
      </c>
      <c r="S360">
        <v>13477377867</v>
      </c>
      <c r="T360">
        <v>3154540874</v>
      </c>
      <c r="U360">
        <f t="shared" si="47"/>
        <v>4.2723738272284626</v>
      </c>
      <c r="V360">
        <v>1</v>
      </c>
      <c r="Y360">
        <v>150976503</v>
      </c>
      <c r="AA360">
        <v>14161019148</v>
      </c>
      <c r="AB360">
        <v>11957682562</v>
      </c>
      <c r="AD360">
        <v>503926048</v>
      </c>
      <c r="AF360">
        <v>290499800</v>
      </c>
      <c r="AG360">
        <v>231781953</v>
      </c>
      <c r="AH360">
        <v>5844905714</v>
      </c>
      <c r="AI360">
        <v>13477377867</v>
      </c>
      <c r="AJ360">
        <v>3154540874</v>
      </c>
      <c r="AK360">
        <v>16631918741</v>
      </c>
      <c r="AL360">
        <v>2383432124</v>
      </c>
      <c r="AM360">
        <v>4938698730</v>
      </c>
      <c r="AN360">
        <v>-705325839</v>
      </c>
      <c r="AO360">
        <v>602819174</v>
      </c>
      <c r="AP360">
        <v>-225805349</v>
      </c>
    </row>
    <row r="361" spans="1:42" x14ac:dyDescent="0.45">
      <c r="A361" t="s">
        <v>129</v>
      </c>
      <c r="B361">
        <v>2014</v>
      </c>
      <c r="C361">
        <v>23845425198</v>
      </c>
      <c r="D361">
        <f t="shared" si="40"/>
        <v>349041503</v>
      </c>
      <c r="E361">
        <f t="shared" si="41"/>
        <v>349041503</v>
      </c>
      <c r="F361">
        <v>-106010874</v>
      </c>
      <c r="G361">
        <v>209674061</v>
      </c>
      <c r="H361">
        <v>-294089444</v>
      </c>
      <c r="I361">
        <v>5665639513</v>
      </c>
      <c r="J361">
        <f t="shared" si="42"/>
        <v>4.2087791048628969</v>
      </c>
      <c r="K361">
        <f t="shared" si="43"/>
        <v>86.723487003219688</v>
      </c>
      <c r="L361">
        <v>21276331770</v>
      </c>
      <c r="M361">
        <v>2652631845</v>
      </c>
      <c r="N361">
        <f t="shared" si="44"/>
        <v>8.0208385532670849</v>
      </c>
      <c r="O361">
        <f t="shared" si="45"/>
        <v>45.506463891026272</v>
      </c>
      <c r="P361">
        <v>17056860945</v>
      </c>
      <c r="Q361">
        <v>4259999556</v>
      </c>
      <c r="R361">
        <f t="shared" si="46"/>
        <v>75405005</v>
      </c>
      <c r="S361">
        <v>14053296574</v>
      </c>
      <c r="T361">
        <v>3003564371</v>
      </c>
      <c r="U361">
        <f t="shared" si="47"/>
        <v>4.6788731114562818</v>
      </c>
      <c r="V361">
        <v>1</v>
      </c>
      <c r="Y361">
        <v>349041503</v>
      </c>
      <c r="AA361">
        <v>23845425198</v>
      </c>
      <c r="AB361">
        <v>21276331770</v>
      </c>
      <c r="AD361">
        <v>869806030</v>
      </c>
      <c r="AF361">
        <v>352210235</v>
      </c>
      <c r="AG361">
        <v>276805230</v>
      </c>
      <c r="AH361">
        <v>5665639513</v>
      </c>
      <c r="AI361">
        <v>14053296574</v>
      </c>
      <c r="AJ361">
        <v>3003564371</v>
      </c>
      <c r="AK361">
        <v>17056860945</v>
      </c>
      <c r="AL361">
        <v>2652631845</v>
      </c>
      <c r="AM361">
        <v>4259999556</v>
      </c>
      <c r="AN361">
        <v>-106010874</v>
      </c>
      <c r="AO361">
        <v>-294089444</v>
      </c>
      <c r="AP361">
        <v>209674061</v>
      </c>
    </row>
    <row r="362" spans="1:42" x14ac:dyDescent="0.45">
      <c r="A362" t="s">
        <v>129</v>
      </c>
      <c r="B362">
        <v>2013</v>
      </c>
      <c r="C362">
        <v>25477410081</v>
      </c>
      <c r="D362">
        <f t="shared" si="40"/>
        <v>246376100</v>
      </c>
      <c r="E362">
        <f t="shared" si="41"/>
        <v>246376100</v>
      </c>
      <c r="F362">
        <v>1118902178</v>
      </c>
      <c r="G362">
        <v>-516564481</v>
      </c>
      <c r="H362">
        <v>-326817040</v>
      </c>
      <c r="I362">
        <v>4664091025</v>
      </c>
      <c r="J362">
        <f t="shared" si="42"/>
        <v>5.4624598757696843</v>
      </c>
      <c r="K362">
        <f t="shared" si="43"/>
        <v>66.819712785271477</v>
      </c>
      <c r="L362">
        <v>23033537118</v>
      </c>
      <c r="M362">
        <v>2629596236</v>
      </c>
      <c r="N362">
        <f t="shared" si="44"/>
        <v>8.7593436599366967</v>
      </c>
      <c r="O362">
        <f t="shared" si="45"/>
        <v>41.669788761620275</v>
      </c>
      <c r="P362">
        <v>16299099902</v>
      </c>
      <c r="Q362">
        <v>4559680000</v>
      </c>
      <c r="R362">
        <f t="shared" si="46"/>
        <v>133717560</v>
      </c>
      <c r="S362">
        <v>13713768034</v>
      </c>
      <c r="T362">
        <v>2585331868</v>
      </c>
      <c r="U362">
        <f t="shared" si="47"/>
        <v>5.3044517045345145</v>
      </c>
      <c r="V362">
        <v>1</v>
      </c>
      <c r="Y362">
        <v>246376100</v>
      </c>
      <c r="AA362">
        <v>25477410081</v>
      </c>
      <c r="AB362">
        <v>23033537118</v>
      </c>
      <c r="AD362">
        <v>824853155</v>
      </c>
      <c r="AF362">
        <v>372733576</v>
      </c>
      <c r="AG362">
        <v>239016016</v>
      </c>
      <c r="AH362">
        <v>4664091025</v>
      </c>
      <c r="AI362">
        <v>13713768034</v>
      </c>
      <c r="AJ362">
        <v>2585331868</v>
      </c>
      <c r="AK362">
        <v>16299099902</v>
      </c>
      <c r="AL362">
        <v>2629596236</v>
      </c>
      <c r="AM362">
        <v>4559680000</v>
      </c>
      <c r="AN362">
        <v>1118902178</v>
      </c>
      <c r="AO362">
        <v>-326817040</v>
      </c>
      <c r="AP362">
        <v>-516564481</v>
      </c>
    </row>
    <row r="363" spans="1:42" x14ac:dyDescent="0.45">
      <c r="A363" t="s">
        <v>130</v>
      </c>
      <c r="B363">
        <v>2016</v>
      </c>
      <c r="D363">
        <f t="shared" si="40"/>
        <v>0</v>
      </c>
      <c r="E363">
        <f t="shared" si="41"/>
        <v>0</v>
      </c>
      <c r="J363" t="e">
        <f t="shared" si="42"/>
        <v>#DIV/0!</v>
      </c>
      <c r="K363" t="e">
        <f t="shared" si="43"/>
        <v>#DIV/0!</v>
      </c>
      <c r="N363" t="e">
        <f t="shared" si="44"/>
        <v>#DIV/0!</v>
      </c>
      <c r="O363" t="e">
        <f t="shared" si="45"/>
        <v>#DIV/0!</v>
      </c>
      <c r="R363">
        <f t="shared" si="46"/>
        <v>0</v>
      </c>
      <c r="U363" t="e">
        <f t="shared" si="47"/>
        <v>#DIV/0!</v>
      </c>
      <c r="V363">
        <v>1</v>
      </c>
    </row>
    <row r="364" spans="1:42" x14ac:dyDescent="0.45">
      <c r="A364" t="s">
        <v>130</v>
      </c>
      <c r="B364">
        <v>2015</v>
      </c>
      <c r="D364">
        <f t="shared" si="40"/>
        <v>-1311261194</v>
      </c>
      <c r="E364">
        <f t="shared" si="41"/>
        <v>-1311261194</v>
      </c>
      <c r="F364">
        <v>-1673266064</v>
      </c>
      <c r="G364">
        <v>-166178417</v>
      </c>
      <c r="H364">
        <v>1546321010</v>
      </c>
      <c r="I364">
        <v>1245653179</v>
      </c>
      <c r="J364">
        <f t="shared" si="42"/>
        <v>0</v>
      </c>
      <c r="K364" t="e">
        <f t="shared" si="43"/>
        <v>#DIV/0!</v>
      </c>
      <c r="L364">
        <v>19415359327</v>
      </c>
      <c r="N364" t="e">
        <f t="shared" si="44"/>
        <v>#DIV/0!</v>
      </c>
      <c r="O364" t="e">
        <f t="shared" si="45"/>
        <v>#DIV/0!</v>
      </c>
      <c r="P364">
        <v>17338166138</v>
      </c>
      <c r="Q364">
        <v>13663988556</v>
      </c>
      <c r="R364">
        <f t="shared" si="46"/>
        <v>495210919</v>
      </c>
      <c r="S364">
        <v>18937276337</v>
      </c>
      <c r="T364">
        <v>-1599110199</v>
      </c>
      <c r="U364">
        <f t="shared" si="47"/>
        <v>-11.842383563585789</v>
      </c>
      <c r="V364">
        <v>1</v>
      </c>
      <c r="Y364">
        <v>-1311261194</v>
      </c>
      <c r="AB364">
        <v>19415359327</v>
      </c>
      <c r="AC364">
        <v>851084560</v>
      </c>
      <c r="AF364">
        <v>552414814</v>
      </c>
      <c r="AG364">
        <v>57203895</v>
      </c>
      <c r="AH364">
        <v>1245653179</v>
      </c>
      <c r="AI364">
        <v>18937276337</v>
      </c>
      <c r="AJ364">
        <v>-1599110199</v>
      </c>
      <c r="AK364">
        <v>17338166138</v>
      </c>
      <c r="AM364">
        <v>13663988556</v>
      </c>
      <c r="AN364">
        <v>-1673266064</v>
      </c>
      <c r="AO364">
        <v>1546321010</v>
      </c>
      <c r="AP364">
        <v>-166178417</v>
      </c>
    </row>
    <row r="365" spans="1:42" x14ac:dyDescent="0.45">
      <c r="A365" t="s">
        <v>130</v>
      </c>
      <c r="B365">
        <v>2014</v>
      </c>
      <c r="D365">
        <f t="shared" si="40"/>
        <v>492917081</v>
      </c>
      <c r="E365">
        <f t="shared" si="41"/>
        <v>492917081</v>
      </c>
      <c r="F365">
        <v>-4354398805</v>
      </c>
      <c r="G365">
        <v>4400882126</v>
      </c>
      <c r="H365">
        <v>257145124</v>
      </c>
      <c r="I365">
        <v>1763614555</v>
      </c>
      <c r="J365">
        <f t="shared" si="42"/>
        <v>0</v>
      </c>
      <c r="K365" t="e">
        <f t="shared" si="43"/>
        <v>#DIV/0!</v>
      </c>
      <c r="L365">
        <v>25001239541</v>
      </c>
      <c r="N365" t="e">
        <f t="shared" si="44"/>
        <v>#DIV/0!</v>
      </c>
      <c r="O365" t="e">
        <f t="shared" si="45"/>
        <v>#DIV/0!</v>
      </c>
      <c r="P365">
        <v>18501827573</v>
      </c>
      <c r="Q365">
        <v>12111667546</v>
      </c>
      <c r="R365">
        <f t="shared" si="46"/>
        <v>542333706</v>
      </c>
      <c r="S365">
        <v>18869837346</v>
      </c>
      <c r="T365">
        <v>-368009773</v>
      </c>
      <c r="U365">
        <f t="shared" si="47"/>
        <v>-51.275370195127941</v>
      </c>
      <c r="V365">
        <v>1</v>
      </c>
      <c r="Y365">
        <v>492917081</v>
      </c>
      <c r="AB365">
        <v>25001239541</v>
      </c>
      <c r="AC365">
        <v>1504336297</v>
      </c>
      <c r="AF365">
        <v>613849855</v>
      </c>
      <c r="AG365">
        <v>71516149</v>
      </c>
      <c r="AH365">
        <v>1763614555</v>
      </c>
      <c r="AI365">
        <v>18869837346</v>
      </c>
      <c r="AJ365">
        <v>-368009773</v>
      </c>
      <c r="AK365">
        <v>18501827573</v>
      </c>
      <c r="AM365">
        <v>12111667546</v>
      </c>
      <c r="AN365">
        <v>-4354398805</v>
      </c>
      <c r="AO365">
        <v>257145124</v>
      </c>
      <c r="AP365">
        <v>4400882126</v>
      </c>
    </row>
    <row r="366" spans="1:42" x14ac:dyDescent="0.45">
      <c r="A366" t="s">
        <v>130</v>
      </c>
      <c r="B366">
        <v>2013</v>
      </c>
      <c r="D366">
        <f t="shared" si="40"/>
        <v>212521074</v>
      </c>
      <c r="E366">
        <f t="shared" si="41"/>
        <v>212521074</v>
      </c>
      <c r="F366">
        <v>-1657905586</v>
      </c>
      <c r="G366">
        <v>219733500</v>
      </c>
      <c r="H366">
        <v>1289489129</v>
      </c>
      <c r="I366">
        <v>2460352092</v>
      </c>
      <c r="J366">
        <f t="shared" si="42"/>
        <v>0</v>
      </c>
      <c r="K366" t="e">
        <f t="shared" si="43"/>
        <v>#DIV/0!</v>
      </c>
      <c r="L366">
        <v>33306566599</v>
      </c>
      <c r="N366" t="e">
        <f t="shared" si="44"/>
        <v>#DIV/0!</v>
      </c>
      <c r="O366" t="e">
        <f t="shared" si="45"/>
        <v>#DIV/0!</v>
      </c>
      <c r="P366">
        <v>23977149204</v>
      </c>
      <c r="Q366">
        <v>11845522422</v>
      </c>
      <c r="R366">
        <f t="shared" si="46"/>
        <v>514129330</v>
      </c>
      <c r="S366">
        <v>23567736058</v>
      </c>
      <c r="T366">
        <v>409413146</v>
      </c>
      <c r="U366">
        <f t="shared" si="47"/>
        <v>57.564678340836664</v>
      </c>
      <c r="V366">
        <v>1</v>
      </c>
      <c r="Y366">
        <v>212521074</v>
      </c>
      <c r="AB366">
        <v>33306566599</v>
      </c>
      <c r="AC366">
        <v>3100533895</v>
      </c>
      <c r="AF366">
        <v>616103802</v>
      </c>
      <c r="AG366">
        <v>101974472</v>
      </c>
      <c r="AH366">
        <v>2460352092</v>
      </c>
      <c r="AI366">
        <v>23567736058</v>
      </c>
      <c r="AJ366">
        <v>409413146</v>
      </c>
      <c r="AK366">
        <v>23977149204</v>
      </c>
      <c r="AM366">
        <v>11845522422</v>
      </c>
      <c r="AN366">
        <v>-1657905586</v>
      </c>
      <c r="AO366">
        <v>1289489129</v>
      </c>
      <c r="AP366">
        <v>219733500</v>
      </c>
    </row>
    <row r="367" spans="1:42" x14ac:dyDescent="0.45">
      <c r="A367" t="s">
        <v>131</v>
      </c>
      <c r="B367">
        <v>2013</v>
      </c>
      <c r="D367">
        <f t="shared" si="40"/>
        <v>0</v>
      </c>
      <c r="E367">
        <f t="shared" si="41"/>
        <v>0</v>
      </c>
      <c r="F367">
        <v>437094277</v>
      </c>
      <c r="G367">
        <v>-257715252</v>
      </c>
      <c r="H367">
        <v>-179703141</v>
      </c>
      <c r="J367" t="e">
        <f t="shared" si="42"/>
        <v>#DIV/0!</v>
      </c>
      <c r="K367" t="e">
        <f t="shared" si="43"/>
        <v>#DIV/0!</v>
      </c>
      <c r="L367">
        <v>2624339014</v>
      </c>
      <c r="N367" t="e">
        <f t="shared" si="44"/>
        <v>#DIV/0!</v>
      </c>
      <c r="O367" t="e">
        <f t="shared" si="45"/>
        <v>#DIV/0!</v>
      </c>
      <c r="P367">
        <v>7491704318</v>
      </c>
      <c r="Q367">
        <v>4566229161</v>
      </c>
      <c r="R367">
        <f t="shared" si="46"/>
        <v>198872334</v>
      </c>
      <c r="S367">
        <v>6781194373</v>
      </c>
      <c r="T367">
        <v>710509945</v>
      </c>
      <c r="U367">
        <f t="shared" si="47"/>
        <v>9.5441230917605235</v>
      </c>
      <c r="V367">
        <v>1</v>
      </c>
      <c r="AB367">
        <v>2624339014</v>
      </c>
      <c r="AE367">
        <v>308698254</v>
      </c>
      <c r="AF367">
        <v>206649009</v>
      </c>
      <c r="AG367">
        <v>7776675</v>
      </c>
      <c r="AI367">
        <v>6781194373</v>
      </c>
      <c r="AJ367">
        <v>710509945</v>
      </c>
      <c r="AK367">
        <v>7491704318</v>
      </c>
      <c r="AM367">
        <v>4566229161</v>
      </c>
      <c r="AN367">
        <v>437094277</v>
      </c>
      <c r="AO367">
        <v>-179703141</v>
      </c>
      <c r="AP367">
        <v>-257715252</v>
      </c>
    </row>
    <row r="368" spans="1:42" x14ac:dyDescent="0.45">
      <c r="A368" t="s">
        <v>132</v>
      </c>
      <c r="B368">
        <v>2017</v>
      </c>
      <c r="D368">
        <f t="shared" si="40"/>
        <v>0</v>
      </c>
      <c r="E368">
        <f t="shared" si="41"/>
        <v>0</v>
      </c>
      <c r="J368" t="e">
        <f t="shared" si="42"/>
        <v>#DIV/0!</v>
      </c>
      <c r="K368" t="e">
        <f t="shared" si="43"/>
        <v>#DIV/0!</v>
      </c>
      <c r="N368" t="e">
        <f t="shared" si="44"/>
        <v>#DIV/0!</v>
      </c>
      <c r="O368" t="e">
        <f t="shared" si="45"/>
        <v>#DIV/0!</v>
      </c>
      <c r="R368">
        <f t="shared" si="46"/>
        <v>0</v>
      </c>
      <c r="U368" t="e">
        <f t="shared" si="47"/>
        <v>#DIV/0!</v>
      </c>
      <c r="V368">
        <v>1</v>
      </c>
    </row>
    <row r="369" spans="1:42" x14ac:dyDescent="0.45">
      <c r="A369" t="s">
        <v>132</v>
      </c>
      <c r="B369">
        <v>2016</v>
      </c>
      <c r="C369">
        <v>1043031034</v>
      </c>
      <c r="D369">
        <f t="shared" si="40"/>
        <v>2102225098</v>
      </c>
      <c r="E369">
        <f t="shared" si="41"/>
        <v>2102225098</v>
      </c>
      <c r="F369">
        <v>-608668020</v>
      </c>
      <c r="G369">
        <v>158032110</v>
      </c>
      <c r="H369">
        <v>460659401</v>
      </c>
      <c r="I369">
        <v>2374969058</v>
      </c>
      <c r="J369">
        <f t="shared" si="42"/>
        <v>0.4391766833704997</v>
      </c>
      <c r="K369">
        <f t="shared" si="43"/>
        <v>831.10058848929714</v>
      </c>
      <c r="L369">
        <v>1376067423</v>
      </c>
      <c r="N369" t="e">
        <f t="shared" si="44"/>
        <v>#DIV/0!</v>
      </c>
      <c r="O369" t="e">
        <f t="shared" si="45"/>
        <v>#DIV/0!</v>
      </c>
      <c r="P369">
        <v>19437052571</v>
      </c>
      <c r="Q369">
        <v>7751825310</v>
      </c>
      <c r="R369">
        <f t="shared" si="46"/>
        <v>-50776</v>
      </c>
      <c r="S369">
        <v>19032737026</v>
      </c>
      <c r="T369">
        <v>404315545</v>
      </c>
      <c r="U369">
        <f t="shared" si="47"/>
        <v>47.073967996951488</v>
      </c>
      <c r="V369">
        <v>1</v>
      </c>
      <c r="X369">
        <v>2102225098</v>
      </c>
      <c r="AA369">
        <v>1043031034</v>
      </c>
      <c r="AB369">
        <v>1376067423</v>
      </c>
      <c r="AC369">
        <v>751191355</v>
      </c>
      <c r="AG369">
        <v>50776</v>
      </c>
      <c r="AH369">
        <v>2374969058</v>
      </c>
      <c r="AI369">
        <v>19032737026</v>
      </c>
      <c r="AJ369">
        <v>404315545</v>
      </c>
      <c r="AK369">
        <v>19437052571</v>
      </c>
      <c r="AM369">
        <v>7751825310</v>
      </c>
      <c r="AN369">
        <v>-608668020</v>
      </c>
      <c r="AO369">
        <v>460659401</v>
      </c>
      <c r="AP369">
        <v>158032110</v>
      </c>
    </row>
    <row r="370" spans="1:42" x14ac:dyDescent="0.45">
      <c r="A370" t="s">
        <v>132</v>
      </c>
      <c r="B370">
        <v>2015</v>
      </c>
      <c r="C370">
        <v>2049004122</v>
      </c>
      <c r="D370">
        <f t="shared" si="40"/>
        <v>7223679833</v>
      </c>
      <c r="E370">
        <f t="shared" si="41"/>
        <v>7223679833</v>
      </c>
      <c r="F370">
        <v>-1078621403</v>
      </c>
      <c r="G370">
        <v>304802849</v>
      </c>
      <c r="H370">
        <v>787506350</v>
      </c>
      <c r="I370">
        <v>2432748588</v>
      </c>
      <c r="J370">
        <f t="shared" si="42"/>
        <v>0.8422588886114688</v>
      </c>
      <c r="K370">
        <f t="shared" si="43"/>
        <v>433.35844232137663</v>
      </c>
      <c r="L370">
        <v>2287240234</v>
      </c>
      <c r="N370" t="e">
        <f t="shared" si="44"/>
        <v>#DIV/0!</v>
      </c>
      <c r="O370" t="e">
        <f t="shared" si="45"/>
        <v>#DIV/0!</v>
      </c>
      <c r="P370">
        <v>19944072146</v>
      </c>
      <c r="Q370">
        <v>7263148995</v>
      </c>
      <c r="R370">
        <f t="shared" si="46"/>
        <v>-1035021</v>
      </c>
      <c r="S370">
        <v>17437944937</v>
      </c>
      <c r="T370">
        <v>2506127209</v>
      </c>
      <c r="U370">
        <f t="shared" si="47"/>
        <v>6.9581244217679297</v>
      </c>
      <c r="V370">
        <v>1</v>
      </c>
      <c r="X370">
        <v>7223679833</v>
      </c>
      <c r="AA370">
        <v>2049004122</v>
      </c>
      <c r="AB370">
        <v>2287240234</v>
      </c>
      <c r="AC370">
        <v>1910644060</v>
      </c>
      <c r="AG370">
        <v>1035021</v>
      </c>
      <c r="AH370">
        <v>2432748588</v>
      </c>
      <c r="AI370">
        <v>17437944937</v>
      </c>
      <c r="AJ370">
        <v>2506127209</v>
      </c>
      <c r="AK370">
        <v>19944072146</v>
      </c>
      <c r="AM370">
        <v>7263148995</v>
      </c>
      <c r="AN370">
        <v>-1078621403</v>
      </c>
      <c r="AO370">
        <v>787506350</v>
      </c>
      <c r="AP370">
        <v>304802849</v>
      </c>
    </row>
    <row r="371" spans="1:42" x14ac:dyDescent="0.45">
      <c r="A371" t="s">
        <v>132</v>
      </c>
      <c r="B371">
        <v>2014</v>
      </c>
      <c r="D371">
        <f t="shared" si="40"/>
        <v>0</v>
      </c>
      <c r="E371">
        <f t="shared" si="41"/>
        <v>0</v>
      </c>
      <c r="J371" t="e">
        <f t="shared" si="42"/>
        <v>#DIV/0!</v>
      </c>
      <c r="K371" t="e">
        <f t="shared" si="43"/>
        <v>#DIV/0!</v>
      </c>
      <c r="N371" t="e">
        <f t="shared" si="44"/>
        <v>#DIV/0!</v>
      </c>
      <c r="O371" t="e">
        <f t="shared" si="45"/>
        <v>#DIV/0!</v>
      </c>
      <c r="R371">
        <f t="shared" si="46"/>
        <v>0</v>
      </c>
      <c r="U371" t="e">
        <f t="shared" si="47"/>
        <v>#DIV/0!</v>
      </c>
      <c r="V371">
        <v>1</v>
      </c>
    </row>
    <row r="372" spans="1:42" x14ac:dyDescent="0.45">
      <c r="A372" t="s">
        <v>132</v>
      </c>
      <c r="B372">
        <v>2013</v>
      </c>
      <c r="D372">
        <f t="shared" si="40"/>
        <v>0</v>
      </c>
      <c r="E372">
        <f t="shared" si="41"/>
        <v>0</v>
      </c>
      <c r="J372" t="e">
        <f t="shared" si="42"/>
        <v>#DIV/0!</v>
      </c>
      <c r="K372" t="e">
        <f t="shared" si="43"/>
        <v>#DIV/0!</v>
      </c>
      <c r="N372" t="e">
        <f t="shared" si="44"/>
        <v>#DIV/0!</v>
      </c>
      <c r="O372" t="e">
        <f t="shared" si="45"/>
        <v>#DIV/0!</v>
      </c>
      <c r="R372">
        <f t="shared" si="46"/>
        <v>0</v>
      </c>
      <c r="U372" t="e">
        <f t="shared" si="47"/>
        <v>#DIV/0!</v>
      </c>
      <c r="V372">
        <v>1</v>
      </c>
    </row>
    <row r="373" spans="1:42" x14ac:dyDescent="0.45">
      <c r="A373" t="s">
        <v>133</v>
      </c>
      <c r="B373">
        <v>2017</v>
      </c>
      <c r="D373">
        <f t="shared" si="40"/>
        <v>0</v>
      </c>
      <c r="E373">
        <f t="shared" si="41"/>
        <v>0</v>
      </c>
      <c r="I373">
        <v>3399332002</v>
      </c>
      <c r="J373">
        <f t="shared" si="42"/>
        <v>0</v>
      </c>
      <c r="K373" t="e">
        <f t="shared" si="43"/>
        <v>#DIV/0!</v>
      </c>
      <c r="N373" t="e">
        <f t="shared" si="44"/>
        <v>#DIV/0!</v>
      </c>
      <c r="O373" t="e">
        <f t="shared" si="45"/>
        <v>#DIV/0!</v>
      </c>
      <c r="R373">
        <f t="shared" si="46"/>
        <v>0</v>
      </c>
      <c r="U373" t="e">
        <f t="shared" si="47"/>
        <v>#DIV/0!</v>
      </c>
      <c r="V373">
        <v>1</v>
      </c>
      <c r="AH373">
        <v>3399332002</v>
      </c>
    </row>
    <row r="374" spans="1:42" x14ac:dyDescent="0.45">
      <c r="A374" t="s">
        <v>133</v>
      </c>
      <c r="B374">
        <v>2016</v>
      </c>
      <c r="D374">
        <f t="shared" si="40"/>
        <v>0</v>
      </c>
      <c r="E374">
        <f t="shared" si="41"/>
        <v>0</v>
      </c>
      <c r="J374" t="e">
        <f t="shared" si="42"/>
        <v>#DIV/0!</v>
      </c>
      <c r="K374" t="e">
        <f t="shared" si="43"/>
        <v>#DIV/0!</v>
      </c>
      <c r="N374" t="e">
        <f t="shared" si="44"/>
        <v>#DIV/0!</v>
      </c>
      <c r="O374" t="e">
        <f t="shared" si="45"/>
        <v>#DIV/0!</v>
      </c>
      <c r="R374">
        <f t="shared" si="46"/>
        <v>0</v>
      </c>
      <c r="U374" t="e">
        <f t="shared" si="47"/>
        <v>#DIV/0!</v>
      </c>
      <c r="V374">
        <v>1</v>
      </c>
    </row>
    <row r="375" spans="1:42" x14ac:dyDescent="0.45">
      <c r="A375" t="s">
        <v>133</v>
      </c>
      <c r="B375">
        <v>2015</v>
      </c>
      <c r="D375">
        <f t="shared" si="40"/>
        <v>0</v>
      </c>
      <c r="E375">
        <f t="shared" si="41"/>
        <v>0</v>
      </c>
      <c r="J375" t="e">
        <f t="shared" si="42"/>
        <v>#DIV/0!</v>
      </c>
      <c r="K375" t="e">
        <f t="shared" si="43"/>
        <v>#DIV/0!</v>
      </c>
      <c r="N375" t="e">
        <f t="shared" si="44"/>
        <v>#DIV/0!</v>
      </c>
      <c r="O375" t="e">
        <f t="shared" si="45"/>
        <v>#DIV/0!</v>
      </c>
      <c r="R375">
        <f t="shared" si="46"/>
        <v>0</v>
      </c>
      <c r="U375" t="e">
        <f t="shared" si="47"/>
        <v>#DIV/0!</v>
      </c>
      <c r="V375">
        <v>1</v>
      </c>
    </row>
    <row r="376" spans="1:42" x14ac:dyDescent="0.45">
      <c r="A376" t="s">
        <v>133</v>
      </c>
      <c r="B376">
        <v>2014</v>
      </c>
      <c r="D376">
        <f t="shared" si="40"/>
        <v>0</v>
      </c>
      <c r="E376">
        <f t="shared" si="41"/>
        <v>0</v>
      </c>
      <c r="J376" t="e">
        <f t="shared" si="42"/>
        <v>#DIV/0!</v>
      </c>
      <c r="K376" t="e">
        <f t="shared" si="43"/>
        <v>#DIV/0!</v>
      </c>
      <c r="N376" t="e">
        <f t="shared" si="44"/>
        <v>#DIV/0!</v>
      </c>
      <c r="O376" t="e">
        <f t="shared" si="45"/>
        <v>#DIV/0!</v>
      </c>
      <c r="R376">
        <f t="shared" si="46"/>
        <v>0</v>
      </c>
      <c r="U376" t="e">
        <f t="shared" si="47"/>
        <v>#DIV/0!</v>
      </c>
      <c r="V376">
        <v>1</v>
      </c>
    </row>
    <row r="377" spans="1:42" x14ac:dyDescent="0.45">
      <c r="A377" t="s">
        <v>133</v>
      </c>
      <c r="B377">
        <v>2013</v>
      </c>
      <c r="D377">
        <f t="shared" si="40"/>
        <v>0</v>
      </c>
      <c r="E377">
        <f t="shared" si="41"/>
        <v>0</v>
      </c>
      <c r="J377" t="e">
        <f t="shared" si="42"/>
        <v>#DIV/0!</v>
      </c>
      <c r="K377" t="e">
        <f t="shared" si="43"/>
        <v>#DIV/0!</v>
      </c>
      <c r="N377" t="e">
        <f t="shared" si="44"/>
        <v>#DIV/0!</v>
      </c>
      <c r="O377" t="e">
        <f t="shared" si="45"/>
        <v>#DIV/0!</v>
      </c>
      <c r="R377">
        <f t="shared" si="46"/>
        <v>0</v>
      </c>
      <c r="U377" t="e">
        <f t="shared" si="47"/>
        <v>#DIV/0!</v>
      </c>
      <c r="V377">
        <v>1</v>
      </c>
    </row>
    <row r="378" spans="1:42" x14ac:dyDescent="0.45">
      <c r="A378" t="s">
        <v>134</v>
      </c>
      <c r="B378">
        <v>2017</v>
      </c>
      <c r="D378">
        <f t="shared" si="40"/>
        <v>0</v>
      </c>
      <c r="E378">
        <f t="shared" si="41"/>
        <v>0</v>
      </c>
      <c r="J378" t="e">
        <f t="shared" si="42"/>
        <v>#DIV/0!</v>
      </c>
      <c r="K378" t="e">
        <f t="shared" si="43"/>
        <v>#DIV/0!</v>
      </c>
      <c r="N378" t="e">
        <f t="shared" si="44"/>
        <v>#DIV/0!</v>
      </c>
      <c r="O378" t="e">
        <f t="shared" si="45"/>
        <v>#DIV/0!</v>
      </c>
      <c r="R378">
        <f t="shared" si="46"/>
        <v>0</v>
      </c>
      <c r="U378" t="e">
        <f t="shared" si="47"/>
        <v>#DIV/0!</v>
      </c>
      <c r="V378">
        <v>1</v>
      </c>
    </row>
    <row r="379" spans="1:42" x14ac:dyDescent="0.45">
      <c r="A379" t="s">
        <v>134</v>
      </c>
      <c r="B379">
        <v>2016</v>
      </c>
      <c r="C379">
        <v>73886816228</v>
      </c>
      <c r="D379">
        <f t="shared" si="40"/>
        <v>0</v>
      </c>
      <c r="E379">
        <f t="shared" si="41"/>
        <v>0</v>
      </c>
      <c r="F379">
        <v>27911569777</v>
      </c>
      <c r="G379">
        <v>-16082489177</v>
      </c>
      <c r="H379">
        <v>-26751023461</v>
      </c>
      <c r="J379" t="e">
        <f t="shared" si="42"/>
        <v>#DIV/0!</v>
      </c>
      <c r="K379" t="e">
        <f t="shared" si="43"/>
        <v>#DIV/0!</v>
      </c>
      <c r="L379">
        <v>68473189368</v>
      </c>
      <c r="M379">
        <v>3283830328</v>
      </c>
      <c r="N379">
        <f t="shared" si="44"/>
        <v>20.851622199890958</v>
      </c>
      <c r="O379">
        <f t="shared" si="45"/>
        <v>17.504633284690374</v>
      </c>
      <c r="P379">
        <v>46237774044</v>
      </c>
      <c r="Q379">
        <v>21397476539</v>
      </c>
      <c r="R379">
        <f t="shared" si="46"/>
        <v>1479852530</v>
      </c>
      <c r="S379">
        <v>37112332307</v>
      </c>
      <c r="T379">
        <v>9125441737</v>
      </c>
      <c r="U379">
        <f t="shared" si="47"/>
        <v>4.0669080332324521</v>
      </c>
      <c r="V379">
        <v>1</v>
      </c>
      <c r="W379">
        <v>639285083</v>
      </c>
      <c r="AA379">
        <v>73886816228</v>
      </c>
      <c r="AB379">
        <v>68473189368</v>
      </c>
      <c r="AE379">
        <v>-2120767363</v>
      </c>
      <c r="AF379">
        <v>1665846310</v>
      </c>
      <c r="AG379">
        <v>825278863</v>
      </c>
      <c r="AI379">
        <v>37112332307</v>
      </c>
      <c r="AJ379">
        <v>9125441737</v>
      </c>
      <c r="AK379">
        <v>46237774044</v>
      </c>
      <c r="AL379">
        <v>3283830328</v>
      </c>
      <c r="AM379">
        <v>21397476539</v>
      </c>
      <c r="AN379">
        <v>27911569777</v>
      </c>
      <c r="AO379">
        <v>-26751023461</v>
      </c>
      <c r="AP379">
        <v>-16082489177</v>
      </c>
    </row>
    <row r="380" spans="1:42" x14ac:dyDescent="0.45">
      <c r="A380" t="s">
        <v>134</v>
      </c>
      <c r="B380">
        <v>2015</v>
      </c>
      <c r="D380">
        <f t="shared" si="40"/>
        <v>0</v>
      </c>
      <c r="E380">
        <f t="shared" si="41"/>
        <v>0</v>
      </c>
      <c r="F380">
        <v>14900987121</v>
      </c>
      <c r="G380">
        <v>-9530050319</v>
      </c>
      <c r="H380">
        <v>7325650000</v>
      </c>
      <c r="J380" t="e">
        <f t="shared" si="42"/>
        <v>#DIV/0!</v>
      </c>
      <c r="K380" t="e">
        <f t="shared" si="43"/>
        <v>#DIV/0!</v>
      </c>
      <c r="L380">
        <v>106224175662</v>
      </c>
      <c r="N380" t="e">
        <f t="shared" si="44"/>
        <v>#DIV/0!</v>
      </c>
      <c r="O380" t="e">
        <f t="shared" si="45"/>
        <v>#DIV/0!</v>
      </c>
      <c r="P380">
        <v>73807892799</v>
      </c>
      <c r="Q380">
        <v>16138500000</v>
      </c>
      <c r="R380">
        <f t="shared" si="46"/>
        <v>4533510704</v>
      </c>
      <c r="S380">
        <v>63935399982</v>
      </c>
      <c r="T380">
        <v>9872492817</v>
      </c>
      <c r="U380">
        <f t="shared" si="47"/>
        <v>6.476115117744734</v>
      </c>
      <c r="V380">
        <v>1</v>
      </c>
      <c r="W380">
        <v>3239954776</v>
      </c>
      <c r="AB380">
        <v>106224175662</v>
      </c>
      <c r="AD380">
        <v>4539622451</v>
      </c>
      <c r="AF380">
        <v>2015477733</v>
      </c>
      <c r="AG380">
        <v>721921805</v>
      </c>
      <c r="AI380">
        <v>63935399982</v>
      </c>
      <c r="AJ380">
        <v>9872492817</v>
      </c>
      <c r="AK380">
        <v>73807892799</v>
      </c>
      <c r="AM380">
        <v>16138500000</v>
      </c>
      <c r="AN380">
        <v>14900987121</v>
      </c>
      <c r="AO380">
        <v>7325650000</v>
      </c>
      <c r="AP380">
        <v>-9530050319</v>
      </c>
    </row>
    <row r="381" spans="1:42" x14ac:dyDescent="0.45">
      <c r="A381" t="s">
        <v>134</v>
      </c>
      <c r="B381">
        <v>2014</v>
      </c>
      <c r="D381">
        <f t="shared" si="40"/>
        <v>0</v>
      </c>
      <c r="E381">
        <f t="shared" si="41"/>
        <v>0</v>
      </c>
      <c r="J381" t="e">
        <f t="shared" si="42"/>
        <v>#DIV/0!</v>
      </c>
      <c r="K381" t="e">
        <f t="shared" si="43"/>
        <v>#DIV/0!</v>
      </c>
      <c r="L381">
        <v>87556899405</v>
      </c>
      <c r="N381" t="e">
        <f t="shared" si="44"/>
        <v>#DIV/0!</v>
      </c>
      <c r="O381" t="e">
        <f t="shared" si="45"/>
        <v>#DIV/0!</v>
      </c>
      <c r="P381">
        <v>86469741018</v>
      </c>
      <c r="R381">
        <f t="shared" si="46"/>
        <v>2252307195</v>
      </c>
      <c r="U381" t="e">
        <f t="shared" si="47"/>
        <v>#DIV/0!</v>
      </c>
      <c r="V381">
        <v>1</v>
      </c>
      <c r="W381">
        <v>458327282</v>
      </c>
      <c r="AB381">
        <v>87556899405</v>
      </c>
      <c r="AD381">
        <v>4705055657</v>
      </c>
      <c r="AF381">
        <v>2422542036</v>
      </c>
      <c r="AG381">
        <v>628562123</v>
      </c>
      <c r="AK381">
        <v>86469741018</v>
      </c>
    </row>
    <row r="382" spans="1:42" x14ac:dyDescent="0.45">
      <c r="A382" t="s">
        <v>134</v>
      </c>
      <c r="B382">
        <v>2013</v>
      </c>
      <c r="D382">
        <f t="shared" si="40"/>
        <v>0</v>
      </c>
      <c r="E382">
        <f t="shared" si="41"/>
        <v>0</v>
      </c>
      <c r="F382">
        <v>-30294701186</v>
      </c>
      <c r="G382">
        <v>-2233524435</v>
      </c>
      <c r="H382">
        <v>40143896879</v>
      </c>
      <c r="J382" t="e">
        <f t="shared" si="42"/>
        <v>#DIV/0!</v>
      </c>
      <c r="K382" t="e">
        <f t="shared" si="43"/>
        <v>#DIV/0!</v>
      </c>
      <c r="L382">
        <v>29998854092</v>
      </c>
      <c r="N382" t="e">
        <f t="shared" si="44"/>
        <v>#DIV/0!</v>
      </c>
      <c r="O382" t="e">
        <f t="shared" si="45"/>
        <v>#DIV/0!</v>
      </c>
      <c r="P382">
        <v>60268219411</v>
      </c>
      <c r="Q382">
        <v>40863417794</v>
      </c>
      <c r="R382">
        <f t="shared" si="46"/>
        <v>488681258</v>
      </c>
      <c r="S382">
        <v>55098660368</v>
      </c>
      <c r="T382">
        <v>5169559043</v>
      </c>
      <c r="U382">
        <f t="shared" si="47"/>
        <v>10.658290177110567</v>
      </c>
      <c r="V382">
        <v>1</v>
      </c>
      <c r="AB382">
        <v>29998854092</v>
      </c>
      <c r="AD382">
        <v>75318415</v>
      </c>
      <c r="AF382">
        <v>1472480373</v>
      </c>
      <c r="AG382">
        <v>983799115</v>
      </c>
      <c r="AI382">
        <v>55098660368</v>
      </c>
      <c r="AJ382">
        <v>5169559043</v>
      </c>
      <c r="AK382">
        <v>60268219411</v>
      </c>
      <c r="AM382">
        <v>40863417794</v>
      </c>
      <c r="AN382">
        <v>-30294701186</v>
      </c>
      <c r="AO382">
        <v>40143896879</v>
      </c>
      <c r="AP382">
        <v>-2233524435</v>
      </c>
    </row>
    <row r="383" spans="1:42" x14ac:dyDescent="0.45">
      <c r="A383" t="s">
        <v>135</v>
      </c>
      <c r="B383">
        <v>2016</v>
      </c>
      <c r="C383">
        <v>11546018347</v>
      </c>
      <c r="D383">
        <f t="shared" si="40"/>
        <v>0</v>
      </c>
      <c r="E383">
        <f t="shared" si="41"/>
        <v>0</v>
      </c>
      <c r="F383">
        <v>1877583700</v>
      </c>
      <c r="G383">
        <v>-2148419977</v>
      </c>
      <c r="H383">
        <v>218200000</v>
      </c>
      <c r="I383">
        <v>2695177937</v>
      </c>
      <c r="J383">
        <f t="shared" si="42"/>
        <v>4.2839540159830269</v>
      </c>
      <c r="K383">
        <f t="shared" si="43"/>
        <v>85.201661511355994</v>
      </c>
      <c r="L383">
        <v>10258370494</v>
      </c>
      <c r="M383">
        <v>2963087804</v>
      </c>
      <c r="N383">
        <f t="shared" si="44"/>
        <v>3.4620541720538229</v>
      </c>
      <c r="O383">
        <f t="shared" si="45"/>
        <v>105.42873735088554</v>
      </c>
      <c r="P383">
        <v>17399183144</v>
      </c>
      <c r="Q383">
        <v>8785950000</v>
      </c>
      <c r="R383">
        <f t="shared" si="46"/>
        <v>296164307</v>
      </c>
      <c r="S383">
        <v>15168673585</v>
      </c>
      <c r="T383">
        <v>2230509559</v>
      </c>
      <c r="U383">
        <f t="shared" si="47"/>
        <v>6.800541842017723</v>
      </c>
      <c r="V383">
        <v>1</v>
      </c>
      <c r="AA383">
        <v>11546018347</v>
      </c>
      <c r="AB383">
        <v>10258370494</v>
      </c>
      <c r="AC383">
        <v>565003167</v>
      </c>
      <c r="AF383">
        <v>297630611</v>
      </c>
      <c r="AG383">
        <v>1466304</v>
      </c>
      <c r="AH383">
        <v>2695177937</v>
      </c>
      <c r="AI383">
        <v>15168673585</v>
      </c>
      <c r="AJ383">
        <v>2230509559</v>
      </c>
      <c r="AK383">
        <v>17399183144</v>
      </c>
      <c r="AL383">
        <v>2963087804</v>
      </c>
      <c r="AM383">
        <v>8785950000</v>
      </c>
      <c r="AN383">
        <v>1877583700</v>
      </c>
      <c r="AO383">
        <v>218200000</v>
      </c>
      <c r="AP383">
        <v>-2148419977</v>
      </c>
    </row>
    <row r="384" spans="1:42" x14ac:dyDescent="0.45">
      <c r="A384" t="s">
        <v>135</v>
      </c>
      <c r="B384">
        <v>2015</v>
      </c>
      <c r="C384">
        <v>11307804142</v>
      </c>
      <c r="D384">
        <f t="shared" si="40"/>
        <v>36036073</v>
      </c>
      <c r="E384">
        <f t="shared" si="41"/>
        <v>36036073</v>
      </c>
      <c r="F384">
        <v>-9427630</v>
      </c>
      <c r="G384">
        <v>-138147914</v>
      </c>
      <c r="H384">
        <v>150550000</v>
      </c>
      <c r="I384">
        <v>2815632651</v>
      </c>
      <c r="J384">
        <f t="shared" si="42"/>
        <v>4.0160793482714876</v>
      </c>
      <c r="K384">
        <f t="shared" si="43"/>
        <v>90.884658480937446</v>
      </c>
      <c r="L384">
        <v>9688092837</v>
      </c>
      <c r="M384">
        <v>3043286761</v>
      </c>
      <c r="N384">
        <f t="shared" si="44"/>
        <v>3.1834308094635713</v>
      </c>
      <c r="O384">
        <f t="shared" si="45"/>
        <v>114.65617500306371</v>
      </c>
      <c r="P384">
        <v>15436092415</v>
      </c>
      <c r="Q384">
        <v>8867750000</v>
      </c>
      <c r="R384">
        <f t="shared" si="46"/>
        <v>282758083</v>
      </c>
      <c r="S384">
        <v>13259564963</v>
      </c>
      <c r="T384">
        <v>2176527452</v>
      </c>
      <c r="U384">
        <f t="shared" si="47"/>
        <v>6.0920733854359854</v>
      </c>
      <c r="V384">
        <v>1</v>
      </c>
      <c r="X384">
        <v>36036073</v>
      </c>
      <c r="AA384">
        <v>11307804142</v>
      </c>
      <c r="AB384">
        <v>9688092837</v>
      </c>
      <c r="AD384">
        <v>45644671</v>
      </c>
      <c r="AF384">
        <v>283463786</v>
      </c>
      <c r="AG384">
        <v>705703</v>
      </c>
      <c r="AH384">
        <v>2815632651</v>
      </c>
      <c r="AI384">
        <v>13259564963</v>
      </c>
      <c r="AJ384">
        <v>2176527452</v>
      </c>
      <c r="AK384">
        <v>15436092415</v>
      </c>
      <c r="AL384">
        <v>3043286761</v>
      </c>
      <c r="AM384">
        <v>8867750000</v>
      </c>
      <c r="AN384">
        <v>-9427630</v>
      </c>
      <c r="AO384">
        <v>150550000</v>
      </c>
      <c r="AP384">
        <v>-138147914</v>
      </c>
    </row>
    <row r="385" spans="1:42" x14ac:dyDescent="0.45">
      <c r="A385" t="s">
        <v>135</v>
      </c>
      <c r="B385">
        <v>2014</v>
      </c>
      <c r="C385">
        <v>12916754854</v>
      </c>
      <c r="D385">
        <f t="shared" si="40"/>
        <v>0</v>
      </c>
      <c r="E385">
        <f t="shared" si="41"/>
        <v>0</v>
      </c>
      <c r="F385">
        <v>-866623488</v>
      </c>
      <c r="G385">
        <v>57640330</v>
      </c>
      <c r="H385">
        <v>284334000</v>
      </c>
      <c r="I385">
        <v>2693698729</v>
      </c>
      <c r="J385">
        <f t="shared" si="42"/>
        <v>4.7951742765217009</v>
      </c>
      <c r="K385">
        <f t="shared" si="43"/>
        <v>76.118192781256298</v>
      </c>
      <c r="L385">
        <v>11408372951</v>
      </c>
      <c r="M385">
        <v>2156330355</v>
      </c>
      <c r="N385">
        <f t="shared" si="44"/>
        <v>5.2906424679070101</v>
      </c>
      <c r="O385">
        <f t="shared" si="45"/>
        <v>68.989730871833942</v>
      </c>
      <c r="P385">
        <v>14748415576</v>
      </c>
      <c r="Q385">
        <v>8762650000</v>
      </c>
      <c r="R385">
        <f t="shared" si="46"/>
        <v>330574652</v>
      </c>
      <c r="S385">
        <v>12535852051</v>
      </c>
      <c r="T385">
        <v>2212563525</v>
      </c>
      <c r="U385">
        <f t="shared" si="47"/>
        <v>5.6657591564517906</v>
      </c>
      <c r="V385">
        <v>1</v>
      </c>
      <c r="AA385">
        <v>12916754854</v>
      </c>
      <c r="AB385">
        <v>11408372951</v>
      </c>
      <c r="AE385">
        <v>-39976504</v>
      </c>
      <c r="AF385">
        <v>331648699</v>
      </c>
      <c r="AG385">
        <v>1074047</v>
      </c>
      <c r="AH385">
        <v>2693698729</v>
      </c>
      <c r="AI385">
        <v>12535852051</v>
      </c>
      <c r="AJ385">
        <v>2212563525</v>
      </c>
      <c r="AK385">
        <v>14748415576</v>
      </c>
      <c r="AL385">
        <v>2156330355</v>
      </c>
      <c r="AM385">
        <v>8762650000</v>
      </c>
      <c r="AN385">
        <v>-866623488</v>
      </c>
      <c r="AO385">
        <v>284334000</v>
      </c>
      <c r="AP385">
        <v>57640330</v>
      </c>
    </row>
    <row r="386" spans="1:42" x14ac:dyDescent="0.45">
      <c r="A386" t="s">
        <v>135</v>
      </c>
      <c r="B386">
        <v>2013</v>
      </c>
      <c r="C386">
        <v>14609058113</v>
      </c>
      <c r="D386">
        <f t="shared" si="40"/>
        <v>0</v>
      </c>
      <c r="E386">
        <f t="shared" si="41"/>
        <v>0</v>
      </c>
      <c r="J386" t="e">
        <f t="shared" si="42"/>
        <v>#DIV/0!</v>
      </c>
      <c r="K386" t="e">
        <f t="shared" si="43"/>
        <v>#DIV/0!</v>
      </c>
      <c r="L386">
        <v>14110931602</v>
      </c>
      <c r="N386" t="e">
        <f t="shared" si="44"/>
        <v>#DIV/0!</v>
      </c>
      <c r="O386" t="e">
        <f t="shared" si="45"/>
        <v>#DIV/0!</v>
      </c>
      <c r="R386">
        <f t="shared" si="46"/>
        <v>266091162</v>
      </c>
      <c r="U386" t="e">
        <f t="shared" si="47"/>
        <v>#DIV/0!</v>
      </c>
      <c r="V386">
        <v>1</v>
      </c>
      <c r="AA386">
        <v>14609058113</v>
      </c>
      <c r="AB386">
        <v>14110931602</v>
      </c>
      <c r="AE386">
        <v>-2247194400</v>
      </c>
      <c r="AF386">
        <v>266772209</v>
      </c>
      <c r="AG386">
        <v>681047</v>
      </c>
    </row>
    <row r="387" spans="1:42" x14ac:dyDescent="0.45">
      <c r="A387" t="s">
        <v>136</v>
      </c>
      <c r="B387">
        <v>2016</v>
      </c>
      <c r="D387">
        <f t="shared" ref="D387:D444" si="48">SUM(X387:Z387)</f>
        <v>86584481</v>
      </c>
      <c r="E387">
        <f t="shared" ref="E387:E450" si="49">SUM(X387:Z387)</f>
        <v>86584481</v>
      </c>
      <c r="F387">
        <v>493398885</v>
      </c>
      <c r="G387">
        <v>409915267</v>
      </c>
      <c r="H387">
        <v>-882332626</v>
      </c>
      <c r="J387" t="e">
        <f t="shared" ref="J387:J450" si="50">C387/I387</f>
        <v>#DIV/0!</v>
      </c>
      <c r="K387" t="e">
        <f t="shared" ref="K387:K450" si="51">365/J387</f>
        <v>#DIV/0!</v>
      </c>
      <c r="L387">
        <v>27707598585</v>
      </c>
      <c r="N387" t="e">
        <f t="shared" ref="N387:N450" si="52">L387/M387</f>
        <v>#DIV/0!</v>
      </c>
      <c r="O387" t="e">
        <f t="shared" ref="O387:O450" si="53">365/N387</f>
        <v>#DIV/0!</v>
      </c>
      <c r="P387">
        <v>11912742601</v>
      </c>
      <c r="Q387">
        <v>4568827311</v>
      </c>
      <c r="R387">
        <f t="shared" ref="R387:R450" si="54">W387+AF387-AG387</f>
        <v>528189197</v>
      </c>
      <c r="S387">
        <v>6879855416</v>
      </c>
      <c r="T387">
        <v>5032887185</v>
      </c>
      <c r="U387">
        <f t="shared" ref="U387:U450" si="55">S387/T387</f>
        <v>1.3669798592952169</v>
      </c>
      <c r="V387">
        <v>1</v>
      </c>
      <c r="Y387">
        <v>86584481</v>
      </c>
      <c r="AB387">
        <v>27707598585</v>
      </c>
      <c r="AD387">
        <v>630507076</v>
      </c>
      <c r="AF387">
        <v>552967604</v>
      </c>
      <c r="AG387">
        <v>24778407</v>
      </c>
      <c r="AI387">
        <v>6879855416</v>
      </c>
      <c r="AJ387">
        <v>5032887185</v>
      </c>
      <c r="AK387">
        <v>11912742601</v>
      </c>
      <c r="AM387">
        <v>4568827311</v>
      </c>
      <c r="AN387">
        <v>493398885</v>
      </c>
      <c r="AO387">
        <v>-882332626</v>
      </c>
      <c r="AP387">
        <v>409915267</v>
      </c>
    </row>
    <row r="388" spans="1:42" x14ac:dyDescent="0.45">
      <c r="A388" t="s">
        <v>136</v>
      </c>
      <c r="B388">
        <v>2015</v>
      </c>
      <c r="D388">
        <f t="shared" si="48"/>
        <v>0</v>
      </c>
      <c r="E388">
        <f t="shared" si="49"/>
        <v>0</v>
      </c>
      <c r="F388">
        <v>-239181574</v>
      </c>
      <c r="G388">
        <v>-462010321</v>
      </c>
      <c r="J388" t="e">
        <f t="shared" si="50"/>
        <v>#DIV/0!</v>
      </c>
      <c r="K388" t="e">
        <f t="shared" si="51"/>
        <v>#DIV/0!</v>
      </c>
      <c r="L388">
        <v>31416863100</v>
      </c>
      <c r="N388" t="e">
        <f t="shared" si="52"/>
        <v>#DIV/0!</v>
      </c>
      <c r="O388" t="e">
        <f t="shared" si="53"/>
        <v>#DIV/0!</v>
      </c>
      <c r="R388">
        <f t="shared" si="54"/>
        <v>0</v>
      </c>
      <c r="U388" t="e">
        <f t="shared" si="55"/>
        <v>#DIV/0!</v>
      </c>
      <c r="V388">
        <v>1</v>
      </c>
      <c r="AB388">
        <v>31416863100</v>
      </c>
      <c r="AD388">
        <v>982731585</v>
      </c>
      <c r="AN388">
        <v>-239181574</v>
      </c>
      <c r="AP388">
        <v>-462010321</v>
      </c>
    </row>
    <row r="389" spans="1:42" x14ac:dyDescent="0.45">
      <c r="A389" t="s">
        <v>136</v>
      </c>
      <c r="B389">
        <v>2014</v>
      </c>
      <c r="D389">
        <f t="shared" si="48"/>
        <v>225387429</v>
      </c>
      <c r="E389">
        <f t="shared" si="49"/>
        <v>225387429</v>
      </c>
      <c r="F389">
        <v>-323116733</v>
      </c>
      <c r="G389">
        <v>88864107</v>
      </c>
      <c r="H389">
        <v>233240356</v>
      </c>
      <c r="J389" t="e">
        <f t="shared" si="50"/>
        <v>#DIV/0!</v>
      </c>
      <c r="K389" t="e">
        <f t="shared" si="51"/>
        <v>#DIV/0!</v>
      </c>
      <c r="L389">
        <v>29114319268</v>
      </c>
      <c r="N389" t="e">
        <f t="shared" si="52"/>
        <v>#DIV/0!</v>
      </c>
      <c r="O389" t="e">
        <f t="shared" si="53"/>
        <v>#DIV/0!</v>
      </c>
      <c r="P389">
        <v>13281248002</v>
      </c>
      <c r="Q389">
        <v>4619678916</v>
      </c>
      <c r="R389">
        <f t="shared" si="54"/>
        <v>658834783</v>
      </c>
      <c r="S389">
        <v>7218984689</v>
      </c>
      <c r="T389">
        <v>6062263313</v>
      </c>
      <c r="U389">
        <f t="shared" si="55"/>
        <v>1.1908068515466015</v>
      </c>
      <c r="V389">
        <v>1</v>
      </c>
      <c r="Y389">
        <v>225387429</v>
      </c>
      <c r="AB389">
        <v>29114319268</v>
      </c>
      <c r="AD389">
        <v>932859290</v>
      </c>
      <c r="AF389">
        <v>702734102</v>
      </c>
      <c r="AG389">
        <v>43899319</v>
      </c>
      <c r="AI389">
        <v>7218984689</v>
      </c>
      <c r="AJ389">
        <v>6062263313</v>
      </c>
      <c r="AK389">
        <v>13281248002</v>
      </c>
      <c r="AM389">
        <v>4619678916</v>
      </c>
      <c r="AN389">
        <v>-323116733</v>
      </c>
      <c r="AO389">
        <v>233240356</v>
      </c>
      <c r="AP389">
        <v>88864107</v>
      </c>
    </row>
    <row r="390" spans="1:42" x14ac:dyDescent="0.45">
      <c r="A390" t="s">
        <v>136</v>
      </c>
      <c r="B390">
        <v>2013</v>
      </c>
      <c r="D390">
        <f t="shared" si="48"/>
        <v>146458234</v>
      </c>
      <c r="E390">
        <f t="shared" si="49"/>
        <v>146458234</v>
      </c>
      <c r="F390">
        <v>1330764513</v>
      </c>
      <c r="G390">
        <v>-41548256</v>
      </c>
      <c r="H390">
        <v>-1283021662</v>
      </c>
      <c r="J390" t="e">
        <f t="shared" si="50"/>
        <v>#DIV/0!</v>
      </c>
      <c r="K390" t="e">
        <f t="shared" si="51"/>
        <v>#DIV/0!</v>
      </c>
      <c r="L390">
        <v>28080478276</v>
      </c>
      <c r="N390" t="e">
        <f t="shared" si="52"/>
        <v>#DIV/0!</v>
      </c>
      <c r="O390" t="e">
        <f t="shared" si="53"/>
        <v>#DIV/0!</v>
      </c>
      <c r="P390">
        <v>13518673270</v>
      </c>
      <c r="Q390">
        <v>4386438560</v>
      </c>
      <c r="R390">
        <f t="shared" si="54"/>
        <v>712394274</v>
      </c>
      <c r="S390">
        <v>7681797386</v>
      </c>
      <c r="T390">
        <v>5836875884</v>
      </c>
      <c r="U390">
        <f t="shared" si="55"/>
        <v>1.3160803036873348</v>
      </c>
      <c r="V390">
        <v>1</v>
      </c>
      <c r="Y390">
        <v>146458234</v>
      </c>
      <c r="AB390">
        <v>28080478276</v>
      </c>
      <c r="AD390">
        <v>930506702</v>
      </c>
      <c r="AF390">
        <v>779464171</v>
      </c>
      <c r="AG390">
        <v>67069897</v>
      </c>
      <c r="AI390">
        <v>7681797386</v>
      </c>
      <c r="AJ390">
        <v>5836875884</v>
      </c>
      <c r="AK390">
        <v>13518673270</v>
      </c>
      <c r="AM390">
        <v>4386438560</v>
      </c>
      <c r="AN390">
        <v>1330764513</v>
      </c>
      <c r="AO390">
        <v>-1283021662</v>
      </c>
      <c r="AP390">
        <v>-41548256</v>
      </c>
    </row>
    <row r="391" spans="1:42" x14ac:dyDescent="0.45">
      <c r="A391" t="s">
        <v>137</v>
      </c>
      <c r="B391">
        <v>2017</v>
      </c>
      <c r="C391">
        <v>3952617051</v>
      </c>
      <c r="D391">
        <f t="shared" si="48"/>
        <v>1160718345</v>
      </c>
      <c r="E391">
        <f t="shared" si="49"/>
        <v>1160718345</v>
      </c>
      <c r="F391">
        <v>-1796675740</v>
      </c>
      <c r="G391">
        <v>-4904214189</v>
      </c>
      <c r="H391">
        <v>6003770154</v>
      </c>
      <c r="I391">
        <v>821840286</v>
      </c>
      <c r="J391">
        <f t="shared" si="50"/>
        <v>4.8094710351057186</v>
      </c>
      <c r="K391">
        <f t="shared" si="51"/>
        <v>75.891921863290065</v>
      </c>
      <c r="L391">
        <v>3234275448</v>
      </c>
      <c r="N391" t="e">
        <f t="shared" si="52"/>
        <v>#DIV/0!</v>
      </c>
      <c r="O391" t="e">
        <f t="shared" si="53"/>
        <v>#DIV/0!</v>
      </c>
      <c r="R391">
        <f t="shared" si="54"/>
        <v>394114356</v>
      </c>
      <c r="U391" t="e">
        <f t="shared" si="55"/>
        <v>#DIV/0!</v>
      </c>
      <c r="V391">
        <v>1</v>
      </c>
      <c r="X391">
        <v>1160718345</v>
      </c>
      <c r="AA391">
        <v>3952617051</v>
      </c>
      <c r="AB391">
        <v>3234275448</v>
      </c>
      <c r="AE391">
        <v>-1083073192</v>
      </c>
      <c r="AF391">
        <v>395504168</v>
      </c>
      <c r="AG391">
        <v>1389812</v>
      </c>
      <c r="AH391">
        <v>821840286</v>
      </c>
      <c r="AN391">
        <v>-1796675740</v>
      </c>
      <c r="AO391">
        <v>6003770154</v>
      </c>
      <c r="AP391">
        <v>-4904214189</v>
      </c>
    </row>
    <row r="392" spans="1:42" x14ac:dyDescent="0.45">
      <c r="A392" t="s">
        <v>137</v>
      </c>
      <c r="B392">
        <v>2016</v>
      </c>
      <c r="D392">
        <f t="shared" si="48"/>
        <v>0</v>
      </c>
      <c r="E392">
        <f t="shared" si="49"/>
        <v>0</v>
      </c>
      <c r="J392" t="e">
        <f t="shared" si="50"/>
        <v>#DIV/0!</v>
      </c>
      <c r="K392" t="e">
        <f t="shared" si="51"/>
        <v>#DIV/0!</v>
      </c>
      <c r="N392" t="e">
        <f t="shared" si="52"/>
        <v>#DIV/0!</v>
      </c>
      <c r="O392" t="e">
        <f t="shared" si="53"/>
        <v>#DIV/0!</v>
      </c>
      <c r="R392">
        <f t="shared" si="54"/>
        <v>0</v>
      </c>
      <c r="U392" t="e">
        <f t="shared" si="55"/>
        <v>#DIV/0!</v>
      </c>
      <c r="V392">
        <v>1</v>
      </c>
    </row>
    <row r="393" spans="1:42" x14ac:dyDescent="0.45">
      <c r="A393" t="s">
        <v>138</v>
      </c>
      <c r="B393">
        <v>2016</v>
      </c>
      <c r="C393">
        <v>37099348174</v>
      </c>
      <c r="D393">
        <f t="shared" si="48"/>
        <v>588474922</v>
      </c>
      <c r="E393">
        <f t="shared" si="49"/>
        <v>588474922</v>
      </c>
      <c r="F393">
        <v>1123868680</v>
      </c>
      <c r="G393">
        <v>-236617472</v>
      </c>
      <c r="H393">
        <v>-563781013</v>
      </c>
      <c r="J393" t="e">
        <f t="shared" si="50"/>
        <v>#DIV/0!</v>
      </c>
      <c r="K393" t="e">
        <f t="shared" si="51"/>
        <v>#DIV/0!</v>
      </c>
      <c r="L393">
        <v>33509143600</v>
      </c>
      <c r="N393" t="e">
        <f t="shared" si="52"/>
        <v>#DIV/0!</v>
      </c>
      <c r="O393" t="e">
        <f t="shared" si="53"/>
        <v>#DIV/0!</v>
      </c>
      <c r="P393">
        <v>20059337949</v>
      </c>
      <c r="Q393">
        <v>8798529000</v>
      </c>
      <c r="R393">
        <f t="shared" si="54"/>
        <v>494971018</v>
      </c>
      <c r="S393">
        <v>13348241875</v>
      </c>
      <c r="T393">
        <v>6711096074</v>
      </c>
      <c r="U393">
        <f t="shared" si="55"/>
        <v>1.9889808948963648</v>
      </c>
      <c r="V393">
        <v>1</v>
      </c>
      <c r="Y393">
        <v>588474922</v>
      </c>
      <c r="AA393">
        <v>37099348174</v>
      </c>
      <c r="AB393">
        <v>33509143600</v>
      </c>
      <c r="AD393">
        <v>1468136104</v>
      </c>
      <c r="AF393">
        <v>494971018</v>
      </c>
      <c r="AI393">
        <v>13348241875</v>
      </c>
      <c r="AJ393">
        <v>6711096074</v>
      </c>
      <c r="AK393">
        <v>20059337949</v>
      </c>
      <c r="AM393">
        <v>8798529000</v>
      </c>
      <c r="AN393">
        <v>1123868680</v>
      </c>
      <c r="AO393">
        <v>-563781013</v>
      </c>
      <c r="AP393">
        <v>-236617472</v>
      </c>
    </row>
    <row r="394" spans="1:42" x14ac:dyDescent="0.45">
      <c r="A394" t="s">
        <v>138</v>
      </c>
      <c r="B394">
        <v>2015</v>
      </c>
      <c r="C394">
        <v>36454376696</v>
      </c>
      <c r="D394">
        <f t="shared" si="48"/>
        <v>453201689</v>
      </c>
      <c r="E394">
        <f t="shared" si="49"/>
        <v>453201689</v>
      </c>
      <c r="F394">
        <v>-252949921</v>
      </c>
      <c r="G394">
        <v>603782349</v>
      </c>
      <c r="H394">
        <v>-306313773</v>
      </c>
      <c r="I394">
        <v>14960160816</v>
      </c>
      <c r="J394">
        <f t="shared" si="50"/>
        <v>2.4367636915381139</v>
      </c>
      <c r="K394">
        <f t="shared" si="51"/>
        <v>149.78883724650694</v>
      </c>
      <c r="L394">
        <v>32939195420</v>
      </c>
      <c r="N394" t="e">
        <f t="shared" si="52"/>
        <v>#DIV/0!</v>
      </c>
      <c r="O394" t="e">
        <f t="shared" si="53"/>
        <v>#DIV/0!</v>
      </c>
      <c r="P394">
        <v>19643945460</v>
      </c>
      <c r="Q394">
        <v>9362310013</v>
      </c>
      <c r="R394">
        <f t="shared" si="54"/>
        <v>518225176</v>
      </c>
      <c r="S394">
        <v>13521324308</v>
      </c>
      <c r="T394">
        <v>6122621152</v>
      </c>
      <c r="U394">
        <f t="shared" si="55"/>
        <v>2.2084208662140004</v>
      </c>
      <c r="V394">
        <v>1</v>
      </c>
      <c r="Y394">
        <v>453201689</v>
      </c>
      <c r="AA394">
        <v>36454376696</v>
      </c>
      <c r="AB394">
        <v>32939195420</v>
      </c>
      <c r="AD394">
        <v>1314620506</v>
      </c>
      <c r="AF394">
        <v>566717285</v>
      </c>
      <c r="AG394">
        <v>48492109</v>
      </c>
      <c r="AH394">
        <v>14960160816</v>
      </c>
      <c r="AI394">
        <v>13521324308</v>
      </c>
      <c r="AJ394">
        <v>6122621152</v>
      </c>
      <c r="AK394">
        <v>19643945460</v>
      </c>
      <c r="AM394">
        <v>9362310013</v>
      </c>
      <c r="AN394">
        <v>-252949921</v>
      </c>
      <c r="AO394">
        <v>-306313773</v>
      </c>
      <c r="AP394">
        <v>603782349</v>
      </c>
    </row>
    <row r="395" spans="1:42" x14ac:dyDescent="0.45">
      <c r="A395" t="s">
        <v>138</v>
      </c>
      <c r="B395">
        <v>2014</v>
      </c>
      <c r="C395">
        <v>36136868207</v>
      </c>
      <c r="D395">
        <f t="shared" si="48"/>
        <v>0</v>
      </c>
      <c r="E395">
        <f t="shared" si="49"/>
        <v>0</v>
      </c>
      <c r="F395">
        <v>-5564421</v>
      </c>
      <c r="G395">
        <v>-72622041</v>
      </c>
      <c r="H395">
        <v>62822663</v>
      </c>
      <c r="I395">
        <v>15056004632</v>
      </c>
      <c r="J395">
        <f t="shared" si="50"/>
        <v>2.4001631966952757</v>
      </c>
      <c r="K395">
        <f t="shared" si="51"/>
        <v>152.07299257923765</v>
      </c>
      <c r="L395">
        <v>32617862408</v>
      </c>
      <c r="N395" t="e">
        <f t="shared" si="52"/>
        <v>#DIV/0!</v>
      </c>
      <c r="O395" t="e">
        <f t="shared" si="53"/>
        <v>#DIV/0!</v>
      </c>
      <c r="P395">
        <v>20465497764</v>
      </c>
      <c r="R395">
        <f t="shared" si="54"/>
        <v>0</v>
      </c>
      <c r="U395" t="e">
        <f t="shared" si="55"/>
        <v>#DIV/0!</v>
      </c>
      <c r="V395">
        <v>1</v>
      </c>
      <c r="AA395">
        <v>36136868207</v>
      </c>
      <c r="AB395">
        <v>32617862408</v>
      </c>
      <c r="AH395">
        <v>15056004632</v>
      </c>
      <c r="AK395">
        <v>20465497764</v>
      </c>
      <c r="AN395">
        <v>-5564421</v>
      </c>
      <c r="AO395">
        <v>62822663</v>
      </c>
      <c r="AP395">
        <v>-72622041</v>
      </c>
    </row>
    <row r="396" spans="1:42" x14ac:dyDescent="0.45">
      <c r="A396" t="s">
        <v>138</v>
      </c>
      <c r="B396">
        <v>2013</v>
      </c>
      <c r="C396">
        <v>34630580051</v>
      </c>
      <c r="D396">
        <f t="shared" si="48"/>
        <v>235748793</v>
      </c>
      <c r="E396">
        <f t="shared" si="49"/>
        <v>235748793</v>
      </c>
      <c r="F396">
        <v>-212625917</v>
      </c>
      <c r="G396">
        <v>245415223</v>
      </c>
      <c r="H396">
        <v>-99224490</v>
      </c>
      <c r="I396">
        <v>14351315725</v>
      </c>
      <c r="J396">
        <f t="shared" si="50"/>
        <v>2.4130595908132317</v>
      </c>
      <c r="K396">
        <f t="shared" si="51"/>
        <v>151.26025125512561</v>
      </c>
      <c r="L396">
        <v>31536980746</v>
      </c>
      <c r="N396" t="e">
        <f t="shared" si="52"/>
        <v>#DIV/0!</v>
      </c>
      <c r="O396" t="e">
        <f t="shared" si="53"/>
        <v>#DIV/0!</v>
      </c>
      <c r="R396">
        <f t="shared" si="54"/>
        <v>584493175</v>
      </c>
      <c r="U396" t="e">
        <f t="shared" si="55"/>
        <v>#DIV/0!</v>
      </c>
      <c r="V396">
        <v>1</v>
      </c>
      <c r="Y396">
        <v>235748793</v>
      </c>
      <c r="AA396">
        <v>34630580051</v>
      </c>
      <c r="AB396">
        <v>31536980746</v>
      </c>
      <c r="AD396">
        <v>1264401385</v>
      </c>
      <c r="AF396">
        <v>632332049</v>
      </c>
      <c r="AG396">
        <v>47838874</v>
      </c>
      <c r="AH396">
        <v>14351315725</v>
      </c>
      <c r="AN396">
        <v>-212625917</v>
      </c>
      <c r="AO396">
        <v>-99224490</v>
      </c>
      <c r="AP396">
        <v>245415223</v>
      </c>
    </row>
    <row r="397" spans="1:42" x14ac:dyDescent="0.45">
      <c r="A397" t="s">
        <v>139</v>
      </c>
      <c r="B397">
        <v>2017</v>
      </c>
      <c r="D397">
        <f t="shared" si="48"/>
        <v>0</v>
      </c>
      <c r="E397">
        <f t="shared" si="49"/>
        <v>0</v>
      </c>
      <c r="F397">
        <v>-983483045</v>
      </c>
      <c r="G397">
        <v>-814650214</v>
      </c>
      <c r="H397">
        <v>2061912032</v>
      </c>
      <c r="J397" t="e">
        <f t="shared" si="50"/>
        <v>#DIV/0!</v>
      </c>
      <c r="K397" t="e">
        <f t="shared" si="51"/>
        <v>#DIV/0!</v>
      </c>
      <c r="N397" t="e">
        <f t="shared" si="52"/>
        <v>#DIV/0!</v>
      </c>
      <c r="O397" t="e">
        <f t="shared" si="53"/>
        <v>#DIV/0!</v>
      </c>
      <c r="P397">
        <v>20213440820</v>
      </c>
      <c r="Q397">
        <v>16042208926</v>
      </c>
      <c r="R397">
        <f t="shared" si="54"/>
        <v>-958669</v>
      </c>
      <c r="S397">
        <v>29518163571</v>
      </c>
      <c r="T397">
        <v>-9304722751</v>
      </c>
      <c r="U397">
        <f t="shared" si="55"/>
        <v>-3.1723850737871384</v>
      </c>
      <c r="V397">
        <v>1</v>
      </c>
      <c r="AE397">
        <v>-18321523432</v>
      </c>
      <c r="AG397">
        <v>958669</v>
      </c>
      <c r="AI397">
        <v>29518163571</v>
      </c>
      <c r="AJ397">
        <v>-9304722751</v>
      </c>
      <c r="AK397">
        <v>20213440820</v>
      </c>
      <c r="AM397">
        <v>16042208926</v>
      </c>
      <c r="AN397">
        <v>-983483045</v>
      </c>
      <c r="AO397">
        <v>2061912032</v>
      </c>
      <c r="AP397">
        <v>-814650214</v>
      </c>
    </row>
    <row r="398" spans="1:42" x14ac:dyDescent="0.45">
      <c r="A398" t="s">
        <v>139</v>
      </c>
      <c r="B398">
        <v>2016</v>
      </c>
      <c r="D398">
        <f t="shared" si="48"/>
        <v>316706585</v>
      </c>
      <c r="E398">
        <f t="shared" si="49"/>
        <v>316706585</v>
      </c>
      <c r="F398">
        <v>408720890</v>
      </c>
      <c r="G398">
        <v>-1726394704</v>
      </c>
      <c r="H398">
        <v>1361365718</v>
      </c>
      <c r="J398" t="e">
        <f t="shared" si="50"/>
        <v>#DIV/0!</v>
      </c>
      <c r="K398" t="e">
        <f t="shared" si="51"/>
        <v>#DIV/0!</v>
      </c>
      <c r="N398" t="e">
        <f t="shared" si="52"/>
        <v>#DIV/0!</v>
      </c>
      <c r="O398" t="e">
        <f t="shared" si="53"/>
        <v>#DIV/0!</v>
      </c>
      <c r="P398">
        <v>30660402425</v>
      </c>
      <c r="Q398">
        <v>13283270386</v>
      </c>
      <c r="R398">
        <f t="shared" si="54"/>
        <v>-2057408</v>
      </c>
      <c r="S398">
        <v>20294526262</v>
      </c>
      <c r="T398">
        <v>10365876163</v>
      </c>
      <c r="U398">
        <f t="shared" si="55"/>
        <v>1.9578206359863108</v>
      </c>
      <c r="V398">
        <v>1</v>
      </c>
      <c r="Y398">
        <v>316706585</v>
      </c>
      <c r="AD398">
        <v>1029227654</v>
      </c>
      <c r="AG398">
        <v>2057408</v>
      </c>
      <c r="AI398">
        <v>20294526262</v>
      </c>
      <c r="AJ398">
        <v>10365876163</v>
      </c>
      <c r="AK398">
        <v>30660402425</v>
      </c>
      <c r="AM398">
        <v>13283270386</v>
      </c>
      <c r="AN398">
        <v>408720890</v>
      </c>
      <c r="AO398">
        <v>1361365718</v>
      </c>
      <c r="AP398">
        <v>-1726394704</v>
      </c>
    </row>
    <row r="399" spans="1:42" x14ac:dyDescent="0.45">
      <c r="A399" t="s">
        <v>139</v>
      </c>
      <c r="B399">
        <v>2015</v>
      </c>
      <c r="D399">
        <f t="shared" si="48"/>
        <v>0</v>
      </c>
      <c r="E399">
        <f t="shared" si="49"/>
        <v>0</v>
      </c>
      <c r="F399">
        <v>-537025481</v>
      </c>
      <c r="G399">
        <v>-1785289818</v>
      </c>
      <c r="H399">
        <v>1749272638</v>
      </c>
      <c r="J399" t="e">
        <f t="shared" si="50"/>
        <v>#DIV/0!</v>
      </c>
      <c r="K399" t="e">
        <f t="shared" si="51"/>
        <v>#DIV/0!</v>
      </c>
      <c r="N399" t="e">
        <f t="shared" si="52"/>
        <v>#DIV/0!</v>
      </c>
      <c r="O399" t="e">
        <f t="shared" si="53"/>
        <v>#DIV/0!</v>
      </c>
      <c r="P399">
        <v>28081184316</v>
      </c>
      <c r="Q399">
        <v>2634439238</v>
      </c>
      <c r="R399">
        <f t="shared" si="54"/>
        <v>-3818550</v>
      </c>
      <c r="S399">
        <v>18032014738</v>
      </c>
      <c r="T399">
        <v>10049169578</v>
      </c>
      <c r="U399">
        <f t="shared" si="55"/>
        <v>1.7943785899957674</v>
      </c>
      <c r="V399">
        <v>1</v>
      </c>
      <c r="AD399">
        <v>791489422</v>
      </c>
      <c r="AG399">
        <v>3818550</v>
      </c>
      <c r="AI399">
        <v>18032014738</v>
      </c>
      <c r="AJ399">
        <v>10049169578</v>
      </c>
      <c r="AK399">
        <v>28081184316</v>
      </c>
      <c r="AM399">
        <v>2634439238</v>
      </c>
      <c r="AN399">
        <v>-537025481</v>
      </c>
      <c r="AO399">
        <v>1749272638</v>
      </c>
      <c r="AP399">
        <v>-1785289818</v>
      </c>
    </row>
    <row r="400" spans="1:42" x14ac:dyDescent="0.45">
      <c r="A400" t="s">
        <v>139</v>
      </c>
      <c r="B400">
        <v>2014</v>
      </c>
      <c r="D400">
        <f t="shared" si="48"/>
        <v>0</v>
      </c>
      <c r="E400">
        <f t="shared" si="49"/>
        <v>0</v>
      </c>
      <c r="F400">
        <v>-248214481</v>
      </c>
      <c r="G400">
        <v>-782964376</v>
      </c>
      <c r="H400">
        <v>1403010156</v>
      </c>
      <c r="J400" t="e">
        <f t="shared" si="50"/>
        <v>#DIV/0!</v>
      </c>
      <c r="K400" t="e">
        <f t="shared" si="51"/>
        <v>#DIV/0!</v>
      </c>
      <c r="N400" t="e">
        <f t="shared" si="52"/>
        <v>#DIV/0!</v>
      </c>
      <c r="O400" t="e">
        <f t="shared" si="53"/>
        <v>#DIV/0!</v>
      </c>
      <c r="P400">
        <v>23753209766</v>
      </c>
      <c r="Q400">
        <v>9824415394</v>
      </c>
      <c r="R400">
        <f t="shared" si="54"/>
        <v>-39842236</v>
      </c>
      <c r="S400">
        <v>15372497083</v>
      </c>
      <c r="T400">
        <v>8380712683</v>
      </c>
      <c r="U400">
        <f t="shared" si="55"/>
        <v>1.8342708626895903</v>
      </c>
      <c r="V400">
        <v>1</v>
      </c>
      <c r="AD400">
        <v>526628565</v>
      </c>
      <c r="AG400">
        <v>39842236</v>
      </c>
      <c r="AI400">
        <v>15372497083</v>
      </c>
      <c r="AJ400">
        <v>8380712683</v>
      </c>
      <c r="AK400">
        <v>23753209766</v>
      </c>
      <c r="AM400">
        <v>9824415394</v>
      </c>
      <c r="AN400">
        <v>-248214481</v>
      </c>
      <c r="AO400">
        <v>1403010156</v>
      </c>
      <c r="AP400">
        <v>-782964376</v>
      </c>
    </row>
    <row r="401" spans="1:42" x14ac:dyDescent="0.45">
      <c r="A401" t="s">
        <v>139</v>
      </c>
      <c r="B401">
        <v>2013</v>
      </c>
      <c r="D401">
        <f t="shared" si="48"/>
        <v>536159519</v>
      </c>
      <c r="E401">
        <f t="shared" si="49"/>
        <v>536159519</v>
      </c>
      <c r="F401">
        <v>1796960324</v>
      </c>
      <c r="G401">
        <v>-25185207</v>
      </c>
      <c r="H401">
        <v>-2034511072</v>
      </c>
      <c r="J401" t="e">
        <f t="shared" si="50"/>
        <v>#DIV/0!</v>
      </c>
      <c r="K401" t="e">
        <f t="shared" si="51"/>
        <v>#DIV/0!</v>
      </c>
      <c r="N401" t="e">
        <f t="shared" si="52"/>
        <v>#DIV/0!</v>
      </c>
      <c r="O401" t="e">
        <f t="shared" si="53"/>
        <v>#DIV/0!</v>
      </c>
      <c r="P401">
        <v>22598234521</v>
      </c>
      <c r="Q401">
        <v>0</v>
      </c>
      <c r="R401">
        <f t="shared" si="54"/>
        <v>-31027716</v>
      </c>
      <c r="S401">
        <v>12475056378</v>
      </c>
      <c r="T401">
        <v>10123178143</v>
      </c>
      <c r="U401">
        <f t="shared" si="55"/>
        <v>1.2323260740626483</v>
      </c>
      <c r="V401">
        <v>1</v>
      </c>
      <c r="Y401">
        <v>536159519</v>
      </c>
      <c r="AD401">
        <v>1703556502</v>
      </c>
      <c r="AG401">
        <v>31027716</v>
      </c>
      <c r="AI401">
        <v>12475056378</v>
      </c>
      <c r="AJ401">
        <v>10123178143</v>
      </c>
      <c r="AK401">
        <v>22598234521</v>
      </c>
      <c r="AM401">
        <v>0</v>
      </c>
      <c r="AN401">
        <v>1796960324</v>
      </c>
      <c r="AO401">
        <v>-2034511072</v>
      </c>
      <c r="AP401">
        <v>-25185207</v>
      </c>
    </row>
    <row r="402" spans="1:42" x14ac:dyDescent="0.45">
      <c r="A402" t="s">
        <v>140</v>
      </c>
      <c r="B402">
        <v>2017</v>
      </c>
      <c r="C402">
        <v>17279314087</v>
      </c>
      <c r="D402">
        <f t="shared" si="48"/>
        <v>-1568507634</v>
      </c>
      <c r="E402">
        <f t="shared" si="49"/>
        <v>-1568507634</v>
      </c>
      <c r="F402">
        <v>-559472070</v>
      </c>
      <c r="G402">
        <v>-15269200</v>
      </c>
      <c r="H402">
        <v>586000000</v>
      </c>
      <c r="J402" t="e">
        <f t="shared" si="50"/>
        <v>#DIV/0!</v>
      </c>
      <c r="K402" t="e">
        <f t="shared" si="51"/>
        <v>#DIV/0!</v>
      </c>
      <c r="L402">
        <v>17334212046</v>
      </c>
      <c r="M402">
        <v>5148384837</v>
      </c>
      <c r="N402">
        <f t="shared" si="52"/>
        <v>3.3669223639662427</v>
      </c>
      <c r="O402">
        <f t="shared" si="53"/>
        <v>108.40760805961357</v>
      </c>
      <c r="P402">
        <v>11667669891</v>
      </c>
      <c r="Q402">
        <v>399300000</v>
      </c>
      <c r="R402">
        <f t="shared" si="54"/>
        <v>152111498</v>
      </c>
      <c r="S402">
        <v>7044315919</v>
      </c>
      <c r="T402">
        <v>4623353972</v>
      </c>
      <c r="U402">
        <f t="shared" si="55"/>
        <v>1.5236375933276691</v>
      </c>
      <c r="V402">
        <v>1</v>
      </c>
      <c r="Y402">
        <v>-1568507634</v>
      </c>
      <c r="AA402">
        <v>17279314087</v>
      </c>
      <c r="AB402">
        <v>17334212046</v>
      </c>
      <c r="AD402">
        <v>-1404452344</v>
      </c>
      <c r="AF402">
        <v>152476035</v>
      </c>
      <c r="AG402">
        <v>364537</v>
      </c>
      <c r="AI402">
        <v>7044315919</v>
      </c>
      <c r="AJ402">
        <v>4623353972</v>
      </c>
      <c r="AK402">
        <v>11667669891</v>
      </c>
      <c r="AL402">
        <v>5148384837</v>
      </c>
      <c r="AM402">
        <v>399300000</v>
      </c>
      <c r="AN402">
        <v>-559472070</v>
      </c>
      <c r="AO402">
        <v>586000000</v>
      </c>
      <c r="AP402">
        <v>-15269200</v>
      </c>
    </row>
    <row r="403" spans="1:42" x14ac:dyDescent="0.45">
      <c r="A403" t="s">
        <v>140</v>
      </c>
      <c r="B403">
        <v>2016</v>
      </c>
      <c r="C403">
        <v>11951919465</v>
      </c>
      <c r="D403">
        <f t="shared" si="48"/>
        <v>390825277</v>
      </c>
      <c r="E403">
        <f t="shared" si="49"/>
        <v>390825277</v>
      </c>
      <c r="F403">
        <v>726462548</v>
      </c>
      <c r="G403">
        <v>-336565332</v>
      </c>
      <c r="H403">
        <v>-456000000</v>
      </c>
      <c r="J403" t="e">
        <f t="shared" si="50"/>
        <v>#DIV/0!</v>
      </c>
      <c r="K403" t="e">
        <f t="shared" si="51"/>
        <v>#DIV/0!</v>
      </c>
      <c r="L403">
        <v>10068252940</v>
      </c>
      <c r="M403">
        <v>6333107497</v>
      </c>
      <c r="N403">
        <f t="shared" si="52"/>
        <v>1.5897808374118618</v>
      </c>
      <c r="O403">
        <f t="shared" si="53"/>
        <v>229.5913948706378</v>
      </c>
      <c r="P403">
        <v>12661746451</v>
      </c>
      <c r="Q403">
        <v>963300000</v>
      </c>
      <c r="R403">
        <f t="shared" si="54"/>
        <v>93185149</v>
      </c>
      <c r="S403">
        <v>6469884845</v>
      </c>
      <c r="T403">
        <v>6191861606</v>
      </c>
      <c r="U403">
        <f t="shared" si="55"/>
        <v>1.0449013974618864</v>
      </c>
      <c r="V403">
        <v>1</v>
      </c>
      <c r="Y403">
        <v>390825277</v>
      </c>
      <c r="AA403">
        <v>11951919465</v>
      </c>
      <c r="AB403">
        <v>10068252940</v>
      </c>
      <c r="AD403">
        <v>608217741</v>
      </c>
      <c r="AF403">
        <v>93723208</v>
      </c>
      <c r="AG403">
        <v>538059</v>
      </c>
      <c r="AI403">
        <v>6469884845</v>
      </c>
      <c r="AJ403">
        <v>6191861606</v>
      </c>
      <c r="AK403">
        <v>12661746451</v>
      </c>
      <c r="AL403">
        <v>6333107497</v>
      </c>
      <c r="AM403">
        <v>963300000</v>
      </c>
      <c r="AN403">
        <v>726462548</v>
      </c>
      <c r="AO403">
        <v>-456000000</v>
      </c>
      <c r="AP403">
        <v>-336565332</v>
      </c>
    </row>
    <row r="404" spans="1:42" x14ac:dyDescent="0.45">
      <c r="A404" t="s">
        <v>141</v>
      </c>
      <c r="B404">
        <v>2017</v>
      </c>
      <c r="D404">
        <f t="shared" si="48"/>
        <v>0</v>
      </c>
      <c r="E404">
        <f t="shared" si="49"/>
        <v>0</v>
      </c>
      <c r="F404">
        <v>-1576723712</v>
      </c>
      <c r="G404">
        <v>-705047469</v>
      </c>
      <c r="H404">
        <v>13000000</v>
      </c>
      <c r="I404">
        <v>8339683552</v>
      </c>
      <c r="J404">
        <f t="shared" si="50"/>
        <v>0</v>
      </c>
      <c r="K404" t="e">
        <f t="shared" si="51"/>
        <v>#DIV/0!</v>
      </c>
      <c r="M404">
        <v>0</v>
      </c>
      <c r="N404" t="e">
        <f t="shared" si="52"/>
        <v>#DIV/0!</v>
      </c>
      <c r="O404" t="e">
        <f t="shared" si="53"/>
        <v>#DIV/0!</v>
      </c>
      <c r="P404">
        <v>22334637528</v>
      </c>
      <c r="Q404">
        <v>1240000000</v>
      </c>
      <c r="R404">
        <f t="shared" si="54"/>
        <v>0</v>
      </c>
      <c r="S404">
        <v>3969587538</v>
      </c>
      <c r="T404">
        <v>18365049990</v>
      </c>
      <c r="U404">
        <f t="shared" si="55"/>
        <v>0.21614901893332664</v>
      </c>
      <c r="V404">
        <v>1</v>
      </c>
      <c r="AH404">
        <v>8339683552</v>
      </c>
      <c r="AI404">
        <v>3969587538</v>
      </c>
      <c r="AJ404">
        <v>18365049990</v>
      </c>
      <c r="AK404">
        <v>22334637528</v>
      </c>
      <c r="AL404">
        <v>0</v>
      </c>
      <c r="AM404">
        <v>1240000000</v>
      </c>
      <c r="AN404">
        <v>-1576723712</v>
      </c>
      <c r="AO404">
        <v>13000000</v>
      </c>
      <c r="AP404">
        <v>-705047469</v>
      </c>
    </row>
    <row r="405" spans="1:42" x14ac:dyDescent="0.45">
      <c r="A405" t="s">
        <v>141</v>
      </c>
      <c r="B405">
        <v>2016</v>
      </c>
      <c r="C405">
        <v>12647627370</v>
      </c>
      <c r="D405">
        <f t="shared" si="48"/>
        <v>355457962</v>
      </c>
      <c r="E405">
        <f t="shared" si="49"/>
        <v>355457962</v>
      </c>
      <c r="F405">
        <v>-324472246</v>
      </c>
      <c r="G405">
        <v>-837138405</v>
      </c>
      <c r="H405">
        <v>0</v>
      </c>
      <c r="I405">
        <v>5796636651</v>
      </c>
      <c r="J405">
        <f t="shared" si="50"/>
        <v>2.1818906603052497</v>
      </c>
      <c r="K405">
        <f t="shared" si="51"/>
        <v>167.28610953810855</v>
      </c>
      <c r="L405">
        <v>11061145725</v>
      </c>
      <c r="M405">
        <v>0</v>
      </c>
      <c r="N405" t="e">
        <f t="shared" si="52"/>
        <v>#DIV/0!</v>
      </c>
      <c r="O405" t="e">
        <f t="shared" si="53"/>
        <v>#DIV/0!</v>
      </c>
      <c r="P405">
        <v>21008762307</v>
      </c>
      <c r="Q405">
        <v>1240000000</v>
      </c>
      <c r="R405">
        <f t="shared" si="54"/>
        <v>-85434739</v>
      </c>
      <c r="S405">
        <v>3001154497</v>
      </c>
      <c r="T405">
        <v>18007607810</v>
      </c>
      <c r="U405">
        <f t="shared" si="55"/>
        <v>0.16666036536698653</v>
      </c>
      <c r="V405">
        <v>1</v>
      </c>
      <c r="Y405">
        <v>355457962</v>
      </c>
      <c r="AA405">
        <v>12647627370</v>
      </c>
      <c r="AB405">
        <v>11061145725</v>
      </c>
      <c r="AD405">
        <v>409552611</v>
      </c>
      <c r="AF405">
        <v>17554250</v>
      </c>
      <c r="AG405">
        <v>102988989</v>
      </c>
      <c r="AH405">
        <v>5796636651</v>
      </c>
      <c r="AI405">
        <v>3001154497</v>
      </c>
      <c r="AJ405">
        <v>18007607810</v>
      </c>
      <c r="AK405">
        <v>21008762307</v>
      </c>
      <c r="AL405">
        <v>0</v>
      </c>
      <c r="AM405">
        <v>1240000000</v>
      </c>
      <c r="AN405">
        <v>-324472246</v>
      </c>
      <c r="AO405">
        <v>0</v>
      </c>
      <c r="AP405">
        <v>-837138405</v>
      </c>
    </row>
    <row r="406" spans="1:42" x14ac:dyDescent="0.45">
      <c r="A406" t="s">
        <v>141</v>
      </c>
      <c r="B406">
        <v>2015</v>
      </c>
      <c r="C406">
        <v>15814383354</v>
      </c>
      <c r="D406">
        <f t="shared" si="48"/>
        <v>365100555</v>
      </c>
      <c r="E406">
        <f t="shared" si="49"/>
        <v>365100555</v>
      </c>
      <c r="F406">
        <v>2949574520</v>
      </c>
      <c r="G406">
        <v>-585790105</v>
      </c>
      <c r="H406">
        <v>0</v>
      </c>
      <c r="I406">
        <v>4088418473</v>
      </c>
      <c r="J406">
        <f t="shared" si="50"/>
        <v>3.8680931167977333</v>
      </c>
      <c r="K406">
        <f t="shared" si="51"/>
        <v>94.361740779956065</v>
      </c>
      <c r="L406">
        <v>14142012381</v>
      </c>
      <c r="M406">
        <v>0</v>
      </c>
      <c r="N406" t="e">
        <f t="shared" si="52"/>
        <v>#DIV/0!</v>
      </c>
      <c r="O406" t="e">
        <f t="shared" si="53"/>
        <v>#DIV/0!</v>
      </c>
      <c r="P406">
        <v>19785542410</v>
      </c>
      <c r="Q406">
        <v>1240000000</v>
      </c>
      <c r="R406">
        <f t="shared" si="54"/>
        <v>-70177153</v>
      </c>
      <c r="S406">
        <v>2133392562</v>
      </c>
      <c r="T406">
        <v>17652149848</v>
      </c>
      <c r="U406">
        <f t="shared" si="55"/>
        <v>0.1208573788671817</v>
      </c>
      <c r="V406">
        <v>1</v>
      </c>
      <c r="Y406">
        <v>365100555</v>
      </c>
      <c r="AA406">
        <v>15814383354</v>
      </c>
      <c r="AB406">
        <v>14142012381</v>
      </c>
      <c r="AD406">
        <v>423113424</v>
      </c>
      <c r="AF406">
        <v>20520412</v>
      </c>
      <c r="AG406">
        <v>90697565</v>
      </c>
      <c r="AH406">
        <v>4088418473</v>
      </c>
      <c r="AI406">
        <v>2133392562</v>
      </c>
      <c r="AJ406">
        <v>17652149848</v>
      </c>
      <c r="AK406">
        <v>19785542410</v>
      </c>
      <c r="AL406">
        <v>0</v>
      </c>
      <c r="AM406">
        <v>1240000000</v>
      </c>
      <c r="AN406">
        <v>2949574520</v>
      </c>
      <c r="AO406">
        <v>0</v>
      </c>
      <c r="AP406">
        <v>-585790105</v>
      </c>
    </row>
    <row r="407" spans="1:42" x14ac:dyDescent="0.45">
      <c r="A407" t="s">
        <v>141</v>
      </c>
      <c r="B407">
        <v>2014</v>
      </c>
      <c r="D407">
        <f t="shared" si="48"/>
        <v>0</v>
      </c>
      <c r="E407">
        <f t="shared" si="49"/>
        <v>0</v>
      </c>
      <c r="J407" t="e">
        <f t="shared" si="50"/>
        <v>#DIV/0!</v>
      </c>
      <c r="K407" t="e">
        <f t="shared" si="51"/>
        <v>#DIV/0!</v>
      </c>
      <c r="M407">
        <v>0</v>
      </c>
      <c r="N407" t="e">
        <f t="shared" si="52"/>
        <v>#DIV/0!</v>
      </c>
      <c r="O407" t="e">
        <f t="shared" si="53"/>
        <v>#DIV/0!</v>
      </c>
      <c r="R407">
        <f t="shared" si="54"/>
        <v>0</v>
      </c>
      <c r="U407" t="e">
        <f t="shared" si="55"/>
        <v>#DIV/0!</v>
      </c>
      <c r="V407">
        <v>1</v>
      </c>
      <c r="AL407">
        <v>0</v>
      </c>
    </row>
    <row r="408" spans="1:42" x14ac:dyDescent="0.45">
      <c r="A408" t="s">
        <v>141</v>
      </c>
      <c r="B408">
        <v>2013</v>
      </c>
      <c r="C408">
        <v>21876126962</v>
      </c>
      <c r="D408">
        <f t="shared" si="48"/>
        <v>483304931</v>
      </c>
      <c r="E408">
        <f t="shared" si="49"/>
        <v>483304931</v>
      </c>
      <c r="F408">
        <v>1284701091</v>
      </c>
      <c r="G408">
        <v>-526749787</v>
      </c>
      <c r="H408">
        <v>-10000000</v>
      </c>
      <c r="J408" t="e">
        <f t="shared" si="50"/>
        <v>#DIV/0!</v>
      </c>
      <c r="K408" t="e">
        <f t="shared" si="51"/>
        <v>#DIV/0!</v>
      </c>
      <c r="L408">
        <v>18755284274</v>
      </c>
      <c r="M408">
        <v>0</v>
      </c>
      <c r="N408" t="e">
        <f t="shared" si="52"/>
        <v>#DIV/0!</v>
      </c>
      <c r="O408" t="e">
        <f t="shared" si="53"/>
        <v>#DIV/0!</v>
      </c>
      <c r="P408">
        <v>19193326171</v>
      </c>
      <c r="Q408">
        <v>1240000000</v>
      </c>
      <c r="R408">
        <f t="shared" si="54"/>
        <v>-23081625</v>
      </c>
      <c r="S408">
        <v>2119885680</v>
      </c>
      <c r="T408">
        <v>17073440491</v>
      </c>
      <c r="U408">
        <f t="shared" si="55"/>
        <v>0.12416277089069803</v>
      </c>
      <c r="V408">
        <v>1</v>
      </c>
      <c r="Y408">
        <v>483304931</v>
      </c>
      <c r="AA408">
        <v>21876126962</v>
      </c>
      <c r="AB408">
        <v>18755284274</v>
      </c>
      <c r="AD408">
        <v>1497391255</v>
      </c>
      <c r="AF408">
        <v>20753792</v>
      </c>
      <c r="AG408">
        <v>43835417</v>
      </c>
      <c r="AI408">
        <v>2119885680</v>
      </c>
      <c r="AJ408">
        <v>17073440491</v>
      </c>
      <c r="AK408">
        <v>19193326171</v>
      </c>
      <c r="AL408">
        <v>0</v>
      </c>
      <c r="AM408">
        <v>1240000000</v>
      </c>
      <c r="AN408">
        <v>1284701091</v>
      </c>
      <c r="AO408">
        <v>-10000000</v>
      </c>
      <c r="AP408">
        <v>-526749787</v>
      </c>
    </row>
    <row r="409" spans="1:42" x14ac:dyDescent="0.45">
      <c r="A409" t="s">
        <v>142</v>
      </c>
      <c r="B409">
        <v>2017</v>
      </c>
      <c r="C409">
        <v>11764539561</v>
      </c>
      <c r="D409">
        <f t="shared" si="48"/>
        <v>999581227</v>
      </c>
      <c r="E409">
        <f t="shared" si="49"/>
        <v>999581227</v>
      </c>
      <c r="F409">
        <v>397068984</v>
      </c>
      <c r="G409">
        <v>218660572</v>
      </c>
      <c r="H409">
        <v>132898670</v>
      </c>
      <c r="J409" t="e">
        <f t="shared" si="50"/>
        <v>#DIV/0!</v>
      </c>
      <c r="K409" t="e">
        <f t="shared" si="51"/>
        <v>#DIV/0!</v>
      </c>
      <c r="M409">
        <v>4344447080</v>
      </c>
      <c r="N409">
        <f t="shared" si="52"/>
        <v>0</v>
      </c>
      <c r="O409" t="e">
        <f t="shared" si="53"/>
        <v>#DIV/0!</v>
      </c>
      <c r="P409">
        <v>21123569996</v>
      </c>
      <c r="Q409">
        <v>3615022227</v>
      </c>
      <c r="R409">
        <f t="shared" si="54"/>
        <v>153198271</v>
      </c>
      <c r="S409">
        <v>8746331012</v>
      </c>
      <c r="T409">
        <v>12377238984</v>
      </c>
      <c r="U409">
        <f t="shared" si="55"/>
        <v>0.70664637107729289</v>
      </c>
      <c r="V409">
        <v>1</v>
      </c>
      <c r="Y409">
        <v>999581227</v>
      </c>
      <c r="AA409">
        <v>11764539561</v>
      </c>
      <c r="AD409">
        <v>1515495514</v>
      </c>
      <c r="AF409">
        <v>155605453</v>
      </c>
      <c r="AG409">
        <v>2407182</v>
      </c>
      <c r="AI409">
        <v>8746331012</v>
      </c>
      <c r="AJ409">
        <v>12377238984</v>
      </c>
      <c r="AK409">
        <v>21123569996</v>
      </c>
      <c r="AL409">
        <v>4344447080</v>
      </c>
      <c r="AM409">
        <v>3615022227</v>
      </c>
      <c r="AN409">
        <v>397068984</v>
      </c>
      <c r="AO409">
        <v>132898670</v>
      </c>
      <c r="AP409">
        <v>218660572</v>
      </c>
    </row>
    <row r="410" spans="1:42" x14ac:dyDescent="0.45">
      <c r="A410" t="s">
        <v>142</v>
      </c>
      <c r="B410">
        <v>2016</v>
      </c>
      <c r="C410">
        <v>3462118556</v>
      </c>
      <c r="D410">
        <f t="shared" si="48"/>
        <v>334155008</v>
      </c>
      <c r="E410">
        <f t="shared" si="49"/>
        <v>334155008</v>
      </c>
      <c r="F410">
        <v>-427433726</v>
      </c>
      <c r="G410">
        <v>-730230434</v>
      </c>
      <c r="H410">
        <v>-321822590</v>
      </c>
      <c r="J410" t="e">
        <f t="shared" si="50"/>
        <v>#DIV/0!</v>
      </c>
      <c r="K410" t="e">
        <f t="shared" si="51"/>
        <v>#DIV/0!</v>
      </c>
      <c r="M410">
        <v>3992134450</v>
      </c>
      <c r="N410">
        <f t="shared" si="52"/>
        <v>0</v>
      </c>
      <c r="O410" t="e">
        <f t="shared" si="53"/>
        <v>#DIV/0!</v>
      </c>
      <c r="P410">
        <v>20290020675</v>
      </c>
      <c r="Q410">
        <v>3073922227</v>
      </c>
      <c r="R410">
        <f t="shared" si="54"/>
        <v>144875733</v>
      </c>
      <c r="S410">
        <v>8893362918</v>
      </c>
      <c r="T410">
        <v>11396657757</v>
      </c>
      <c r="U410">
        <f t="shared" si="55"/>
        <v>0.78034833611964538</v>
      </c>
      <c r="V410">
        <v>1</v>
      </c>
      <c r="Y410">
        <v>334155008</v>
      </c>
      <c r="AA410">
        <v>3462118556</v>
      </c>
      <c r="AD410">
        <v>94070048</v>
      </c>
      <c r="AF410">
        <v>155755080</v>
      </c>
      <c r="AG410">
        <v>10879347</v>
      </c>
      <c r="AI410">
        <v>8893362918</v>
      </c>
      <c r="AJ410">
        <v>11396657757</v>
      </c>
      <c r="AK410">
        <v>20290020675</v>
      </c>
      <c r="AL410">
        <v>3992134450</v>
      </c>
      <c r="AM410">
        <v>3073922227</v>
      </c>
      <c r="AN410">
        <v>-427433726</v>
      </c>
      <c r="AO410">
        <v>-321822590</v>
      </c>
      <c r="AP410">
        <v>-730230434</v>
      </c>
    </row>
    <row r="411" spans="1:42" x14ac:dyDescent="0.45">
      <c r="A411" t="s">
        <v>142</v>
      </c>
      <c r="B411">
        <v>2015</v>
      </c>
      <c r="C411">
        <v>8217241086</v>
      </c>
      <c r="D411">
        <f t="shared" si="48"/>
        <v>1724490985</v>
      </c>
      <c r="E411">
        <f t="shared" si="49"/>
        <v>1724490985</v>
      </c>
      <c r="F411">
        <v>1434401817</v>
      </c>
      <c r="G411">
        <v>-2146764679</v>
      </c>
      <c r="H411">
        <v>-408307158</v>
      </c>
      <c r="J411" t="e">
        <f t="shared" si="50"/>
        <v>#DIV/0!</v>
      </c>
      <c r="K411" t="e">
        <f t="shared" si="51"/>
        <v>#DIV/0!</v>
      </c>
      <c r="M411">
        <v>464856687</v>
      </c>
      <c r="N411">
        <f t="shared" si="52"/>
        <v>0</v>
      </c>
      <c r="O411" t="e">
        <f t="shared" si="53"/>
        <v>#DIV/0!</v>
      </c>
      <c r="P411">
        <v>18443262249</v>
      </c>
      <c r="Q411">
        <v>3272522227</v>
      </c>
      <c r="R411">
        <f t="shared" si="54"/>
        <v>152025239</v>
      </c>
      <c r="S411">
        <v>7380759500</v>
      </c>
      <c r="T411">
        <v>11062502749</v>
      </c>
      <c r="U411">
        <f t="shared" si="55"/>
        <v>0.6671871336409102</v>
      </c>
      <c r="V411">
        <v>1</v>
      </c>
      <c r="Y411">
        <v>1724490985</v>
      </c>
      <c r="AA411">
        <v>8217241086</v>
      </c>
      <c r="AD411">
        <v>1294511362</v>
      </c>
      <c r="AF411">
        <v>163401562</v>
      </c>
      <c r="AG411">
        <v>11376323</v>
      </c>
      <c r="AI411">
        <v>7380759500</v>
      </c>
      <c r="AJ411">
        <v>11062502749</v>
      </c>
      <c r="AK411">
        <v>18443262249</v>
      </c>
      <c r="AL411">
        <v>464856687</v>
      </c>
      <c r="AM411">
        <v>3272522227</v>
      </c>
      <c r="AN411">
        <v>1434401817</v>
      </c>
      <c r="AO411">
        <v>-408307158</v>
      </c>
      <c r="AP411">
        <v>-2146764679</v>
      </c>
    </row>
    <row r="412" spans="1:42" x14ac:dyDescent="0.45">
      <c r="A412" t="s">
        <v>142</v>
      </c>
      <c r="B412">
        <v>2014</v>
      </c>
      <c r="C412">
        <v>9557240153</v>
      </c>
      <c r="D412">
        <f t="shared" si="48"/>
        <v>2623664570</v>
      </c>
      <c r="E412">
        <f t="shared" si="49"/>
        <v>2623664570</v>
      </c>
      <c r="F412">
        <v>3328531103</v>
      </c>
      <c r="G412">
        <v>-4551719202</v>
      </c>
      <c r="H412">
        <v>3284142692</v>
      </c>
      <c r="J412" t="e">
        <f t="shared" si="50"/>
        <v>#DIV/0!</v>
      </c>
      <c r="K412" t="e">
        <f t="shared" si="51"/>
        <v>#DIV/0!</v>
      </c>
      <c r="M412">
        <v>941805281</v>
      </c>
      <c r="N412">
        <f t="shared" si="52"/>
        <v>0</v>
      </c>
      <c r="O412" t="e">
        <f t="shared" si="53"/>
        <v>#DIV/0!</v>
      </c>
      <c r="P412">
        <v>19108271680</v>
      </c>
      <c r="Q412">
        <v>4775100000</v>
      </c>
      <c r="R412">
        <f t="shared" si="54"/>
        <v>155233526</v>
      </c>
      <c r="S412">
        <v>9770259916</v>
      </c>
      <c r="T412">
        <v>9338011764</v>
      </c>
      <c r="U412">
        <f t="shared" si="55"/>
        <v>1.0462890991063438</v>
      </c>
      <c r="V412">
        <v>1</v>
      </c>
      <c r="Y412">
        <v>2623664570</v>
      </c>
      <c r="AA412">
        <v>9557240153</v>
      </c>
      <c r="AD412">
        <v>2763835372</v>
      </c>
      <c r="AF412">
        <v>161055495</v>
      </c>
      <c r="AG412">
        <v>5821969</v>
      </c>
      <c r="AI412">
        <v>9770259916</v>
      </c>
      <c r="AJ412">
        <v>9338011764</v>
      </c>
      <c r="AK412">
        <v>19108271680</v>
      </c>
      <c r="AL412">
        <v>941805281</v>
      </c>
      <c r="AM412">
        <v>4775100000</v>
      </c>
      <c r="AN412">
        <v>3328531103</v>
      </c>
      <c r="AO412">
        <v>3284142692</v>
      </c>
      <c r="AP412">
        <v>-4551719202</v>
      </c>
    </row>
    <row r="413" spans="1:42" x14ac:dyDescent="0.45">
      <c r="A413" t="s">
        <v>142</v>
      </c>
      <c r="B413">
        <v>2013</v>
      </c>
      <c r="C413">
        <v>9785714455</v>
      </c>
      <c r="D413">
        <f t="shared" si="48"/>
        <v>1922372139</v>
      </c>
      <c r="E413">
        <f t="shared" si="49"/>
        <v>1922372139</v>
      </c>
      <c r="F413">
        <v>3263985962</v>
      </c>
      <c r="G413">
        <v>-492729496</v>
      </c>
      <c r="H413">
        <v>-932847558</v>
      </c>
      <c r="J413" t="e">
        <f t="shared" si="50"/>
        <v>#DIV/0!</v>
      </c>
      <c r="K413" t="e">
        <f t="shared" si="51"/>
        <v>#DIV/0!</v>
      </c>
      <c r="M413">
        <v>604356920</v>
      </c>
      <c r="N413">
        <f t="shared" si="52"/>
        <v>0</v>
      </c>
      <c r="O413" t="e">
        <f t="shared" si="53"/>
        <v>#DIV/0!</v>
      </c>
      <c r="P413">
        <v>13653745441</v>
      </c>
      <c r="Q413">
        <v>2986281619</v>
      </c>
      <c r="R413">
        <f t="shared" si="54"/>
        <v>126819379</v>
      </c>
      <c r="S413">
        <v>6939398247</v>
      </c>
      <c r="T413">
        <v>6714347194</v>
      </c>
      <c r="U413">
        <f t="shared" si="55"/>
        <v>1.0335179350274153</v>
      </c>
      <c r="V413">
        <v>1</v>
      </c>
      <c r="Y413">
        <v>1922372139</v>
      </c>
      <c r="AA413">
        <v>9785714455</v>
      </c>
      <c r="AD413">
        <v>1975824830</v>
      </c>
      <c r="AF413">
        <v>138383003</v>
      </c>
      <c r="AG413">
        <v>11563624</v>
      </c>
      <c r="AI413">
        <v>6939398247</v>
      </c>
      <c r="AJ413">
        <v>6714347194</v>
      </c>
      <c r="AK413">
        <v>13653745441</v>
      </c>
      <c r="AL413">
        <v>604356920</v>
      </c>
      <c r="AM413">
        <v>2986281619</v>
      </c>
      <c r="AN413">
        <v>3263985962</v>
      </c>
      <c r="AO413">
        <v>-932847558</v>
      </c>
      <c r="AP413">
        <v>-492729496</v>
      </c>
    </row>
    <row r="414" spans="1:42" x14ac:dyDescent="0.45">
      <c r="A414" t="s">
        <v>143</v>
      </c>
      <c r="B414">
        <v>2016</v>
      </c>
      <c r="D414">
        <f t="shared" si="48"/>
        <v>0</v>
      </c>
      <c r="E414">
        <f t="shared" si="49"/>
        <v>0</v>
      </c>
      <c r="F414">
        <v>1084381185</v>
      </c>
      <c r="G414">
        <v>-2308297759</v>
      </c>
      <c r="H414">
        <v>1227640743</v>
      </c>
      <c r="J414" t="e">
        <f t="shared" si="50"/>
        <v>#DIV/0!</v>
      </c>
      <c r="K414" t="e">
        <f t="shared" si="51"/>
        <v>#DIV/0!</v>
      </c>
      <c r="N414" t="e">
        <f t="shared" si="52"/>
        <v>#DIV/0!</v>
      </c>
      <c r="O414" t="e">
        <f t="shared" si="53"/>
        <v>#DIV/0!</v>
      </c>
      <c r="P414">
        <v>26722646307</v>
      </c>
      <c r="Q414">
        <v>10181293000</v>
      </c>
      <c r="R414">
        <f t="shared" si="54"/>
        <v>454202760</v>
      </c>
      <c r="S414">
        <v>19209616559</v>
      </c>
      <c r="T414">
        <v>7513029748</v>
      </c>
      <c r="U414">
        <f t="shared" si="55"/>
        <v>2.5568402100515679</v>
      </c>
      <c r="V414">
        <v>1</v>
      </c>
      <c r="AD414">
        <v>1787990617</v>
      </c>
      <c r="AF414">
        <v>455441926</v>
      </c>
      <c r="AG414">
        <v>1239166</v>
      </c>
      <c r="AI414">
        <v>19209616559</v>
      </c>
      <c r="AJ414">
        <v>7513029748</v>
      </c>
      <c r="AK414">
        <v>26722646307</v>
      </c>
      <c r="AM414">
        <v>10181293000</v>
      </c>
      <c r="AN414">
        <v>1084381185</v>
      </c>
      <c r="AO414">
        <v>1227640743</v>
      </c>
      <c r="AP414">
        <v>-2308297759</v>
      </c>
    </row>
    <row r="415" spans="1:42" x14ac:dyDescent="0.45">
      <c r="A415" t="s">
        <v>143</v>
      </c>
      <c r="B415">
        <v>2015</v>
      </c>
      <c r="C415">
        <v>10974203759</v>
      </c>
      <c r="D415">
        <f t="shared" si="48"/>
        <v>-929797356</v>
      </c>
      <c r="E415">
        <f t="shared" si="49"/>
        <v>-929797356</v>
      </c>
      <c r="F415">
        <v>864482676</v>
      </c>
      <c r="G415">
        <v>-2977588953</v>
      </c>
      <c r="H415">
        <v>2090815942</v>
      </c>
      <c r="I415">
        <v>3342297100</v>
      </c>
      <c r="J415">
        <f t="shared" si="50"/>
        <v>3.2834315534067873</v>
      </c>
      <c r="K415">
        <f t="shared" si="51"/>
        <v>111.16418724224273</v>
      </c>
      <c r="L415">
        <v>8948050144</v>
      </c>
      <c r="M415">
        <v>1670939409</v>
      </c>
      <c r="N415">
        <f t="shared" si="52"/>
        <v>5.3551015050600199</v>
      </c>
      <c r="O415">
        <f t="shared" si="53"/>
        <v>68.159305599550734</v>
      </c>
      <c r="P415">
        <v>22246907245</v>
      </c>
      <c r="Q415">
        <v>9198172257</v>
      </c>
      <c r="R415">
        <f t="shared" si="54"/>
        <v>360550449</v>
      </c>
      <c r="S415">
        <v>16769264056</v>
      </c>
      <c r="T415">
        <v>5477643189</v>
      </c>
      <c r="U415">
        <f t="shared" si="55"/>
        <v>3.0614013139219098</v>
      </c>
      <c r="V415">
        <v>1</v>
      </c>
      <c r="Y415">
        <v>-929797356</v>
      </c>
      <c r="AA415">
        <v>10974203759</v>
      </c>
      <c r="AB415">
        <v>8948050144</v>
      </c>
      <c r="AD415">
        <v>894974745</v>
      </c>
      <c r="AF415">
        <v>423742951</v>
      </c>
      <c r="AG415">
        <v>63192502</v>
      </c>
      <c r="AH415">
        <v>3342297100</v>
      </c>
      <c r="AI415">
        <v>16769264056</v>
      </c>
      <c r="AJ415">
        <v>5477643189</v>
      </c>
      <c r="AK415">
        <v>22246907245</v>
      </c>
      <c r="AL415">
        <v>1670939409</v>
      </c>
      <c r="AM415">
        <v>9198172257</v>
      </c>
      <c r="AN415">
        <v>864482676</v>
      </c>
      <c r="AO415">
        <v>2090815942</v>
      </c>
      <c r="AP415">
        <v>-2977588953</v>
      </c>
    </row>
    <row r="416" spans="1:42" x14ac:dyDescent="0.45">
      <c r="A416" t="s">
        <v>143</v>
      </c>
      <c r="B416">
        <v>2014</v>
      </c>
      <c r="C416">
        <v>10356297391</v>
      </c>
      <c r="D416">
        <f t="shared" si="48"/>
        <v>199465444</v>
      </c>
      <c r="E416">
        <f t="shared" si="49"/>
        <v>199465444</v>
      </c>
      <c r="F416">
        <v>3781672533</v>
      </c>
      <c r="G416">
        <v>-6298439572</v>
      </c>
      <c r="H416">
        <v>1796940355</v>
      </c>
      <c r="I416">
        <v>5556307091</v>
      </c>
      <c r="J416">
        <f t="shared" si="50"/>
        <v>1.863881391252642</v>
      </c>
      <c r="K416">
        <f t="shared" si="51"/>
        <v>195.82791142879415</v>
      </c>
      <c r="L416">
        <v>8659585935</v>
      </c>
      <c r="M416">
        <v>1316360952</v>
      </c>
      <c r="N416">
        <f t="shared" si="52"/>
        <v>6.5784281445322002</v>
      </c>
      <c r="O416">
        <f t="shared" si="53"/>
        <v>55.484378939880564</v>
      </c>
      <c r="P416">
        <v>19633080556</v>
      </c>
      <c r="Q416">
        <v>9091346315</v>
      </c>
      <c r="R416">
        <f t="shared" si="54"/>
        <v>305144000</v>
      </c>
      <c r="S416">
        <v>16128786871</v>
      </c>
      <c r="T416">
        <v>3504293685</v>
      </c>
      <c r="U416">
        <f t="shared" si="55"/>
        <v>4.6025785281749299</v>
      </c>
      <c r="V416">
        <v>1</v>
      </c>
      <c r="Y416">
        <v>199465444</v>
      </c>
      <c r="AA416">
        <v>10356297391</v>
      </c>
      <c r="AB416">
        <v>8659585935</v>
      </c>
      <c r="AD416">
        <v>770672760</v>
      </c>
      <c r="AF416">
        <v>311320757</v>
      </c>
      <c r="AG416">
        <v>6176757</v>
      </c>
      <c r="AH416">
        <v>5556307091</v>
      </c>
      <c r="AI416">
        <v>16128786871</v>
      </c>
      <c r="AJ416">
        <v>3504293685</v>
      </c>
      <c r="AK416">
        <v>19633080556</v>
      </c>
      <c r="AL416">
        <v>1316360952</v>
      </c>
      <c r="AM416">
        <v>9091346315</v>
      </c>
      <c r="AN416">
        <v>3781672533</v>
      </c>
      <c r="AO416">
        <v>1796940355</v>
      </c>
      <c r="AP416">
        <v>-6298439572</v>
      </c>
    </row>
    <row r="417" spans="1:42" x14ac:dyDescent="0.45">
      <c r="A417" t="s">
        <v>144</v>
      </c>
      <c r="B417">
        <v>2016</v>
      </c>
      <c r="D417">
        <f t="shared" si="48"/>
        <v>0</v>
      </c>
      <c r="E417">
        <f t="shared" si="49"/>
        <v>0</v>
      </c>
      <c r="J417" t="e">
        <f t="shared" si="50"/>
        <v>#DIV/0!</v>
      </c>
      <c r="K417" t="e">
        <f t="shared" si="51"/>
        <v>#DIV/0!</v>
      </c>
      <c r="N417" t="e">
        <f t="shared" si="52"/>
        <v>#DIV/0!</v>
      </c>
      <c r="O417" t="e">
        <f t="shared" si="53"/>
        <v>#DIV/0!</v>
      </c>
      <c r="R417">
        <f t="shared" si="54"/>
        <v>0</v>
      </c>
      <c r="U417" t="e">
        <f t="shared" si="55"/>
        <v>#DIV/0!</v>
      </c>
      <c r="V417">
        <v>1</v>
      </c>
    </row>
    <row r="418" spans="1:42" x14ac:dyDescent="0.45">
      <c r="A418" t="s">
        <v>144</v>
      </c>
      <c r="B418">
        <v>2016</v>
      </c>
      <c r="D418">
        <f t="shared" si="48"/>
        <v>0</v>
      </c>
      <c r="E418">
        <f t="shared" si="49"/>
        <v>0</v>
      </c>
      <c r="J418" t="e">
        <f t="shared" si="50"/>
        <v>#DIV/0!</v>
      </c>
      <c r="K418" t="e">
        <f t="shared" si="51"/>
        <v>#DIV/0!</v>
      </c>
      <c r="N418" t="e">
        <f t="shared" si="52"/>
        <v>#DIV/0!</v>
      </c>
      <c r="O418" t="e">
        <f t="shared" si="53"/>
        <v>#DIV/0!</v>
      </c>
      <c r="P418">
        <v>67706253115</v>
      </c>
      <c r="R418">
        <f t="shared" si="54"/>
        <v>0</v>
      </c>
      <c r="S418">
        <v>69211357091</v>
      </c>
      <c r="U418" t="e">
        <f t="shared" si="55"/>
        <v>#DIV/0!</v>
      </c>
      <c r="V418">
        <v>1</v>
      </c>
      <c r="AI418">
        <v>69211357091</v>
      </c>
      <c r="AK418">
        <v>67706253115</v>
      </c>
    </row>
    <row r="419" spans="1:42" x14ac:dyDescent="0.45">
      <c r="A419" t="s">
        <v>144</v>
      </c>
      <c r="B419">
        <v>2016</v>
      </c>
      <c r="D419">
        <f t="shared" si="48"/>
        <v>0</v>
      </c>
      <c r="E419">
        <f t="shared" si="49"/>
        <v>0</v>
      </c>
      <c r="J419" t="e">
        <f t="shared" si="50"/>
        <v>#DIV/0!</v>
      </c>
      <c r="K419" t="e">
        <f t="shared" si="51"/>
        <v>#DIV/0!</v>
      </c>
      <c r="N419" t="e">
        <f t="shared" si="52"/>
        <v>#DIV/0!</v>
      </c>
      <c r="O419" t="e">
        <f t="shared" si="53"/>
        <v>#DIV/0!</v>
      </c>
      <c r="P419">
        <v>68527431344</v>
      </c>
      <c r="R419">
        <f t="shared" si="54"/>
        <v>0</v>
      </c>
      <c r="U419" t="e">
        <f t="shared" si="55"/>
        <v>#DIV/0!</v>
      </c>
      <c r="V419">
        <v>1</v>
      </c>
      <c r="AK419">
        <v>68527431344</v>
      </c>
    </row>
    <row r="420" spans="1:42" x14ac:dyDescent="0.45">
      <c r="A420" t="s">
        <v>144</v>
      </c>
      <c r="B420">
        <v>2015</v>
      </c>
      <c r="D420">
        <f t="shared" si="48"/>
        <v>0</v>
      </c>
      <c r="E420">
        <f t="shared" si="49"/>
        <v>0</v>
      </c>
      <c r="J420" t="e">
        <f t="shared" si="50"/>
        <v>#DIV/0!</v>
      </c>
      <c r="K420" t="e">
        <f t="shared" si="51"/>
        <v>#DIV/0!</v>
      </c>
      <c r="N420" t="e">
        <f t="shared" si="52"/>
        <v>#DIV/0!</v>
      </c>
      <c r="O420" t="e">
        <f t="shared" si="53"/>
        <v>#DIV/0!</v>
      </c>
      <c r="R420">
        <f t="shared" si="54"/>
        <v>0</v>
      </c>
      <c r="U420" t="e">
        <f t="shared" si="55"/>
        <v>#DIV/0!</v>
      </c>
      <c r="V420">
        <v>1</v>
      </c>
    </row>
    <row r="421" spans="1:42" x14ac:dyDescent="0.45">
      <c r="A421" t="s">
        <v>144</v>
      </c>
      <c r="B421">
        <v>2015</v>
      </c>
      <c r="D421">
        <f t="shared" si="48"/>
        <v>0</v>
      </c>
      <c r="E421">
        <f t="shared" si="49"/>
        <v>0</v>
      </c>
      <c r="J421" t="e">
        <f t="shared" si="50"/>
        <v>#DIV/0!</v>
      </c>
      <c r="K421" t="e">
        <f t="shared" si="51"/>
        <v>#DIV/0!</v>
      </c>
      <c r="N421" t="e">
        <f t="shared" si="52"/>
        <v>#DIV/0!</v>
      </c>
      <c r="O421" t="e">
        <f t="shared" si="53"/>
        <v>#DIV/0!</v>
      </c>
      <c r="R421">
        <f t="shared" si="54"/>
        <v>0</v>
      </c>
      <c r="U421" t="e">
        <f t="shared" si="55"/>
        <v>#DIV/0!</v>
      </c>
      <c r="V421">
        <v>1</v>
      </c>
    </row>
    <row r="422" spans="1:42" x14ac:dyDescent="0.45">
      <c r="A422" t="s">
        <v>144</v>
      </c>
      <c r="B422">
        <v>2015</v>
      </c>
      <c r="D422">
        <f t="shared" si="48"/>
        <v>0</v>
      </c>
      <c r="E422">
        <f t="shared" si="49"/>
        <v>0</v>
      </c>
      <c r="J422" t="e">
        <f t="shared" si="50"/>
        <v>#DIV/0!</v>
      </c>
      <c r="K422" t="e">
        <f t="shared" si="51"/>
        <v>#DIV/0!</v>
      </c>
      <c r="N422" t="e">
        <f t="shared" si="52"/>
        <v>#DIV/0!</v>
      </c>
      <c r="O422" t="e">
        <f t="shared" si="53"/>
        <v>#DIV/0!</v>
      </c>
      <c r="P422">
        <v>70966464371</v>
      </c>
      <c r="R422">
        <f t="shared" si="54"/>
        <v>0</v>
      </c>
      <c r="S422">
        <v>72322575695</v>
      </c>
      <c r="U422" t="e">
        <f t="shared" si="55"/>
        <v>#DIV/0!</v>
      </c>
      <c r="V422">
        <v>1</v>
      </c>
      <c r="AI422">
        <v>72322575695</v>
      </c>
      <c r="AK422">
        <v>70966464371</v>
      </c>
    </row>
    <row r="423" spans="1:42" x14ac:dyDescent="0.45">
      <c r="A423" t="s">
        <v>144</v>
      </c>
      <c r="B423">
        <v>2014</v>
      </c>
      <c r="D423">
        <f t="shared" si="48"/>
        <v>0</v>
      </c>
      <c r="E423">
        <f t="shared" si="49"/>
        <v>0</v>
      </c>
      <c r="J423" t="e">
        <f t="shared" si="50"/>
        <v>#DIV/0!</v>
      </c>
      <c r="K423" t="e">
        <f t="shared" si="51"/>
        <v>#DIV/0!</v>
      </c>
      <c r="N423" t="e">
        <f t="shared" si="52"/>
        <v>#DIV/0!</v>
      </c>
      <c r="O423" t="e">
        <f t="shared" si="53"/>
        <v>#DIV/0!</v>
      </c>
      <c r="P423">
        <v>71477601697</v>
      </c>
      <c r="R423">
        <f t="shared" si="54"/>
        <v>0</v>
      </c>
      <c r="S423">
        <v>72909178190</v>
      </c>
      <c r="U423" t="e">
        <f t="shared" si="55"/>
        <v>#DIV/0!</v>
      </c>
      <c r="V423">
        <v>1</v>
      </c>
      <c r="AI423">
        <v>72909178190</v>
      </c>
      <c r="AK423">
        <v>71477601697</v>
      </c>
    </row>
    <row r="424" spans="1:42" x14ac:dyDescent="0.45">
      <c r="A424" t="s">
        <v>144</v>
      </c>
      <c r="B424">
        <v>2014</v>
      </c>
      <c r="D424">
        <f t="shared" si="48"/>
        <v>0</v>
      </c>
      <c r="E424">
        <f t="shared" si="49"/>
        <v>0</v>
      </c>
      <c r="J424" t="e">
        <f t="shared" si="50"/>
        <v>#DIV/0!</v>
      </c>
      <c r="K424" t="e">
        <f t="shared" si="51"/>
        <v>#DIV/0!</v>
      </c>
      <c r="N424" t="e">
        <f t="shared" si="52"/>
        <v>#DIV/0!</v>
      </c>
      <c r="O424" t="e">
        <f t="shared" si="53"/>
        <v>#DIV/0!</v>
      </c>
      <c r="P424">
        <v>72885818462</v>
      </c>
      <c r="R424">
        <f t="shared" si="54"/>
        <v>0</v>
      </c>
      <c r="S424">
        <v>73596064009</v>
      </c>
      <c r="U424" t="e">
        <f t="shared" si="55"/>
        <v>#DIV/0!</v>
      </c>
      <c r="V424">
        <v>1</v>
      </c>
      <c r="AD424">
        <v>369056336</v>
      </c>
      <c r="AI424">
        <v>73596064009</v>
      </c>
      <c r="AK424">
        <v>72885818462</v>
      </c>
    </row>
    <row r="425" spans="1:42" x14ac:dyDescent="0.45">
      <c r="A425" t="s">
        <v>144</v>
      </c>
      <c r="B425">
        <v>2014</v>
      </c>
      <c r="D425">
        <f t="shared" si="48"/>
        <v>0</v>
      </c>
      <c r="E425">
        <f t="shared" si="49"/>
        <v>0</v>
      </c>
      <c r="J425" t="e">
        <f t="shared" si="50"/>
        <v>#DIV/0!</v>
      </c>
      <c r="K425" t="e">
        <f t="shared" si="51"/>
        <v>#DIV/0!</v>
      </c>
      <c r="N425" t="e">
        <f t="shared" si="52"/>
        <v>#DIV/0!</v>
      </c>
      <c r="O425" t="e">
        <f t="shared" si="53"/>
        <v>#DIV/0!</v>
      </c>
      <c r="P425">
        <v>72706646626</v>
      </c>
      <c r="R425">
        <f t="shared" si="54"/>
        <v>0</v>
      </c>
      <c r="S425">
        <v>73928866359</v>
      </c>
      <c r="U425" t="e">
        <f t="shared" si="55"/>
        <v>#DIV/0!</v>
      </c>
      <c r="V425">
        <v>1</v>
      </c>
      <c r="AI425">
        <v>73928866359</v>
      </c>
      <c r="AK425">
        <v>72706646626</v>
      </c>
    </row>
    <row r="426" spans="1:42" x14ac:dyDescent="0.45">
      <c r="A426" t="s">
        <v>144</v>
      </c>
      <c r="B426">
        <v>2014</v>
      </c>
      <c r="D426">
        <f t="shared" si="48"/>
        <v>0</v>
      </c>
      <c r="E426">
        <f t="shared" si="49"/>
        <v>0</v>
      </c>
      <c r="J426" t="e">
        <f t="shared" si="50"/>
        <v>#DIV/0!</v>
      </c>
      <c r="K426" t="e">
        <f t="shared" si="51"/>
        <v>#DIV/0!</v>
      </c>
      <c r="N426" t="e">
        <f t="shared" si="52"/>
        <v>#DIV/0!</v>
      </c>
      <c r="O426" t="e">
        <f t="shared" si="53"/>
        <v>#DIV/0!</v>
      </c>
      <c r="P426">
        <v>72947602524</v>
      </c>
      <c r="R426">
        <f t="shared" si="54"/>
        <v>0</v>
      </c>
      <c r="S426">
        <v>74252851800</v>
      </c>
      <c r="U426" t="e">
        <f t="shared" si="55"/>
        <v>#DIV/0!</v>
      </c>
      <c r="V426">
        <v>1</v>
      </c>
      <c r="AD426">
        <v>180915795</v>
      </c>
      <c r="AI426">
        <v>74252851800</v>
      </c>
      <c r="AK426">
        <v>72947602524</v>
      </c>
    </row>
    <row r="427" spans="1:42" x14ac:dyDescent="0.45">
      <c r="A427" t="s">
        <v>144</v>
      </c>
      <c r="B427">
        <v>2013</v>
      </c>
      <c r="D427">
        <f t="shared" si="48"/>
        <v>0</v>
      </c>
      <c r="E427">
        <f t="shared" si="49"/>
        <v>0</v>
      </c>
      <c r="J427" t="e">
        <f t="shared" si="50"/>
        <v>#DIV/0!</v>
      </c>
      <c r="K427" t="e">
        <f t="shared" si="51"/>
        <v>#DIV/0!</v>
      </c>
      <c r="N427" t="e">
        <f t="shared" si="52"/>
        <v>#DIV/0!</v>
      </c>
      <c r="O427" t="e">
        <f t="shared" si="53"/>
        <v>#DIV/0!</v>
      </c>
      <c r="P427">
        <v>72866346376</v>
      </c>
      <c r="R427">
        <f t="shared" si="54"/>
        <v>0</v>
      </c>
      <c r="S427">
        <v>74216882802</v>
      </c>
      <c r="U427" t="e">
        <f t="shared" si="55"/>
        <v>#DIV/0!</v>
      </c>
      <c r="V427">
        <v>1</v>
      </c>
      <c r="AI427">
        <v>74216882802</v>
      </c>
      <c r="AK427">
        <v>72866346376</v>
      </c>
    </row>
    <row r="428" spans="1:42" x14ac:dyDescent="0.45">
      <c r="A428" t="s">
        <v>144</v>
      </c>
      <c r="B428">
        <v>2013</v>
      </c>
      <c r="D428">
        <f t="shared" si="48"/>
        <v>0</v>
      </c>
      <c r="E428">
        <f t="shared" si="49"/>
        <v>0</v>
      </c>
      <c r="J428" t="e">
        <f t="shared" si="50"/>
        <v>#DIV/0!</v>
      </c>
      <c r="K428" t="e">
        <f t="shared" si="51"/>
        <v>#DIV/0!</v>
      </c>
      <c r="N428" t="e">
        <f t="shared" si="52"/>
        <v>#DIV/0!</v>
      </c>
      <c r="O428" t="e">
        <f t="shared" si="53"/>
        <v>#DIV/0!</v>
      </c>
      <c r="P428">
        <v>73001372484</v>
      </c>
      <c r="R428">
        <f t="shared" si="54"/>
        <v>0</v>
      </c>
      <c r="S428">
        <v>74382850782</v>
      </c>
      <c r="U428" t="e">
        <f t="shared" si="55"/>
        <v>#DIV/0!</v>
      </c>
      <c r="V428">
        <v>1</v>
      </c>
      <c r="AI428">
        <v>74382850782</v>
      </c>
      <c r="AK428">
        <v>73001372484</v>
      </c>
    </row>
    <row r="429" spans="1:42" x14ac:dyDescent="0.45">
      <c r="A429" t="s">
        <v>144</v>
      </c>
      <c r="B429">
        <v>2013</v>
      </c>
      <c r="D429">
        <f t="shared" si="48"/>
        <v>0</v>
      </c>
      <c r="E429">
        <f t="shared" si="49"/>
        <v>0</v>
      </c>
      <c r="J429" t="e">
        <f t="shared" si="50"/>
        <v>#DIV/0!</v>
      </c>
      <c r="K429" t="e">
        <f t="shared" si="51"/>
        <v>#DIV/0!</v>
      </c>
      <c r="N429" t="e">
        <f t="shared" si="52"/>
        <v>#DIV/0!</v>
      </c>
      <c r="O429" t="e">
        <f t="shared" si="53"/>
        <v>#DIV/0!</v>
      </c>
      <c r="P429">
        <v>73327738682</v>
      </c>
      <c r="R429">
        <f t="shared" si="54"/>
        <v>0</v>
      </c>
      <c r="S429">
        <v>74762375235</v>
      </c>
      <c r="U429" t="e">
        <f t="shared" si="55"/>
        <v>#DIV/0!</v>
      </c>
      <c r="V429">
        <v>1</v>
      </c>
      <c r="AI429">
        <v>74762375235</v>
      </c>
      <c r="AK429">
        <v>73327738682</v>
      </c>
    </row>
    <row r="430" spans="1:42" x14ac:dyDescent="0.45">
      <c r="A430" t="s">
        <v>144</v>
      </c>
      <c r="B430">
        <v>2013</v>
      </c>
      <c r="D430">
        <f t="shared" si="48"/>
        <v>0</v>
      </c>
      <c r="E430">
        <f t="shared" si="49"/>
        <v>0</v>
      </c>
      <c r="J430" t="e">
        <f t="shared" si="50"/>
        <v>#DIV/0!</v>
      </c>
      <c r="K430" t="e">
        <f t="shared" si="51"/>
        <v>#DIV/0!</v>
      </c>
      <c r="N430" t="e">
        <f t="shared" si="52"/>
        <v>#DIV/0!</v>
      </c>
      <c r="O430" t="e">
        <f t="shared" si="53"/>
        <v>#DIV/0!</v>
      </c>
      <c r="P430">
        <v>73814733827</v>
      </c>
      <c r="R430">
        <f t="shared" si="54"/>
        <v>0</v>
      </c>
      <c r="S430">
        <v>75297634635</v>
      </c>
      <c r="U430" t="e">
        <f t="shared" si="55"/>
        <v>#DIV/0!</v>
      </c>
      <c r="V430">
        <v>1</v>
      </c>
      <c r="AI430">
        <v>75297634635</v>
      </c>
      <c r="AK430">
        <v>73814733827</v>
      </c>
    </row>
    <row r="431" spans="1:42" x14ac:dyDescent="0.45">
      <c r="A431" t="s">
        <v>145</v>
      </c>
      <c r="B431">
        <v>2017</v>
      </c>
      <c r="D431">
        <f t="shared" si="48"/>
        <v>0</v>
      </c>
      <c r="E431">
        <f t="shared" si="49"/>
        <v>0</v>
      </c>
      <c r="F431">
        <v>-102150146</v>
      </c>
      <c r="G431">
        <v>-2697657292</v>
      </c>
      <c r="H431">
        <v>2499592367</v>
      </c>
      <c r="J431" t="e">
        <f t="shared" si="50"/>
        <v>#DIV/0!</v>
      </c>
      <c r="K431" t="e">
        <f t="shared" si="51"/>
        <v>#DIV/0!</v>
      </c>
      <c r="L431">
        <v>9081056859</v>
      </c>
      <c r="N431" t="e">
        <f t="shared" si="52"/>
        <v>#DIV/0!</v>
      </c>
      <c r="O431" t="e">
        <f t="shared" si="53"/>
        <v>#DIV/0!</v>
      </c>
      <c r="P431">
        <v>16905798095</v>
      </c>
      <c r="Q431">
        <v>7284335665</v>
      </c>
      <c r="R431">
        <f t="shared" si="54"/>
        <v>345206510</v>
      </c>
      <c r="S431">
        <v>13261172196</v>
      </c>
      <c r="T431">
        <v>3644625899</v>
      </c>
      <c r="U431">
        <f t="shared" si="55"/>
        <v>3.6385551119632211</v>
      </c>
      <c r="V431">
        <v>1</v>
      </c>
      <c r="AB431">
        <v>9081056859</v>
      </c>
      <c r="AE431">
        <v>381191096</v>
      </c>
      <c r="AF431">
        <v>365278987</v>
      </c>
      <c r="AG431">
        <v>20072477</v>
      </c>
      <c r="AI431">
        <v>13261172196</v>
      </c>
      <c r="AJ431">
        <v>3644625899</v>
      </c>
      <c r="AK431">
        <v>16905798095</v>
      </c>
      <c r="AM431">
        <v>7284335665</v>
      </c>
      <c r="AN431">
        <v>-102150146</v>
      </c>
      <c r="AO431">
        <v>2499592367</v>
      </c>
      <c r="AP431">
        <v>-2697657292</v>
      </c>
    </row>
    <row r="432" spans="1:42" x14ac:dyDescent="0.45">
      <c r="A432" t="s">
        <v>145</v>
      </c>
      <c r="B432">
        <v>2016</v>
      </c>
      <c r="D432">
        <f t="shared" si="48"/>
        <v>0</v>
      </c>
      <c r="E432">
        <f t="shared" si="49"/>
        <v>0</v>
      </c>
      <c r="F432">
        <v>2320407286</v>
      </c>
      <c r="G432">
        <v>-1654500477</v>
      </c>
      <c r="H432">
        <v>-496238906</v>
      </c>
      <c r="J432" t="e">
        <f t="shared" si="50"/>
        <v>#DIV/0!</v>
      </c>
      <c r="K432" t="e">
        <f t="shared" si="51"/>
        <v>#DIV/0!</v>
      </c>
      <c r="L432">
        <v>9285294634</v>
      </c>
      <c r="N432" t="e">
        <f t="shared" si="52"/>
        <v>#DIV/0!</v>
      </c>
      <c r="O432" t="e">
        <f t="shared" si="53"/>
        <v>#DIV/0!</v>
      </c>
      <c r="P432">
        <v>13865009891</v>
      </c>
      <c r="Q432">
        <v>6302472580</v>
      </c>
      <c r="R432">
        <f t="shared" si="54"/>
        <v>306835537</v>
      </c>
      <c r="S432">
        <v>11480277205</v>
      </c>
      <c r="T432">
        <v>2384732686</v>
      </c>
      <c r="U432">
        <f t="shared" si="55"/>
        <v>4.8140729870467336</v>
      </c>
      <c r="V432">
        <v>1</v>
      </c>
      <c r="AB432">
        <v>9285294634</v>
      </c>
      <c r="AE432">
        <v>262933688</v>
      </c>
      <c r="AF432">
        <v>314304948</v>
      </c>
      <c r="AG432">
        <v>7469411</v>
      </c>
      <c r="AI432">
        <v>11480277205</v>
      </c>
      <c r="AJ432">
        <v>2384732686</v>
      </c>
      <c r="AK432">
        <v>13865009891</v>
      </c>
      <c r="AM432">
        <v>6302472580</v>
      </c>
      <c r="AN432">
        <v>2320407286</v>
      </c>
      <c r="AO432">
        <v>-496238906</v>
      </c>
      <c r="AP432">
        <v>-1654500477</v>
      </c>
    </row>
    <row r="433" spans="1:42" x14ac:dyDescent="0.45">
      <c r="A433" t="s">
        <v>146</v>
      </c>
      <c r="B433">
        <v>2015</v>
      </c>
      <c r="C433">
        <v>14083927320</v>
      </c>
      <c r="D433">
        <f t="shared" si="48"/>
        <v>118645964</v>
      </c>
      <c r="E433">
        <f t="shared" si="49"/>
        <v>118645964</v>
      </c>
      <c r="F433">
        <v>636783480</v>
      </c>
      <c r="G433">
        <v>-327790194</v>
      </c>
      <c r="H433">
        <v>-314692515</v>
      </c>
      <c r="J433" t="e">
        <f t="shared" si="50"/>
        <v>#DIV/0!</v>
      </c>
      <c r="K433" t="e">
        <f t="shared" si="51"/>
        <v>#DIV/0!</v>
      </c>
      <c r="L433">
        <v>12865749427</v>
      </c>
      <c r="N433" t="e">
        <f t="shared" si="52"/>
        <v>#DIV/0!</v>
      </c>
      <c r="O433" t="e">
        <f t="shared" si="53"/>
        <v>#DIV/0!</v>
      </c>
      <c r="P433">
        <v>15825698330</v>
      </c>
      <c r="Q433">
        <v>5581558972</v>
      </c>
      <c r="R433">
        <f t="shared" si="54"/>
        <v>323889143</v>
      </c>
      <c r="S433">
        <v>12855588172</v>
      </c>
      <c r="T433">
        <v>2970110158</v>
      </c>
      <c r="U433">
        <f t="shared" si="55"/>
        <v>4.3283203275721736</v>
      </c>
      <c r="V433">
        <v>1</v>
      </c>
      <c r="Y433">
        <v>118645964</v>
      </c>
      <c r="AA433">
        <v>14083927320</v>
      </c>
      <c r="AB433">
        <v>12865749427</v>
      </c>
      <c r="AD433">
        <v>420825706</v>
      </c>
      <c r="AF433">
        <v>343865604</v>
      </c>
      <c r="AG433">
        <v>19976461</v>
      </c>
      <c r="AI433">
        <v>12855588172</v>
      </c>
      <c r="AJ433">
        <v>2970110158</v>
      </c>
      <c r="AK433">
        <v>15825698330</v>
      </c>
      <c r="AM433">
        <v>5581558972</v>
      </c>
      <c r="AN433">
        <v>636783480</v>
      </c>
      <c r="AO433">
        <v>-314692515</v>
      </c>
      <c r="AP433">
        <v>-327790194</v>
      </c>
    </row>
    <row r="434" spans="1:42" x14ac:dyDescent="0.45">
      <c r="A434" t="s">
        <v>147</v>
      </c>
      <c r="B434">
        <v>2017</v>
      </c>
      <c r="D434">
        <f t="shared" si="48"/>
        <v>0</v>
      </c>
      <c r="E434">
        <f t="shared" si="49"/>
        <v>0</v>
      </c>
      <c r="J434" t="e">
        <f t="shared" si="50"/>
        <v>#DIV/0!</v>
      </c>
      <c r="K434" t="e">
        <f t="shared" si="51"/>
        <v>#DIV/0!</v>
      </c>
      <c r="N434" t="e">
        <f t="shared" si="52"/>
        <v>#DIV/0!</v>
      </c>
      <c r="O434" t="e">
        <f t="shared" si="53"/>
        <v>#DIV/0!</v>
      </c>
      <c r="R434">
        <f t="shared" si="54"/>
        <v>0</v>
      </c>
      <c r="U434" t="e">
        <f t="shared" si="55"/>
        <v>#DIV/0!</v>
      </c>
      <c r="V434">
        <v>1</v>
      </c>
    </row>
    <row r="435" spans="1:42" x14ac:dyDescent="0.45">
      <c r="A435" t="s">
        <v>147</v>
      </c>
      <c r="B435">
        <v>2016</v>
      </c>
      <c r="D435">
        <f t="shared" si="48"/>
        <v>8226065481</v>
      </c>
      <c r="E435">
        <f t="shared" si="49"/>
        <v>8226065481</v>
      </c>
      <c r="F435">
        <v>4059173538</v>
      </c>
      <c r="G435">
        <v>-4165691060</v>
      </c>
      <c r="H435">
        <v>-1538201040</v>
      </c>
      <c r="J435" t="e">
        <f t="shared" si="50"/>
        <v>#DIV/0!</v>
      </c>
      <c r="K435" t="e">
        <f t="shared" si="51"/>
        <v>#DIV/0!</v>
      </c>
      <c r="L435">
        <v>59143521482</v>
      </c>
      <c r="N435" t="e">
        <f t="shared" si="52"/>
        <v>#DIV/0!</v>
      </c>
      <c r="O435" t="e">
        <f t="shared" si="53"/>
        <v>#DIV/0!</v>
      </c>
      <c r="P435">
        <v>47082737020</v>
      </c>
      <c r="Q435">
        <v>16675238960</v>
      </c>
      <c r="R435">
        <f t="shared" si="54"/>
        <v>546701852</v>
      </c>
      <c r="S435">
        <v>22767145855</v>
      </c>
      <c r="T435">
        <v>24315591165</v>
      </c>
      <c r="U435">
        <f t="shared" si="55"/>
        <v>0.93631882936784849</v>
      </c>
      <c r="V435">
        <v>1</v>
      </c>
      <c r="Y435">
        <v>8226065481</v>
      </c>
      <c r="AB435">
        <v>59143521482</v>
      </c>
      <c r="AD435">
        <v>9101083180</v>
      </c>
      <c r="AF435">
        <v>555619482</v>
      </c>
      <c r="AG435">
        <v>8917630</v>
      </c>
      <c r="AI435">
        <v>22767145855</v>
      </c>
      <c r="AJ435">
        <v>24315591165</v>
      </c>
      <c r="AK435">
        <v>47082737020</v>
      </c>
      <c r="AM435">
        <v>16675238960</v>
      </c>
      <c r="AN435">
        <v>4059173538</v>
      </c>
      <c r="AO435">
        <v>-1538201040</v>
      </c>
      <c r="AP435">
        <v>-4165691060</v>
      </c>
    </row>
    <row r="436" spans="1:42" x14ac:dyDescent="0.45">
      <c r="A436" t="s">
        <v>147</v>
      </c>
      <c r="B436">
        <v>2015</v>
      </c>
      <c r="D436">
        <f t="shared" si="48"/>
        <v>6237308928</v>
      </c>
      <c r="E436">
        <f t="shared" si="49"/>
        <v>6237308928</v>
      </c>
      <c r="F436">
        <v>10918233078</v>
      </c>
      <c r="G436">
        <v>-3810270021</v>
      </c>
      <c r="H436">
        <v>-4124837092</v>
      </c>
      <c r="J436" t="e">
        <f t="shared" si="50"/>
        <v>#DIV/0!</v>
      </c>
      <c r="K436" t="e">
        <f t="shared" si="51"/>
        <v>#DIV/0!</v>
      </c>
      <c r="L436">
        <v>36674020645</v>
      </c>
      <c r="N436" t="e">
        <f t="shared" si="52"/>
        <v>#DIV/0!</v>
      </c>
      <c r="O436" t="e">
        <f t="shared" si="53"/>
        <v>#DIV/0!</v>
      </c>
      <c r="P436">
        <v>40219375096</v>
      </c>
      <c r="Q436">
        <v>18213440000</v>
      </c>
      <c r="R436">
        <f t="shared" si="54"/>
        <v>699156619</v>
      </c>
      <c r="S436">
        <v>24129849412</v>
      </c>
      <c r="T436">
        <v>16089525684</v>
      </c>
      <c r="U436">
        <f t="shared" si="55"/>
        <v>1.4997240991383347</v>
      </c>
      <c r="V436">
        <v>1</v>
      </c>
      <c r="Y436">
        <v>6237308928</v>
      </c>
      <c r="AB436">
        <v>36674020645</v>
      </c>
      <c r="AD436">
        <v>4048548286</v>
      </c>
      <c r="AF436">
        <v>705265374</v>
      </c>
      <c r="AG436">
        <v>6108755</v>
      </c>
      <c r="AI436">
        <v>24129849412</v>
      </c>
      <c r="AJ436">
        <v>16089525684</v>
      </c>
      <c r="AK436">
        <v>40219375096</v>
      </c>
      <c r="AM436">
        <v>18213440000</v>
      </c>
      <c r="AN436">
        <v>10918233078</v>
      </c>
      <c r="AO436">
        <v>-4124837092</v>
      </c>
      <c r="AP436">
        <v>-3810270021</v>
      </c>
    </row>
    <row r="437" spans="1:42" x14ac:dyDescent="0.45">
      <c r="A437" t="s">
        <v>147</v>
      </c>
      <c r="B437">
        <v>2014</v>
      </c>
      <c r="D437">
        <f t="shared" si="48"/>
        <v>1773218868</v>
      </c>
      <c r="E437">
        <f t="shared" si="49"/>
        <v>1773218868</v>
      </c>
      <c r="F437">
        <v>1626083422</v>
      </c>
      <c r="G437">
        <v>-2107329571</v>
      </c>
      <c r="H437">
        <v>828330341</v>
      </c>
      <c r="J437" t="e">
        <f t="shared" si="50"/>
        <v>#DIV/0!</v>
      </c>
      <c r="K437" t="e">
        <f t="shared" si="51"/>
        <v>#DIV/0!</v>
      </c>
      <c r="L437">
        <v>23671277519</v>
      </c>
      <c r="N437" t="e">
        <f t="shared" si="52"/>
        <v>#DIV/0!</v>
      </c>
      <c r="O437" t="e">
        <f t="shared" si="53"/>
        <v>#DIV/0!</v>
      </c>
      <c r="P437">
        <v>34993405978</v>
      </c>
      <c r="Q437">
        <v>16391961764</v>
      </c>
      <c r="R437">
        <f t="shared" si="54"/>
        <v>637612287</v>
      </c>
      <c r="S437">
        <v>25603335831</v>
      </c>
      <c r="T437">
        <v>9390070147</v>
      </c>
      <c r="U437">
        <f t="shared" si="55"/>
        <v>2.7266394638361588</v>
      </c>
      <c r="V437">
        <v>1</v>
      </c>
      <c r="Y437">
        <v>1773218868</v>
      </c>
      <c r="AB437">
        <v>23671277519</v>
      </c>
      <c r="AD437">
        <v>1554801072</v>
      </c>
      <c r="AF437">
        <v>638126008</v>
      </c>
      <c r="AG437">
        <v>513721</v>
      </c>
      <c r="AI437">
        <v>25603335831</v>
      </c>
      <c r="AJ437">
        <v>9390070147</v>
      </c>
      <c r="AK437">
        <v>34993405978</v>
      </c>
      <c r="AM437">
        <v>16391961764</v>
      </c>
      <c r="AN437">
        <v>1626083422</v>
      </c>
      <c r="AO437">
        <v>828330341</v>
      </c>
      <c r="AP437">
        <v>-2107329571</v>
      </c>
    </row>
    <row r="438" spans="1:42" x14ac:dyDescent="0.45">
      <c r="A438" t="s">
        <v>147</v>
      </c>
      <c r="B438">
        <v>2013</v>
      </c>
      <c r="C438">
        <v>26735086180</v>
      </c>
      <c r="D438">
        <f t="shared" si="48"/>
        <v>2123086216</v>
      </c>
      <c r="E438">
        <f t="shared" si="49"/>
        <v>2123086216</v>
      </c>
      <c r="J438" t="e">
        <f t="shared" si="50"/>
        <v>#DIV/0!</v>
      </c>
      <c r="K438" t="e">
        <f t="shared" si="51"/>
        <v>#DIV/0!</v>
      </c>
      <c r="L438">
        <v>23596679672</v>
      </c>
      <c r="N438" t="e">
        <f t="shared" si="52"/>
        <v>#DIV/0!</v>
      </c>
      <c r="O438" t="e">
        <f t="shared" si="53"/>
        <v>#DIV/0!</v>
      </c>
      <c r="P438">
        <v>22525367180</v>
      </c>
      <c r="Q438">
        <v>9540135538</v>
      </c>
      <c r="R438">
        <f t="shared" si="54"/>
        <v>665152916</v>
      </c>
      <c r="S438">
        <v>15215865901</v>
      </c>
      <c r="T438">
        <v>7309501279</v>
      </c>
      <c r="U438">
        <f t="shared" si="55"/>
        <v>2.0816558230470212</v>
      </c>
      <c r="V438">
        <v>1</v>
      </c>
      <c r="Y438">
        <v>2123086216</v>
      </c>
      <c r="AA438">
        <v>26735086180</v>
      </c>
      <c r="AB438">
        <v>23596679672</v>
      </c>
      <c r="AD438">
        <v>1008857367</v>
      </c>
      <c r="AF438">
        <v>671946361</v>
      </c>
      <c r="AG438">
        <v>6793445</v>
      </c>
      <c r="AI438">
        <v>15215865901</v>
      </c>
      <c r="AJ438">
        <v>7309501279</v>
      </c>
      <c r="AK438">
        <v>22525367180</v>
      </c>
      <c r="AM438">
        <v>9540135538</v>
      </c>
    </row>
    <row r="439" spans="1:42" x14ac:dyDescent="0.45">
      <c r="A439" t="s">
        <v>148</v>
      </c>
      <c r="B439">
        <v>2015</v>
      </c>
      <c r="C439">
        <v>1590149278</v>
      </c>
      <c r="D439">
        <f t="shared" si="48"/>
        <v>0</v>
      </c>
      <c r="E439">
        <f t="shared" si="49"/>
        <v>0</v>
      </c>
      <c r="I439">
        <v>0</v>
      </c>
      <c r="J439" t="e">
        <f t="shared" si="50"/>
        <v>#DIV/0!</v>
      </c>
      <c r="K439" t="e">
        <f t="shared" si="51"/>
        <v>#DIV/0!</v>
      </c>
      <c r="L439">
        <v>1385607142</v>
      </c>
      <c r="M439">
        <v>1004512860</v>
      </c>
      <c r="N439">
        <f t="shared" si="52"/>
        <v>1.3793821833201816</v>
      </c>
      <c r="O439">
        <f t="shared" si="53"/>
        <v>264.6112182784924</v>
      </c>
      <c r="P439">
        <v>4405419407</v>
      </c>
      <c r="Q439">
        <v>7826455448</v>
      </c>
      <c r="R439">
        <f t="shared" si="54"/>
        <v>1355391713</v>
      </c>
      <c r="S439">
        <v>15607608932</v>
      </c>
      <c r="T439">
        <v>-11202189525</v>
      </c>
      <c r="U439">
        <f t="shared" si="55"/>
        <v>-1.3932641379766337</v>
      </c>
      <c r="V439">
        <v>1</v>
      </c>
      <c r="AA439">
        <v>1590149278</v>
      </c>
      <c r="AB439">
        <v>1385607142</v>
      </c>
      <c r="AE439">
        <v>-498678543</v>
      </c>
      <c r="AF439">
        <v>1355439461</v>
      </c>
      <c r="AG439">
        <v>47748</v>
      </c>
      <c r="AH439">
        <v>0</v>
      </c>
      <c r="AI439">
        <v>15607608932</v>
      </c>
      <c r="AJ439">
        <v>-11202189525</v>
      </c>
      <c r="AK439">
        <v>4405419407</v>
      </c>
      <c r="AL439">
        <v>1004512860</v>
      </c>
      <c r="AM439">
        <v>7826455448</v>
      </c>
    </row>
    <row r="440" spans="1:42" x14ac:dyDescent="0.45">
      <c r="A440" t="s">
        <v>148</v>
      </c>
      <c r="B440">
        <v>2014</v>
      </c>
      <c r="C440">
        <v>5160502467</v>
      </c>
      <c r="D440">
        <f t="shared" si="48"/>
        <v>0</v>
      </c>
      <c r="E440">
        <f t="shared" si="49"/>
        <v>0</v>
      </c>
      <c r="I440">
        <v>59559648</v>
      </c>
      <c r="J440">
        <f t="shared" si="50"/>
        <v>86.644274106522587</v>
      </c>
      <c r="K440">
        <f t="shared" si="51"/>
        <v>4.2126269019376874</v>
      </c>
      <c r="L440">
        <v>4663213158</v>
      </c>
      <c r="M440">
        <v>6670252390</v>
      </c>
      <c r="N440">
        <f t="shared" si="52"/>
        <v>0.69910595362044459</v>
      </c>
      <c r="O440">
        <f t="shared" si="53"/>
        <v>522.09539642708307</v>
      </c>
      <c r="P440">
        <v>14833138120</v>
      </c>
      <c r="Q440">
        <v>16538052500</v>
      </c>
      <c r="R440">
        <f t="shared" si="54"/>
        <v>1033282329</v>
      </c>
      <c r="S440">
        <v>24620061399</v>
      </c>
      <c r="T440">
        <v>-9786923279</v>
      </c>
      <c r="U440">
        <f t="shared" si="55"/>
        <v>-2.5156078879077111</v>
      </c>
      <c r="V440">
        <v>1</v>
      </c>
      <c r="AA440">
        <v>5160502467</v>
      </c>
      <c r="AB440">
        <v>4663213158</v>
      </c>
      <c r="AE440">
        <v>-1371410184</v>
      </c>
      <c r="AF440">
        <v>1077224128</v>
      </c>
      <c r="AG440">
        <v>43941799</v>
      </c>
      <c r="AH440">
        <v>59559648</v>
      </c>
      <c r="AI440">
        <v>24620061399</v>
      </c>
      <c r="AJ440">
        <v>-9786923279</v>
      </c>
      <c r="AK440">
        <v>14833138120</v>
      </c>
      <c r="AL440">
        <v>6670252390</v>
      </c>
      <c r="AM440">
        <v>16538052500</v>
      </c>
    </row>
    <row r="441" spans="1:42" x14ac:dyDescent="0.45">
      <c r="A441" t="s">
        <v>148</v>
      </c>
      <c r="B441">
        <v>2013</v>
      </c>
      <c r="D441">
        <f t="shared" si="48"/>
        <v>0</v>
      </c>
      <c r="E441">
        <f t="shared" si="49"/>
        <v>0</v>
      </c>
      <c r="J441" t="e">
        <f t="shared" si="50"/>
        <v>#DIV/0!</v>
      </c>
      <c r="K441" t="e">
        <f t="shared" si="51"/>
        <v>#DIV/0!</v>
      </c>
      <c r="N441" t="e">
        <f t="shared" si="52"/>
        <v>#DIV/0!</v>
      </c>
      <c r="O441" t="e">
        <f t="shared" si="53"/>
        <v>#DIV/0!</v>
      </c>
      <c r="R441">
        <f t="shared" si="54"/>
        <v>0</v>
      </c>
      <c r="U441" t="e">
        <f t="shared" si="55"/>
        <v>#DIV/0!</v>
      </c>
      <c r="V441">
        <v>1</v>
      </c>
    </row>
    <row r="442" spans="1:42" x14ac:dyDescent="0.45">
      <c r="A442" t="s">
        <v>149</v>
      </c>
      <c r="B442">
        <v>2017</v>
      </c>
      <c r="D442">
        <f t="shared" si="48"/>
        <v>0</v>
      </c>
      <c r="E442">
        <f t="shared" si="49"/>
        <v>0</v>
      </c>
      <c r="J442" t="e">
        <f t="shared" si="50"/>
        <v>#DIV/0!</v>
      </c>
      <c r="K442" t="e">
        <f t="shared" si="51"/>
        <v>#DIV/0!</v>
      </c>
      <c r="N442" t="e">
        <f t="shared" si="52"/>
        <v>#DIV/0!</v>
      </c>
      <c r="O442" t="e">
        <f t="shared" si="53"/>
        <v>#DIV/0!</v>
      </c>
      <c r="R442">
        <f t="shared" si="54"/>
        <v>0</v>
      </c>
      <c r="U442" t="e">
        <f t="shared" si="55"/>
        <v>#DIV/0!</v>
      </c>
      <c r="V442">
        <v>1</v>
      </c>
    </row>
    <row r="443" spans="1:42" x14ac:dyDescent="0.45">
      <c r="A443" t="s">
        <v>149</v>
      </c>
      <c r="B443">
        <v>2013</v>
      </c>
      <c r="C443">
        <v>15254747108</v>
      </c>
      <c r="D443">
        <f t="shared" si="48"/>
        <v>739390069</v>
      </c>
      <c r="E443">
        <f t="shared" si="49"/>
        <v>739390069</v>
      </c>
      <c r="F443">
        <v>-898259826</v>
      </c>
      <c r="G443">
        <v>746858692</v>
      </c>
      <c r="H443">
        <v>99779874</v>
      </c>
      <c r="J443" t="e">
        <f t="shared" si="50"/>
        <v>#DIV/0!</v>
      </c>
      <c r="K443" t="e">
        <f t="shared" si="51"/>
        <v>#DIV/0!</v>
      </c>
      <c r="N443" t="e">
        <f t="shared" si="52"/>
        <v>#DIV/0!</v>
      </c>
      <c r="O443" t="e">
        <f t="shared" si="53"/>
        <v>#DIV/0!</v>
      </c>
      <c r="P443">
        <v>9467488369</v>
      </c>
      <c r="Q443">
        <v>2583211393</v>
      </c>
      <c r="R443">
        <f t="shared" si="54"/>
        <v>117089040</v>
      </c>
      <c r="S443">
        <v>6945107773</v>
      </c>
      <c r="T443">
        <v>2522380596</v>
      </c>
      <c r="U443">
        <f t="shared" si="55"/>
        <v>2.7533940690844103</v>
      </c>
      <c r="V443">
        <v>1</v>
      </c>
      <c r="Y443">
        <v>739390069</v>
      </c>
      <c r="AA443">
        <v>15254747108</v>
      </c>
      <c r="AD443">
        <v>470557565</v>
      </c>
      <c r="AF443">
        <v>136809218</v>
      </c>
      <c r="AG443">
        <v>19720178</v>
      </c>
      <c r="AI443">
        <v>6945107773</v>
      </c>
      <c r="AJ443">
        <v>2522380596</v>
      </c>
      <c r="AK443">
        <v>9467488369</v>
      </c>
      <c r="AM443">
        <v>2583211393</v>
      </c>
      <c r="AN443">
        <v>-898259826</v>
      </c>
      <c r="AO443">
        <v>99779874</v>
      </c>
      <c r="AP443">
        <v>746858692</v>
      </c>
    </row>
    <row r="444" spans="1:42" x14ac:dyDescent="0.45">
      <c r="A444" t="s">
        <v>150</v>
      </c>
      <c r="B444">
        <v>2017</v>
      </c>
      <c r="C444">
        <v>36091727543</v>
      </c>
      <c r="D444">
        <f t="shared" si="48"/>
        <v>0</v>
      </c>
      <c r="E444">
        <f t="shared" si="49"/>
        <v>0</v>
      </c>
      <c r="F444">
        <v>2809753890</v>
      </c>
      <c r="G444">
        <v>6537927310</v>
      </c>
      <c r="H444">
        <v>-8174619714</v>
      </c>
      <c r="J444" t="e">
        <f t="shared" si="50"/>
        <v>#DIV/0!</v>
      </c>
      <c r="K444" t="e">
        <f t="shared" si="51"/>
        <v>#DIV/0!</v>
      </c>
      <c r="N444" t="e">
        <f t="shared" si="52"/>
        <v>#DIV/0!</v>
      </c>
      <c r="O444" t="e">
        <f t="shared" si="53"/>
        <v>#DIV/0!</v>
      </c>
      <c r="P444">
        <v>18037764596</v>
      </c>
      <c r="Q444">
        <v>0</v>
      </c>
      <c r="R444">
        <f t="shared" si="54"/>
        <v>906728299</v>
      </c>
      <c r="S444">
        <v>18859106699</v>
      </c>
      <c r="T444">
        <v>-821342103</v>
      </c>
      <c r="U444">
        <f t="shared" si="55"/>
        <v>-22.961329548450045</v>
      </c>
      <c r="V444">
        <v>1</v>
      </c>
      <c r="AA444">
        <v>36091727543</v>
      </c>
      <c r="AE444">
        <v>148718635</v>
      </c>
      <c r="AF444">
        <v>918051871</v>
      </c>
      <c r="AG444">
        <v>11323572</v>
      </c>
      <c r="AI444">
        <v>18859106699</v>
      </c>
      <c r="AJ444">
        <v>-821342103</v>
      </c>
      <c r="AK444">
        <v>18037764596</v>
      </c>
      <c r="AM444">
        <v>0</v>
      </c>
      <c r="AN444">
        <v>2809753890</v>
      </c>
      <c r="AO444">
        <v>-8174619714</v>
      </c>
      <c r="AP444">
        <v>6537927310</v>
      </c>
    </row>
    <row r="445" spans="1:42" x14ac:dyDescent="0.45">
      <c r="A445" t="s">
        <v>150</v>
      </c>
      <c r="B445">
        <v>2016</v>
      </c>
      <c r="E445">
        <f t="shared" si="49"/>
        <v>0</v>
      </c>
      <c r="F445">
        <v>298602440</v>
      </c>
      <c r="G445">
        <v>277342763</v>
      </c>
      <c r="H445">
        <v>232778456</v>
      </c>
      <c r="J445" t="e">
        <f t="shared" si="50"/>
        <v>#DIV/0!</v>
      </c>
      <c r="K445" t="e">
        <f t="shared" si="51"/>
        <v>#DIV/0!</v>
      </c>
      <c r="L445">
        <v>38189939282</v>
      </c>
      <c r="N445" t="e">
        <f t="shared" si="52"/>
        <v>#DIV/0!</v>
      </c>
      <c r="O445" t="e">
        <f t="shared" si="53"/>
        <v>#DIV/0!</v>
      </c>
      <c r="R445">
        <f t="shared" si="54"/>
        <v>1188856953</v>
      </c>
      <c r="U445" t="e">
        <f t="shared" si="55"/>
        <v>#DIV/0!</v>
      </c>
      <c r="V445">
        <v>1</v>
      </c>
      <c r="AB445">
        <v>38189939282</v>
      </c>
      <c r="AC445">
        <v>3977299527</v>
      </c>
      <c r="AF445">
        <v>1196073346</v>
      </c>
      <c r="AG445">
        <v>7216393</v>
      </c>
      <c r="AN445">
        <v>298602440</v>
      </c>
      <c r="AO445">
        <v>232778456</v>
      </c>
      <c r="AP445">
        <v>277342763</v>
      </c>
    </row>
    <row r="446" spans="1:42" x14ac:dyDescent="0.45">
      <c r="A446" t="s">
        <v>150</v>
      </c>
      <c r="B446">
        <v>2015</v>
      </c>
      <c r="E446">
        <f t="shared" si="49"/>
        <v>0</v>
      </c>
      <c r="J446" t="e">
        <f t="shared" si="50"/>
        <v>#DIV/0!</v>
      </c>
      <c r="K446" t="e">
        <f t="shared" si="51"/>
        <v>#DIV/0!</v>
      </c>
      <c r="N446" t="e">
        <f t="shared" si="52"/>
        <v>#DIV/0!</v>
      </c>
      <c r="O446" t="e">
        <f t="shared" si="53"/>
        <v>#DIV/0!</v>
      </c>
      <c r="R446">
        <f t="shared" si="54"/>
        <v>0</v>
      </c>
      <c r="U446" t="e">
        <f t="shared" si="55"/>
        <v>#DIV/0!</v>
      </c>
      <c r="V446">
        <v>1</v>
      </c>
    </row>
    <row r="447" spans="1:42" x14ac:dyDescent="0.45">
      <c r="A447" t="s">
        <v>150</v>
      </c>
      <c r="B447">
        <v>2014</v>
      </c>
      <c r="E447">
        <f t="shared" si="49"/>
        <v>0</v>
      </c>
      <c r="F447">
        <v>642908476</v>
      </c>
      <c r="G447">
        <v>-2646560122</v>
      </c>
      <c r="H447">
        <v>2001602801</v>
      </c>
      <c r="J447" t="e">
        <f t="shared" si="50"/>
        <v>#DIV/0!</v>
      </c>
      <c r="K447" t="e">
        <f t="shared" si="51"/>
        <v>#DIV/0!</v>
      </c>
      <c r="L447">
        <v>37298308633</v>
      </c>
      <c r="N447" t="e">
        <f t="shared" si="52"/>
        <v>#DIV/0!</v>
      </c>
      <c r="O447" t="e">
        <f t="shared" si="53"/>
        <v>#DIV/0!</v>
      </c>
      <c r="R447">
        <f t="shared" si="54"/>
        <v>1118541482</v>
      </c>
      <c r="U447" t="e">
        <f t="shared" si="55"/>
        <v>#DIV/0!</v>
      </c>
      <c r="V447">
        <v>1</v>
      </c>
      <c r="AB447">
        <v>37298308633</v>
      </c>
      <c r="AD447">
        <v>1455694770</v>
      </c>
      <c r="AF447">
        <v>1148671607</v>
      </c>
      <c r="AG447">
        <v>30130125</v>
      </c>
      <c r="AN447">
        <v>642908476</v>
      </c>
      <c r="AO447">
        <v>2001602801</v>
      </c>
      <c r="AP447">
        <v>-2646560122</v>
      </c>
    </row>
    <row r="448" spans="1:42" x14ac:dyDescent="0.45">
      <c r="A448" t="s">
        <v>150</v>
      </c>
      <c r="B448">
        <v>2013</v>
      </c>
      <c r="E448">
        <f t="shared" si="49"/>
        <v>0</v>
      </c>
      <c r="F448">
        <v>537825598</v>
      </c>
      <c r="G448">
        <v>-1213300199</v>
      </c>
      <c r="H448">
        <v>364612954</v>
      </c>
      <c r="J448" t="e">
        <f t="shared" si="50"/>
        <v>#DIV/0!</v>
      </c>
      <c r="K448" t="e">
        <f t="shared" si="51"/>
        <v>#DIV/0!</v>
      </c>
      <c r="L448">
        <v>35159034617</v>
      </c>
      <c r="N448" t="e">
        <f t="shared" si="52"/>
        <v>#DIV/0!</v>
      </c>
      <c r="O448" t="e">
        <f t="shared" si="53"/>
        <v>#DIV/0!</v>
      </c>
      <c r="R448">
        <f t="shared" si="54"/>
        <v>1108321998</v>
      </c>
      <c r="U448" t="e">
        <f t="shared" si="55"/>
        <v>#DIV/0!</v>
      </c>
      <c r="V448">
        <v>1</v>
      </c>
      <c r="AB448">
        <v>35159034617</v>
      </c>
      <c r="AD448">
        <v>279524423</v>
      </c>
      <c r="AF448">
        <v>1153838276</v>
      </c>
      <c r="AG448">
        <v>45516278</v>
      </c>
      <c r="AN448">
        <v>537825598</v>
      </c>
      <c r="AO448">
        <v>364612954</v>
      </c>
      <c r="AP448">
        <v>-1213300199</v>
      </c>
    </row>
    <row r="449" spans="1:42" x14ac:dyDescent="0.45">
      <c r="A449" t="s">
        <v>151</v>
      </c>
      <c r="B449">
        <v>2016</v>
      </c>
      <c r="C449">
        <v>10161485384</v>
      </c>
      <c r="E449">
        <f t="shared" si="49"/>
        <v>0</v>
      </c>
      <c r="F449">
        <v>-1413970208</v>
      </c>
      <c r="G449">
        <v>3081268534</v>
      </c>
      <c r="H449">
        <v>-2512198953</v>
      </c>
      <c r="J449" t="e">
        <f t="shared" si="50"/>
        <v>#DIV/0!</v>
      </c>
      <c r="K449" t="e">
        <f t="shared" si="51"/>
        <v>#DIV/0!</v>
      </c>
      <c r="L449">
        <v>9947332993</v>
      </c>
      <c r="M449">
        <v>0</v>
      </c>
      <c r="N449" t="e">
        <f t="shared" si="52"/>
        <v>#DIV/0!</v>
      </c>
      <c r="O449" t="e">
        <f t="shared" si="53"/>
        <v>#DIV/0!</v>
      </c>
      <c r="P449">
        <v>4538336664</v>
      </c>
      <c r="Q449">
        <v>959988061</v>
      </c>
      <c r="R449">
        <f t="shared" si="54"/>
        <v>58849390</v>
      </c>
      <c r="S449">
        <v>5649828197</v>
      </c>
      <c r="T449">
        <v>-1111491533</v>
      </c>
      <c r="U449">
        <f t="shared" si="55"/>
        <v>-5.0831050253263603</v>
      </c>
      <c r="V449">
        <v>1</v>
      </c>
      <c r="AA449">
        <v>10161485384</v>
      </c>
      <c r="AB449">
        <v>9947332993</v>
      </c>
      <c r="AE449">
        <v>-1349577769</v>
      </c>
      <c r="AF449">
        <v>58849390</v>
      </c>
      <c r="AI449">
        <v>5649828197</v>
      </c>
      <c r="AJ449">
        <v>-1111491533</v>
      </c>
      <c r="AK449">
        <v>4538336664</v>
      </c>
      <c r="AL449">
        <v>0</v>
      </c>
      <c r="AM449">
        <v>959988061</v>
      </c>
      <c r="AN449">
        <v>-1413970208</v>
      </c>
      <c r="AO449">
        <v>-2512198953</v>
      </c>
      <c r="AP449">
        <v>3081268534</v>
      </c>
    </row>
    <row r="450" spans="1:42" x14ac:dyDescent="0.45">
      <c r="A450" t="s">
        <v>151</v>
      </c>
      <c r="B450">
        <v>2015</v>
      </c>
      <c r="C450">
        <v>21254449234</v>
      </c>
      <c r="E450">
        <f t="shared" si="49"/>
        <v>0</v>
      </c>
      <c r="F450">
        <v>-502793245</v>
      </c>
      <c r="G450">
        <v>155090068</v>
      </c>
      <c r="H450">
        <v>15877958</v>
      </c>
      <c r="J450" t="e">
        <f t="shared" si="50"/>
        <v>#DIV/0!</v>
      </c>
      <c r="K450" t="e">
        <f t="shared" si="51"/>
        <v>#DIV/0!</v>
      </c>
      <c r="L450">
        <v>19750970602</v>
      </c>
      <c r="M450">
        <v>529941579</v>
      </c>
      <c r="N450">
        <f t="shared" si="52"/>
        <v>37.270090486710046</v>
      </c>
      <c r="O450">
        <f t="shared" si="53"/>
        <v>9.79337573999595</v>
      </c>
      <c r="P450">
        <v>11422618631</v>
      </c>
      <c r="Q450">
        <v>988778482</v>
      </c>
      <c r="R450">
        <f t="shared" si="54"/>
        <v>71995813</v>
      </c>
      <c r="S450">
        <v>10602836304</v>
      </c>
      <c r="T450">
        <v>819782327</v>
      </c>
      <c r="U450">
        <f t="shared" si="55"/>
        <v>12.933721495071948</v>
      </c>
      <c r="V450">
        <v>1</v>
      </c>
      <c r="AA450">
        <v>21254449234</v>
      </c>
      <c r="AB450">
        <v>19750970602</v>
      </c>
      <c r="AE450">
        <v>76571830</v>
      </c>
      <c r="AF450">
        <v>71995813</v>
      </c>
      <c r="AI450">
        <v>10602836304</v>
      </c>
      <c r="AJ450">
        <v>819782327</v>
      </c>
      <c r="AK450">
        <v>11422618631</v>
      </c>
      <c r="AL450">
        <v>529941579</v>
      </c>
      <c r="AM450">
        <v>988778482</v>
      </c>
      <c r="AN450">
        <v>-502793245</v>
      </c>
      <c r="AO450">
        <v>15877958</v>
      </c>
      <c r="AP450">
        <v>155090068</v>
      </c>
    </row>
    <row r="451" spans="1:42" x14ac:dyDescent="0.45">
      <c r="A451" t="s">
        <v>151</v>
      </c>
      <c r="B451">
        <v>2014</v>
      </c>
      <c r="C451">
        <v>26862284631</v>
      </c>
      <c r="E451">
        <f t="shared" ref="E451:E455" si="56">SUM(X451:Z451)</f>
        <v>0</v>
      </c>
      <c r="F451">
        <v>2037883713</v>
      </c>
      <c r="G451">
        <v>1279026</v>
      </c>
      <c r="H451">
        <v>-991161592</v>
      </c>
      <c r="J451" t="e">
        <f t="shared" ref="J451:J455" si="57">C451/I451</f>
        <v>#DIV/0!</v>
      </c>
      <c r="K451" t="e">
        <f t="shared" ref="K451:K455" si="58">365/J451</f>
        <v>#DIV/0!</v>
      </c>
      <c r="L451">
        <v>25487477906</v>
      </c>
      <c r="M451">
        <v>556452136</v>
      </c>
      <c r="N451">
        <f t="shared" ref="N451:N455" si="59">L451/M451</f>
        <v>45.803540425263101</v>
      </c>
      <c r="O451">
        <f t="shared" ref="O451:O455" si="60">365/N451</f>
        <v>7.9688163100746463</v>
      </c>
      <c r="P451">
        <v>14084112497</v>
      </c>
      <c r="Q451">
        <v>1429000000</v>
      </c>
      <c r="R451">
        <f t="shared" ref="R451:R455" si="61">W451+AF451-AG451</f>
        <v>134191397</v>
      </c>
      <c r="S451">
        <v>13336239869</v>
      </c>
      <c r="T451">
        <v>747872628</v>
      </c>
      <c r="U451">
        <f t="shared" ref="U451:U455" si="62">S451/T451</f>
        <v>17.832234219701913</v>
      </c>
      <c r="V451">
        <v>1</v>
      </c>
      <c r="AA451">
        <v>26862284631</v>
      </c>
      <c r="AB451">
        <v>25487477906</v>
      </c>
      <c r="AE451">
        <v>-189731490</v>
      </c>
      <c r="AF451">
        <v>134191397</v>
      </c>
      <c r="AI451">
        <v>13336239869</v>
      </c>
      <c r="AJ451">
        <v>747872628</v>
      </c>
      <c r="AK451">
        <v>14084112497</v>
      </c>
      <c r="AL451">
        <v>556452136</v>
      </c>
      <c r="AM451">
        <v>1429000000</v>
      </c>
      <c r="AN451">
        <v>2037883713</v>
      </c>
      <c r="AO451">
        <v>-991161592</v>
      </c>
      <c r="AP451">
        <v>1279026</v>
      </c>
    </row>
    <row r="452" spans="1:42" x14ac:dyDescent="0.45">
      <c r="A452" t="s">
        <v>151</v>
      </c>
      <c r="B452">
        <v>2013</v>
      </c>
      <c r="C452">
        <v>31489048749</v>
      </c>
      <c r="E452">
        <f t="shared" si="56"/>
        <v>0</v>
      </c>
      <c r="F452">
        <v>-722204963</v>
      </c>
      <c r="G452">
        <v>-332774989</v>
      </c>
      <c r="H452">
        <v>858201765</v>
      </c>
      <c r="J452" t="e">
        <f t="shared" si="57"/>
        <v>#DIV/0!</v>
      </c>
      <c r="K452" t="e">
        <f t="shared" si="58"/>
        <v>#DIV/0!</v>
      </c>
      <c r="L452">
        <v>30029788702</v>
      </c>
      <c r="M452">
        <v>610134150</v>
      </c>
      <c r="N452">
        <f t="shared" si="59"/>
        <v>49.218337806529924</v>
      </c>
      <c r="O452">
        <f t="shared" si="60"/>
        <v>7.4159351222863625</v>
      </c>
      <c r="P452">
        <v>13097100335</v>
      </c>
      <c r="Q452">
        <v>1811848189</v>
      </c>
      <c r="R452">
        <f t="shared" si="61"/>
        <v>145716120</v>
      </c>
      <c r="S452">
        <v>12071393575</v>
      </c>
      <c r="T452">
        <v>1025706760</v>
      </c>
      <c r="U452">
        <f t="shared" si="62"/>
        <v>11.768854457973934</v>
      </c>
      <c r="V452">
        <v>1</v>
      </c>
      <c r="AA452">
        <v>31489048749</v>
      </c>
      <c r="AB452">
        <v>30029788702</v>
      </c>
      <c r="AE452">
        <v>-504264754</v>
      </c>
      <c r="AF452">
        <v>145716120</v>
      </c>
      <c r="AI452">
        <v>12071393575</v>
      </c>
      <c r="AJ452">
        <v>1025706760</v>
      </c>
      <c r="AK452">
        <v>13097100335</v>
      </c>
      <c r="AL452">
        <v>610134150</v>
      </c>
      <c r="AM452">
        <v>1811848189</v>
      </c>
      <c r="AN452">
        <v>-722204963</v>
      </c>
      <c r="AO452">
        <v>858201765</v>
      </c>
      <c r="AP452">
        <v>-332774989</v>
      </c>
    </row>
    <row r="453" spans="1:42" x14ac:dyDescent="0.45">
      <c r="A453" t="s">
        <v>152</v>
      </c>
      <c r="B453">
        <v>2017</v>
      </c>
      <c r="E453">
        <f t="shared" si="56"/>
        <v>0</v>
      </c>
      <c r="J453" t="e">
        <f t="shared" si="57"/>
        <v>#DIV/0!</v>
      </c>
      <c r="K453" t="e">
        <f t="shared" si="58"/>
        <v>#DIV/0!</v>
      </c>
      <c r="N453" t="e">
        <f t="shared" si="59"/>
        <v>#DIV/0!</v>
      </c>
      <c r="O453" t="e">
        <f t="shared" si="60"/>
        <v>#DIV/0!</v>
      </c>
      <c r="R453">
        <f t="shared" si="61"/>
        <v>0</v>
      </c>
      <c r="U453" t="e">
        <f t="shared" si="62"/>
        <v>#DIV/0!</v>
      </c>
      <c r="V453">
        <v>1</v>
      </c>
    </row>
    <row r="454" spans="1:42" x14ac:dyDescent="0.45">
      <c r="A454" t="s">
        <v>153</v>
      </c>
      <c r="B454">
        <v>2017</v>
      </c>
      <c r="C454">
        <v>8218048939</v>
      </c>
      <c r="E454">
        <f t="shared" si="56"/>
        <v>2916927747</v>
      </c>
      <c r="F454">
        <v>443430624</v>
      </c>
      <c r="G454">
        <v>-96301573</v>
      </c>
      <c r="H454">
        <v>-333235567</v>
      </c>
      <c r="J454" t="e">
        <f t="shared" si="57"/>
        <v>#DIV/0!</v>
      </c>
      <c r="K454" t="e">
        <f t="shared" si="58"/>
        <v>#DIV/0!</v>
      </c>
      <c r="L454">
        <v>9645863002</v>
      </c>
      <c r="M454">
        <v>1315610509</v>
      </c>
      <c r="N454">
        <f t="shared" si="59"/>
        <v>7.3318531100301509</v>
      </c>
      <c r="O454">
        <f t="shared" si="60"/>
        <v>49.782775857943911</v>
      </c>
      <c r="P454">
        <v>8668431077</v>
      </c>
      <c r="Q454">
        <v>0</v>
      </c>
      <c r="R454">
        <f t="shared" si="61"/>
        <v>368592704</v>
      </c>
      <c r="S454">
        <v>15682072370</v>
      </c>
      <c r="T454">
        <v>-7013641293</v>
      </c>
      <c r="U454">
        <f t="shared" si="62"/>
        <v>-2.2359387534762538</v>
      </c>
      <c r="V454">
        <v>1</v>
      </c>
      <c r="X454">
        <v>2916927747</v>
      </c>
      <c r="AA454">
        <v>8218048939</v>
      </c>
      <c r="AB454">
        <v>9645863002</v>
      </c>
      <c r="AC454">
        <v>2497492972</v>
      </c>
      <c r="AF454">
        <v>371638056</v>
      </c>
      <c r="AG454">
        <v>3045352</v>
      </c>
      <c r="AI454">
        <v>15682072370</v>
      </c>
      <c r="AJ454">
        <v>-7013641293</v>
      </c>
      <c r="AK454">
        <v>8668431077</v>
      </c>
      <c r="AL454">
        <v>1315610509</v>
      </c>
      <c r="AM454">
        <v>0</v>
      </c>
      <c r="AN454">
        <v>443430624</v>
      </c>
      <c r="AO454">
        <v>-333235567</v>
      </c>
      <c r="AP454">
        <v>-96301573</v>
      </c>
    </row>
    <row r="455" spans="1:42" x14ac:dyDescent="0.45">
      <c r="A455" t="s">
        <v>153</v>
      </c>
      <c r="B455">
        <v>2016</v>
      </c>
      <c r="E455">
        <f t="shared" si="56"/>
        <v>0</v>
      </c>
      <c r="J455" t="e">
        <f t="shared" si="57"/>
        <v>#DIV/0!</v>
      </c>
      <c r="K455" t="e">
        <f t="shared" si="58"/>
        <v>#DIV/0!</v>
      </c>
      <c r="N455" t="e">
        <f t="shared" si="59"/>
        <v>#DIV/0!</v>
      </c>
      <c r="O455" t="e">
        <f t="shared" si="60"/>
        <v>#DIV/0!</v>
      </c>
      <c r="R455">
        <f t="shared" si="61"/>
        <v>0</v>
      </c>
      <c r="U455" t="e">
        <f t="shared" si="62"/>
        <v>#DIV/0!</v>
      </c>
      <c r="V455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tabSelected="1" workbookViewId="0"/>
  </sheetViews>
  <sheetFormatPr defaultRowHeight="17" x14ac:dyDescent="0.45"/>
  <cols>
    <col min="1" max="1" width="26.08203125" bestFit="1" customWidth="1"/>
    <col min="2" max="2" width="5.1640625" bestFit="1" customWidth="1"/>
    <col min="3" max="3" width="12.33203125" bestFit="1" customWidth="1"/>
    <col min="4" max="5" width="13.1640625" bestFit="1" customWidth="1"/>
    <col min="6" max="8" width="16.25" bestFit="1" customWidth="1"/>
    <col min="9" max="9" width="12.33203125" bestFit="1" customWidth="1"/>
    <col min="10" max="10" width="14.33203125" bestFit="1" customWidth="1"/>
    <col min="11" max="11" width="16.25" bestFit="1" customWidth="1"/>
    <col min="12" max="12" width="12.5" bestFit="1" customWidth="1"/>
    <col min="13" max="13" width="12.33203125" bestFit="1" customWidth="1"/>
    <col min="14" max="14" width="14.33203125" bestFit="1" customWidth="1"/>
    <col min="15" max="15" width="16.25" bestFit="1" customWidth="1"/>
    <col min="16" max="16" width="12.5" bestFit="1" customWidth="1"/>
    <col min="17" max="17" width="12.33203125" bestFit="1" customWidth="1"/>
    <col min="18" max="18" width="11.25" bestFit="1" customWidth="1"/>
    <col min="19" max="19" width="12.5" bestFit="1" customWidth="1"/>
    <col min="20" max="21" width="13.1640625" bestFit="1" customWidth="1"/>
    <col min="22" max="22" width="8.5" bestFit="1" customWidth="1"/>
  </cols>
  <sheetData>
    <row r="1" spans="1:22" x14ac:dyDescent="0.45">
      <c r="A1" t="s">
        <v>20</v>
      </c>
      <c r="B1" t="s">
        <v>0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</row>
    <row r="2" spans="1:22" x14ac:dyDescent="0.45">
      <c r="A2" t="s">
        <v>21</v>
      </c>
      <c r="B2">
        <v>2016</v>
      </c>
      <c r="C2">
        <v>29488117370</v>
      </c>
      <c r="D2">
        <v>-2671989174</v>
      </c>
      <c r="E2">
        <v>-2671989174</v>
      </c>
      <c r="F2">
        <v>-1759903216</v>
      </c>
      <c r="G2">
        <v>-513665196</v>
      </c>
      <c r="H2">
        <v>2227778550</v>
      </c>
      <c r="I2">
        <v>14001599202</v>
      </c>
      <c r="J2">
        <v>2.1060535260706428</v>
      </c>
      <c r="K2">
        <v>173.30993513778191</v>
      </c>
      <c r="L2">
        <v>25960367789</v>
      </c>
      <c r="M2">
        <v>17706019254</v>
      </c>
      <c r="N2">
        <v>1.4661888376256704</v>
      </c>
      <c r="O2">
        <v>248.94474070002937</v>
      </c>
      <c r="P2">
        <v>92348419810</v>
      </c>
      <c r="Q2">
        <v>44447603000</v>
      </c>
      <c r="R2">
        <v>2054805913</v>
      </c>
      <c r="S2">
        <v>58456392999</v>
      </c>
      <c r="T2">
        <v>33892026811</v>
      </c>
      <c r="U2">
        <v>1.7247830389425807</v>
      </c>
      <c r="V2">
        <v>1</v>
      </c>
    </row>
    <row r="3" spans="1:22" x14ac:dyDescent="0.45">
      <c r="A3" t="s">
        <v>21</v>
      </c>
      <c r="B3">
        <v>2015</v>
      </c>
      <c r="C3">
        <v>40097574031</v>
      </c>
      <c r="D3">
        <v>1630885427</v>
      </c>
      <c r="E3">
        <v>1630885427</v>
      </c>
      <c r="F3">
        <v>96371651</v>
      </c>
      <c r="G3">
        <v>-547795916</v>
      </c>
      <c r="H3">
        <v>207871034</v>
      </c>
      <c r="I3">
        <v>12550030023</v>
      </c>
      <c r="J3">
        <v>3.1950181758541278</v>
      </c>
      <c r="K3">
        <v>114.24035166949375</v>
      </c>
      <c r="L3">
        <v>32932497647</v>
      </c>
      <c r="M3">
        <v>17980858373</v>
      </c>
      <c r="N3">
        <v>1.8315308960139152</v>
      </c>
      <c r="O3">
        <v>199.28683747261607</v>
      </c>
      <c r="P3">
        <v>91837800351</v>
      </c>
      <c r="Q3">
        <v>38466916000</v>
      </c>
      <c r="R3">
        <v>2097287038</v>
      </c>
      <c r="S3">
        <v>54698728811</v>
      </c>
      <c r="T3">
        <v>37139071540</v>
      </c>
      <c r="U3">
        <v>1.4728081920973084</v>
      </c>
      <c r="V3">
        <v>1</v>
      </c>
    </row>
    <row r="4" spans="1:22" x14ac:dyDescent="0.45">
      <c r="A4" t="s">
        <v>21</v>
      </c>
      <c r="B4">
        <v>2014</v>
      </c>
      <c r="C4">
        <v>50764791502</v>
      </c>
      <c r="D4">
        <v>1200542863</v>
      </c>
      <c r="E4">
        <v>1200542863</v>
      </c>
      <c r="F4">
        <v>1821678023</v>
      </c>
      <c r="G4">
        <v>-2445714411</v>
      </c>
      <c r="H4">
        <v>685965957</v>
      </c>
      <c r="I4">
        <v>10330731270</v>
      </c>
      <c r="J4">
        <v>4.9139591549940684</v>
      </c>
      <c r="K4">
        <v>74.278191675453712</v>
      </c>
      <c r="L4">
        <v>42535578455</v>
      </c>
      <c r="M4">
        <v>17822311326</v>
      </c>
      <c r="N4">
        <v>2.3866477067397627</v>
      </c>
      <c r="O4">
        <v>152.93417581876869</v>
      </c>
      <c r="P4">
        <v>89985316049</v>
      </c>
      <c r="Q4">
        <v>39630877000</v>
      </c>
      <c r="R4">
        <v>2714525523</v>
      </c>
      <c r="S4">
        <v>54638709026</v>
      </c>
      <c r="T4">
        <v>35346607023</v>
      </c>
      <c r="U4">
        <v>1.5457978467479678</v>
      </c>
      <c r="V4">
        <v>1</v>
      </c>
    </row>
    <row r="5" spans="1:22" x14ac:dyDescent="0.45">
      <c r="A5" t="s">
        <v>21</v>
      </c>
      <c r="B5">
        <v>2013</v>
      </c>
      <c r="C5">
        <v>50356983537</v>
      </c>
      <c r="D5">
        <v>1497027179</v>
      </c>
      <c r="E5">
        <v>1497027179</v>
      </c>
      <c r="F5">
        <v>-877563190</v>
      </c>
      <c r="G5">
        <v>-2042807016</v>
      </c>
      <c r="H5">
        <v>2725923991</v>
      </c>
      <c r="I5">
        <v>10138674245</v>
      </c>
      <c r="J5">
        <v>4.9668213338478751</v>
      </c>
      <c r="K5">
        <v>73.487644403997265</v>
      </c>
      <c r="L5">
        <v>41910149335</v>
      </c>
      <c r="M5">
        <v>16658259125</v>
      </c>
      <c r="N5">
        <v>2.515878101097794</v>
      </c>
      <c r="O5">
        <v>145.07857111230214</v>
      </c>
      <c r="P5">
        <v>86433683865</v>
      </c>
      <c r="Q5">
        <v>36804006260</v>
      </c>
      <c r="R5">
        <v>2317658828</v>
      </c>
      <c r="S5">
        <v>52565412256</v>
      </c>
      <c r="T5">
        <v>33868271609</v>
      </c>
      <c r="U5">
        <v>1.5520547627246353</v>
      </c>
      <c r="V5">
        <v>1</v>
      </c>
    </row>
    <row r="6" spans="1:22" x14ac:dyDescent="0.45">
      <c r="A6" t="s">
        <v>22</v>
      </c>
      <c r="B6">
        <v>2017</v>
      </c>
      <c r="D6">
        <v>0</v>
      </c>
      <c r="E6">
        <v>0</v>
      </c>
      <c r="J6" t="e">
        <v>#DIV/0!</v>
      </c>
      <c r="K6" t="e">
        <v>#DIV/0!</v>
      </c>
      <c r="N6" t="e">
        <v>#DIV/0!</v>
      </c>
      <c r="O6" t="e">
        <v>#DIV/0!</v>
      </c>
      <c r="R6">
        <v>0</v>
      </c>
      <c r="U6" t="e">
        <v>#DIV/0!</v>
      </c>
      <c r="V6">
        <v>1</v>
      </c>
    </row>
    <row r="7" spans="1:22" x14ac:dyDescent="0.45">
      <c r="A7" t="s">
        <v>22</v>
      </c>
      <c r="B7">
        <v>2016</v>
      </c>
      <c r="C7">
        <v>94296035687</v>
      </c>
      <c r="D7">
        <v>0</v>
      </c>
      <c r="E7">
        <v>0</v>
      </c>
      <c r="I7">
        <v>32233241936</v>
      </c>
      <c r="J7">
        <v>2.925428223267998</v>
      </c>
      <c r="K7">
        <v>124.76805860314639</v>
      </c>
      <c r="L7">
        <v>87811293809</v>
      </c>
      <c r="M7">
        <v>0</v>
      </c>
      <c r="N7" t="e">
        <v>#DIV/0!</v>
      </c>
      <c r="O7" t="e">
        <v>#DIV/0!</v>
      </c>
      <c r="P7">
        <v>50801523879</v>
      </c>
      <c r="Q7">
        <v>23596123591</v>
      </c>
      <c r="R7">
        <v>931956214</v>
      </c>
      <c r="S7">
        <v>38052466620</v>
      </c>
      <c r="T7">
        <v>12749057259</v>
      </c>
      <c r="U7">
        <v>2.9847278780662352</v>
      </c>
      <c r="V7">
        <v>1</v>
      </c>
    </row>
    <row r="8" spans="1:22" x14ac:dyDescent="0.45">
      <c r="A8" t="s">
        <v>22</v>
      </c>
      <c r="B8">
        <v>2015</v>
      </c>
      <c r="D8">
        <v>1370833814</v>
      </c>
      <c r="E8">
        <v>1370833814</v>
      </c>
      <c r="F8">
        <v>4866306094</v>
      </c>
      <c r="G8">
        <v>-2604498262</v>
      </c>
      <c r="H8">
        <v>-173020158</v>
      </c>
      <c r="J8" t="e">
        <v>#DIV/0!</v>
      </c>
      <c r="K8" t="e">
        <v>#DIV/0!</v>
      </c>
      <c r="M8">
        <v>1003466038</v>
      </c>
      <c r="N8">
        <v>0</v>
      </c>
      <c r="O8" t="e">
        <v>#DIV/0!</v>
      </c>
      <c r="P8">
        <v>40797136291</v>
      </c>
      <c r="Q8">
        <v>19102988488</v>
      </c>
      <c r="R8">
        <v>1056013834</v>
      </c>
      <c r="S8">
        <v>28421993051</v>
      </c>
      <c r="T8">
        <v>12375143240</v>
      </c>
      <c r="U8">
        <v>2.2967001270039442</v>
      </c>
      <c r="V8">
        <v>1</v>
      </c>
    </row>
    <row r="9" spans="1:22" x14ac:dyDescent="0.45">
      <c r="A9" t="s">
        <v>22</v>
      </c>
      <c r="B9">
        <v>2014</v>
      </c>
      <c r="D9">
        <v>1849930399</v>
      </c>
      <c r="E9">
        <v>1849930399</v>
      </c>
      <c r="F9">
        <v>-9643129826</v>
      </c>
      <c r="J9" t="e">
        <v>#DIV/0!</v>
      </c>
      <c r="K9" t="e">
        <v>#DIV/0!</v>
      </c>
      <c r="M9">
        <v>755383969</v>
      </c>
      <c r="N9">
        <v>0</v>
      </c>
      <c r="O9" t="e">
        <v>#DIV/0!</v>
      </c>
      <c r="P9">
        <v>39849387606</v>
      </c>
      <c r="Q9">
        <v>12318368646</v>
      </c>
      <c r="R9">
        <v>619736810</v>
      </c>
      <c r="S9">
        <v>28860563537</v>
      </c>
      <c r="T9">
        <v>10988824069</v>
      </c>
      <c r="U9">
        <v>2.626355955449049</v>
      </c>
      <c r="V9">
        <v>1</v>
      </c>
    </row>
    <row r="10" spans="1:22" x14ac:dyDescent="0.45">
      <c r="A10" t="s">
        <v>22</v>
      </c>
      <c r="B10">
        <v>2013</v>
      </c>
      <c r="D10">
        <v>0</v>
      </c>
      <c r="E10">
        <v>0</v>
      </c>
      <c r="J10" t="e">
        <v>#DIV/0!</v>
      </c>
      <c r="K10" t="e">
        <v>#DIV/0!</v>
      </c>
      <c r="N10" t="e">
        <v>#DIV/0!</v>
      </c>
      <c r="O10" t="e">
        <v>#DIV/0!</v>
      </c>
      <c r="R10">
        <v>0</v>
      </c>
      <c r="U10" t="e">
        <v>#DIV/0!</v>
      </c>
      <c r="V10">
        <v>1</v>
      </c>
    </row>
    <row r="11" spans="1:22" x14ac:dyDescent="0.45">
      <c r="A11" t="s">
        <v>23</v>
      </c>
      <c r="B11">
        <v>2017</v>
      </c>
      <c r="D11">
        <v>0</v>
      </c>
      <c r="E11">
        <v>0</v>
      </c>
      <c r="J11" t="e">
        <v>#DIV/0!</v>
      </c>
      <c r="K11" t="e">
        <v>#DIV/0!</v>
      </c>
      <c r="N11" t="e">
        <v>#DIV/0!</v>
      </c>
      <c r="O11" t="e">
        <v>#DIV/0!</v>
      </c>
      <c r="R11">
        <v>0</v>
      </c>
      <c r="U11" t="e">
        <v>#DIV/0!</v>
      </c>
      <c r="V11">
        <v>1</v>
      </c>
    </row>
    <row r="12" spans="1:22" x14ac:dyDescent="0.45">
      <c r="A12" t="s">
        <v>23</v>
      </c>
      <c r="B12">
        <v>2016</v>
      </c>
      <c r="D12">
        <v>7020651981</v>
      </c>
      <c r="E12">
        <v>7020651981</v>
      </c>
      <c r="F12">
        <v>6628795635</v>
      </c>
      <c r="G12">
        <v>-5833024059</v>
      </c>
      <c r="H12">
        <v>-116582000</v>
      </c>
      <c r="J12" t="e">
        <v>#DIV/0!</v>
      </c>
      <c r="K12" t="e">
        <v>#DIV/0!</v>
      </c>
      <c r="N12" t="e">
        <v>#DIV/0!</v>
      </c>
      <c r="O12" t="e">
        <v>#DIV/0!</v>
      </c>
      <c r="P12">
        <v>24713557488</v>
      </c>
      <c r="Q12">
        <v>3100121000</v>
      </c>
      <c r="R12">
        <v>39536662</v>
      </c>
      <c r="S12">
        <v>21095373339</v>
      </c>
      <c r="T12">
        <v>3618184149</v>
      </c>
      <c r="U12">
        <v>5.8303758101506178</v>
      </c>
      <c r="V12">
        <v>1</v>
      </c>
    </row>
    <row r="13" spans="1:22" x14ac:dyDescent="0.45">
      <c r="A13" t="s">
        <v>24</v>
      </c>
      <c r="B13">
        <v>2016</v>
      </c>
      <c r="D13">
        <v>0</v>
      </c>
      <c r="E13">
        <v>0</v>
      </c>
      <c r="J13" t="e">
        <v>#DIV/0!</v>
      </c>
      <c r="K13" t="e">
        <v>#DIV/0!</v>
      </c>
      <c r="N13" t="e">
        <v>#DIV/0!</v>
      </c>
      <c r="O13" t="e">
        <v>#DIV/0!</v>
      </c>
      <c r="R13">
        <v>0</v>
      </c>
      <c r="U13" t="e">
        <v>#DIV/0!</v>
      </c>
      <c r="V13">
        <v>1</v>
      </c>
    </row>
    <row r="14" spans="1:22" x14ac:dyDescent="0.45">
      <c r="A14" t="s">
        <v>24</v>
      </c>
      <c r="B14">
        <v>2015</v>
      </c>
      <c r="D14">
        <v>958215652</v>
      </c>
      <c r="E14">
        <v>958215652</v>
      </c>
      <c r="F14">
        <v>807204147</v>
      </c>
      <c r="G14">
        <v>-5006550253</v>
      </c>
      <c r="H14">
        <v>3298036304</v>
      </c>
      <c r="I14">
        <v>2382138510</v>
      </c>
      <c r="J14">
        <v>0</v>
      </c>
      <c r="K14" t="e">
        <v>#DIV/0!</v>
      </c>
      <c r="N14" t="e">
        <v>#DIV/0!</v>
      </c>
      <c r="O14" t="e">
        <v>#DIV/0!</v>
      </c>
      <c r="P14">
        <v>28446970244</v>
      </c>
      <c r="Q14">
        <v>14811125629</v>
      </c>
      <c r="R14">
        <v>811254036</v>
      </c>
      <c r="S14">
        <v>21547828817</v>
      </c>
      <c r="T14">
        <v>6899141427</v>
      </c>
      <c r="U14">
        <v>3.1232623718470123</v>
      </c>
      <c r="V14">
        <v>1</v>
      </c>
    </row>
    <row r="15" spans="1:22" x14ac:dyDescent="0.45">
      <c r="A15" t="s">
        <v>24</v>
      </c>
      <c r="B15">
        <v>2014</v>
      </c>
      <c r="D15">
        <v>645355168</v>
      </c>
      <c r="E15">
        <v>645355168</v>
      </c>
      <c r="F15">
        <v>2276483187</v>
      </c>
      <c r="G15">
        <v>-2591112421</v>
      </c>
      <c r="H15">
        <v>800111921</v>
      </c>
      <c r="I15">
        <v>1471538222</v>
      </c>
      <c r="J15">
        <v>0</v>
      </c>
      <c r="K15" t="e">
        <v>#DIV/0!</v>
      </c>
      <c r="N15" t="e">
        <v>#DIV/0!</v>
      </c>
      <c r="O15" t="e">
        <v>#DIV/0!</v>
      </c>
      <c r="P15">
        <v>24073002231</v>
      </c>
      <c r="Q15">
        <v>12234680274</v>
      </c>
      <c r="R15">
        <v>789184928</v>
      </c>
      <c r="S15">
        <v>18132076456</v>
      </c>
      <c r="T15">
        <v>5940925775</v>
      </c>
      <c r="U15">
        <v>3.0520624466142232</v>
      </c>
      <c r="V15">
        <v>1</v>
      </c>
    </row>
    <row r="16" spans="1:22" x14ac:dyDescent="0.45">
      <c r="A16" t="s">
        <v>24</v>
      </c>
      <c r="B16">
        <v>2013</v>
      </c>
      <c r="D16">
        <v>622248944</v>
      </c>
      <c r="E16">
        <v>622248944</v>
      </c>
      <c r="F16">
        <v>536479747</v>
      </c>
      <c r="G16">
        <v>-3393928611</v>
      </c>
      <c r="H16">
        <v>1617772807</v>
      </c>
      <c r="I16">
        <v>1278348491</v>
      </c>
      <c r="J16">
        <v>0</v>
      </c>
      <c r="K16" t="e">
        <v>#DIV/0!</v>
      </c>
      <c r="N16" t="e">
        <v>#DIV/0!</v>
      </c>
      <c r="O16" t="e">
        <v>#DIV/0!</v>
      </c>
      <c r="P16">
        <v>21847709481</v>
      </c>
      <c r="Q16">
        <v>11459801756</v>
      </c>
      <c r="R16">
        <v>770803321</v>
      </c>
      <c r="S16">
        <v>16552138874</v>
      </c>
      <c r="T16">
        <v>5295570607</v>
      </c>
      <c r="U16">
        <v>3.1256572902871693</v>
      </c>
      <c r="V16">
        <v>1</v>
      </c>
    </row>
    <row r="17" spans="1:22" x14ac:dyDescent="0.45">
      <c r="A17" t="s">
        <v>25</v>
      </c>
      <c r="B17">
        <v>2017</v>
      </c>
      <c r="D17">
        <v>0</v>
      </c>
      <c r="E17">
        <v>0</v>
      </c>
      <c r="J17" t="e">
        <v>#DIV/0!</v>
      </c>
      <c r="K17" t="e">
        <v>#DIV/0!</v>
      </c>
      <c r="N17" t="e">
        <v>#DIV/0!</v>
      </c>
      <c r="O17" t="e">
        <v>#DIV/0!</v>
      </c>
      <c r="R17">
        <v>0</v>
      </c>
      <c r="U17" t="e">
        <v>#DIV/0!</v>
      </c>
      <c r="V17">
        <v>1</v>
      </c>
    </row>
    <row r="18" spans="1:22" x14ac:dyDescent="0.45">
      <c r="A18" t="s">
        <v>25</v>
      </c>
      <c r="B18">
        <v>2016</v>
      </c>
      <c r="D18">
        <v>0</v>
      </c>
      <c r="E18">
        <v>0</v>
      </c>
      <c r="J18" t="e">
        <v>#DIV/0!</v>
      </c>
      <c r="K18" t="e">
        <v>#DIV/0!</v>
      </c>
      <c r="N18" t="e">
        <v>#DIV/0!</v>
      </c>
      <c r="O18" t="e">
        <v>#DIV/0!</v>
      </c>
      <c r="R18">
        <v>0</v>
      </c>
      <c r="U18" t="e">
        <v>#DIV/0!</v>
      </c>
      <c r="V18">
        <v>1</v>
      </c>
    </row>
    <row r="19" spans="1:22" x14ac:dyDescent="0.45">
      <c r="A19" t="s">
        <v>25</v>
      </c>
      <c r="B19">
        <v>2015</v>
      </c>
      <c r="D19">
        <v>0</v>
      </c>
      <c r="E19">
        <v>0</v>
      </c>
      <c r="J19" t="e">
        <v>#DIV/0!</v>
      </c>
      <c r="K19" t="e">
        <v>#DIV/0!</v>
      </c>
      <c r="N19" t="e">
        <v>#DIV/0!</v>
      </c>
      <c r="O19" t="e">
        <v>#DIV/0!</v>
      </c>
      <c r="R19">
        <v>0</v>
      </c>
      <c r="U19" t="e">
        <v>#DIV/0!</v>
      </c>
      <c r="V19">
        <v>1</v>
      </c>
    </row>
    <row r="20" spans="1:22" x14ac:dyDescent="0.45">
      <c r="A20" t="s">
        <v>25</v>
      </c>
      <c r="B20">
        <v>2014</v>
      </c>
      <c r="D20">
        <v>0</v>
      </c>
      <c r="E20">
        <v>0</v>
      </c>
      <c r="J20" t="e">
        <v>#DIV/0!</v>
      </c>
      <c r="K20" t="e">
        <v>#DIV/0!</v>
      </c>
      <c r="N20" t="e">
        <v>#DIV/0!</v>
      </c>
      <c r="O20" t="e">
        <v>#DIV/0!</v>
      </c>
      <c r="R20">
        <v>0</v>
      </c>
      <c r="U20" t="e">
        <v>#DIV/0!</v>
      </c>
      <c r="V20">
        <v>1</v>
      </c>
    </row>
    <row r="21" spans="1:22" x14ac:dyDescent="0.45">
      <c r="A21" t="s">
        <v>25</v>
      </c>
      <c r="B21">
        <v>2013</v>
      </c>
      <c r="C21">
        <v>13112918600</v>
      </c>
      <c r="D21">
        <v>585245488</v>
      </c>
      <c r="E21">
        <v>585245488</v>
      </c>
      <c r="F21">
        <v>-671219489</v>
      </c>
      <c r="G21">
        <v>-3080497938</v>
      </c>
      <c r="H21">
        <v>3724442341</v>
      </c>
      <c r="J21" t="e">
        <v>#DIV/0!</v>
      </c>
      <c r="K21" t="e">
        <v>#DIV/0!</v>
      </c>
      <c r="L21">
        <v>10090500526</v>
      </c>
      <c r="M21">
        <v>3369058440</v>
      </c>
      <c r="N21">
        <v>2.9950506070770326</v>
      </c>
      <c r="O21">
        <v>121.86772374982183</v>
      </c>
      <c r="P21">
        <v>15949660810</v>
      </c>
      <c r="Q21">
        <v>5960989519</v>
      </c>
      <c r="R21">
        <v>464437308</v>
      </c>
      <c r="S21">
        <v>11382381851</v>
      </c>
      <c r="T21">
        <v>4567278959</v>
      </c>
      <c r="U21">
        <v>2.4921582310120507</v>
      </c>
      <c r="V21">
        <v>1</v>
      </c>
    </row>
    <row r="22" spans="1:22" x14ac:dyDescent="0.45">
      <c r="A22" t="s">
        <v>26</v>
      </c>
      <c r="B22">
        <v>2017</v>
      </c>
      <c r="C22">
        <v>41763264551</v>
      </c>
      <c r="D22">
        <v>0</v>
      </c>
      <c r="E22">
        <v>0</v>
      </c>
      <c r="J22" t="e">
        <v>#DIV/0!</v>
      </c>
      <c r="K22" t="e">
        <v>#DIV/0!</v>
      </c>
      <c r="L22">
        <v>38601875121</v>
      </c>
      <c r="N22" t="e">
        <v>#DIV/0!</v>
      </c>
      <c r="O22" t="e">
        <v>#DIV/0!</v>
      </c>
      <c r="R22">
        <v>1302467565</v>
      </c>
      <c r="U22" t="e">
        <v>#DIV/0!</v>
      </c>
      <c r="V22">
        <v>1</v>
      </c>
    </row>
    <row r="23" spans="1:22" x14ac:dyDescent="0.45">
      <c r="A23" t="s">
        <v>27</v>
      </c>
      <c r="B23">
        <v>2017</v>
      </c>
      <c r="D23">
        <v>0</v>
      </c>
      <c r="E23">
        <v>0</v>
      </c>
      <c r="J23" t="e">
        <v>#DIV/0!</v>
      </c>
      <c r="K23" t="e">
        <v>#DIV/0!</v>
      </c>
      <c r="N23" t="e">
        <v>#DIV/0!</v>
      </c>
      <c r="O23" t="e">
        <v>#DIV/0!</v>
      </c>
      <c r="R23">
        <v>0</v>
      </c>
      <c r="U23" t="e">
        <v>#DIV/0!</v>
      </c>
      <c r="V23">
        <v>1</v>
      </c>
    </row>
    <row r="24" spans="1:22" x14ac:dyDescent="0.45">
      <c r="A24" t="s">
        <v>27</v>
      </c>
      <c r="B24">
        <v>2016</v>
      </c>
      <c r="D24">
        <v>0</v>
      </c>
      <c r="E24">
        <v>0</v>
      </c>
      <c r="J24" t="e">
        <v>#DIV/0!</v>
      </c>
      <c r="K24" t="e">
        <v>#DIV/0!</v>
      </c>
      <c r="N24" t="e">
        <v>#DIV/0!</v>
      </c>
      <c r="O24" t="e">
        <v>#DIV/0!</v>
      </c>
      <c r="R24">
        <v>0</v>
      </c>
      <c r="U24" t="e">
        <v>#DIV/0!</v>
      </c>
      <c r="V24">
        <v>1</v>
      </c>
    </row>
    <row r="25" spans="1:22" x14ac:dyDescent="0.45">
      <c r="A25" t="s">
        <v>27</v>
      </c>
      <c r="B25">
        <v>2015</v>
      </c>
      <c r="D25">
        <v>0</v>
      </c>
      <c r="E25">
        <v>0</v>
      </c>
      <c r="J25" t="e">
        <v>#DIV/0!</v>
      </c>
      <c r="K25" t="e">
        <v>#DIV/0!</v>
      </c>
      <c r="N25" t="e">
        <v>#DIV/0!</v>
      </c>
      <c r="O25" t="e">
        <v>#DIV/0!</v>
      </c>
      <c r="R25">
        <v>0</v>
      </c>
      <c r="U25" t="e">
        <v>#DIV/0!</v>
      </c>
      <c r="V25">
        <v>1</v>
      </c>
    </row>
    <row r="26" spans="1:22" x14ac:dyDescent="0.45">
      <c r="A26" t="s">
        <v>27</v>
      </c>
      <c r="B26">
        <v>2014</v>
      </c>
      <c r="D26">
        <v>0</v>
      </c>
      <c r="E26">
        <v>0</v>
      </c>
      <c r="J26" t="e">
        <v>#DIV/0!</v>
      </c>
      <c r="K26" t="e">
        <v>#DIV/0!</v>
      </c>
      <c r="N26" t="e">
        <v>#DIV/0!</v>
      </c>
      <c r="O26" t="e">
        <v>#DIV/0!</v>
      </c>
      <c r="R26">
        <v>0</v>
      </c>
      <c r="U26" t="e">
        <v>#DIV/0!</v>
      </c>
      <c r="V26">
        <v>1</v>
      </c>
    </row>
    <row r="27" spans="1:22" x14ac:dyDescent="0.45">
      <c r="A27" t="s">
        <v>27</v>
      </c>
      <c r="B27">
        <v>2013</v>
      </c>
      <c r="D27">
        <v>0</v>
      </c>
      <c r="E27">
        <v>0</v>
      </c>
      <c r="J27" t="e">
        <v>#DIV/0!</v>
      </c>
      <c r="K27" t="e">
        <v>#DIV/0!</v>
      </c>
      <c r="N27" t="e">
        <v>#DIV/0!</v>
      </c>
      <c r="O27" t="e">
        <v>#DIV/0!</v>
      </c>
      <c r="R27">
        <v>0</v>
      </c>
      <c r="U27" t="e">
        <v>#DIV/0!</v>
      </c>
      <c r="V27">
        <v>1</v>
      </c>
    </row>
    <row r="28" spans="1:22" x14ac:dyDescent="0.45">
      <c r="A28" t="s">
        <v>28</v>
      </c>
      <c r="B28">
        <v>2015</v>
      </c>
      <c r="C28">
        <v>15038681433</v>
      </c>
      <c r="D28">
        <v>0</v>
      </c>
      <c r="E28">
        <v>0</v>
      </c>
      <c r="F28">
        <v>-344175886</v>
      </c>
      <c r="G28">
        <v>13367716</v>
      </c>
      <c r="H28">
        <v>324171691</v>
      </c>
      <c r="I28">
        <v>2343735243</v>
      </c>
      <c r="J28">
        <v>6.4165444786973325</v>
      </c>
      <c r="K28">
        <v>56.884200088035733</v>
      </c>
      <c r="L28">
        <v>15074604109</v>
      </c>
      <c r="N28" t="e">
        <v>#DIV/0!</v>
      </c>
      <c r="O28" t="e">
        <v>#DIV/0!</v>
      </c>
      <c r="P28">
        <v>6999041008</v>
      </c>
      <c r="Q28">
        <v>7046642293</v>
      </c>
      <c r="R28">
        <v>504302998</v>
      </c>
      <c r="S28">
        <v>11307751311</v>
      </c>
      <c r="T28">
        <v>-4308710303</v>
      </c>
      <c r="U28">
        <v>-2.6243934996341758</v>
      </c>
      <c r="V28">
        <v>1</v>
      </c>
    </row>
    <row r="29" spans="1:22" x14ac:dyDescent="0.45">
      <c r="A29" t="s">
        <v>28</v>
      </c>
      <c r="B29">
        <v>2014</v>
      </c>
      <c r="C29">
        <v>18512610589</v>
      </c>
      <c r="D29">
        <v>0</v>
      </c>
      <c r="E29">
        <v>0</v>
      </c>
      <c r="F29">
        <v>-854447604</v>
      </c>
      <c r="G29">
        <v>1826697074</v>
      </c>
      <c r="H29">
        <v>-1176007682</v>
      </c>
      <c r="I29">
        <v>2081256490</v>
      </c>
      <c r="J29">
        <v>8.8949202935578597</v>
      </c>
      <c r="K29">
        <v>41.034656630296169</v>
      </c>
      <c r="L29">
        <v>19318329205</v>
      </c>
      <c r="N29" t="e">
        <v>#DIV/0!</v>
      </c>
      <c r="O29" t="e">
        <v>#DIV/0!</v>
      </c>
      <c r="P29">
        <v>7227308573</v>
      </c>
      <c r="Q29">
        <v>6958900690</v>
      </c>
      <c r="R29">
        <v>602432056</v>
      </c>
      <c r="S29">
        <v>10766518497</v>
      </c>
      <c r="T29">
        <v>-3539209924</v>
      </c>
      <c r="U29">
        <v>-3.0420683509023752</v>
      </c>
      <c r="V29">
        <v>1</v>
      </c>
    </row>
    <row r="30" spans="1:22" x14ac:dyDescent="0.45">
      <c r="A30" t="s">
        <v>28</v>
      </c>
      <c r="B30">
        <v>2013</v>
      </c>
      <c r="C30">
        <v>29997011230</v>
      </c>
      <c r="D30">
        <v>0</v>
      </c>
      <c r="E30">
        <v>0</v>
      </c>
      <c r="F30">
        <v>-159922133</v>
      </c>
      <c r="G30">
        <v>-763739175</v>
      </c>
      <c r="H30">
        <v>561078051</v>
      </c>
      <c r="I30">
        <v>7838218590</v>
      </c>
      <c r="J30">
        <v>3.8270189693701817</v>
      </c>
      <c r="K30">
        <v>95.374494592606794</v>
      </c>
      <c r="L30">
        <v>29194507270</v>
      </c>
      <c r="N30" t="e">
        <v>#DIV/0!</v>
      </c>
      <c r="O30" t="e">
        <v>#DIV/0!</v>
      </c>
      <c r="P30">
        <v>16840923926</v>
      </c>
      <c r="Q30">
        <v>7696527071</v>
      </c>
      <c r="R30">
        <v>604760951</v>
      </c>
      <c r="S30">
        <v>15608694072</v>
      </c>
      <c r="T30">
        <v>1232229854</v>
      </c>
      <c r="U30">
        <v>12.667031253407695</v>
      </c>
      <c r="V30">
        <v>1</v>
      </c>
    </row>
    <row r="31" spans="1:22" x14ac:dyDescent="0.45">
      <c r="A31" t="s">
        <v>29</v>
      </c>
      <c r="B31">
        <v>2017</v>
      </c>
      <c r="C31">
        <v>33608348197</v>
      </c>
      <c r="D31">
        <v>0</v>
      </c>
      <c r="E31">
        <v>0</v>
      </c>
      <c r="F31">
        <v>1189597677</v>
      </c>
      <c r="G31">
        <v>-247043853</v>
      </c>
      <c r="H31">
        <v>-1656528145</v>
      </c>
      <c r="J31" t="e">
        <v>#DIV/0!</v>
      </c>
      <c r="K31" t="e">
        <v>#DIV/0!</v>
      </c>
      <c r="L31">
        <v>40129290320</v>
      </c>
      <c r="M31">
        <v>1420806245</v>
      </c>
      <c r="N31">
        <v>28.244027263548521</v>
      </c>
      <c r="O31">
        <v>12.923086236751571</v>
      </c>
      <c r="P31">
        <v>15209091666</v>
      </c>
      <c r="Q31">
        <v>9452842515</v>
      </c>
      <c r="R31">
        <v>998466881</v>
      </c>
      <c r="S31">
        <v>25441436249</v>
      </c>
      <c r="T31">
        <v>-10232344583</v>
      </c>
      <c r="U31">
        <v>-2.486374070246653</v>
      </c>
      <c r="V31">
        <v>1</v>
      </c>
    </row>
    <row r="32" spans="1:22" x14ac:dyDescent="0.45">
      <c r="A32" t="s">
        <v>29</v>
      </c>
      <c r="B32">
        <v>2016</v>
      </c>
      <c r="C32">
        <v>25686024491</v>
      </c>
      <c r="D32">
        <v>-2525844577</v>
      </c>
      <c r="E32">
        <v>-2525844577</v>
      </c>
      <c r="F32">
        <v>-626424849</v>
      </c>
      <c r="G32">
        <v>-1053449061</v>
      </c>
      <c r="H32">
        <v>1985119997</v>
      </c>
      <c r="J32" t="e">
        <v>#DIV/0!</v>
      </c>
      <c r="K32" t="e">
        <v>#DIV/0!</v>
      </c>
      <c r="M32">
        <v>13848765339</v>
      </c>
      <c r="N32">
        <v>0</v>
      </c>
      <c r="O32" t="e">
        <v>#DIV/0!</v>
      </c>
      <c r="P32">
        <v>33342656217</v>
      </c>
      <c r="Q32">
        <v>8164289997</v>
      </c>
      <c r="R32">
        <v>558844072</v>
      </c>
      <c r="S32">
        <v>29852587558</v>
      </c>
      <c r="T32">
        <v>3490068659</v>
      </c>
      <c r="U32">
        <v>8.553581741441608</v>
      </c>
      <c r="V32">
        <v>1</v>
      </c>
    </row>
    <row r="33" spans="1:22" x14ac:dyDescent="0.45">
      <c r="A33" t="s">
        <v>29</v>
      </c>
      <c r="B33">
        <v>2015</v>
      </c>
      <c r="C33">
        <v>20391316898</v>
      </c>
      <c r="D33">
        <v>415904005</v>
      </c>
      <c r="E33">
        <v>415904005</v>
      </c>
      <c r="F33">
        <v>296346800</v>
      </c>
      <c r="G33">
        <v>-708450269</v>
      </c>
      <c r="H33">
        <v>867860000</v>
      </c>
      <c r="J33" t="e">
        <v>#DIV/0!</v>
      </c>
      <c r="K33" t="e">
        <v>#DIV/0!</v>
      </c>
      <c r="M33">
        <v>6458021995</v>
      </c>
      <c r="N33">
        <v>0</v>
      </c>
      <c r="O33" t="e">
        <v>#DIV/0!</v>
      </c>
      <c r="P33">
        <v>22586144365</v>
      </c>
      <c r="Q33">
        <v>6221790000</v>
      </c>
      <c r="R33">
        <v>523883317</v>
      </c>
      <c r="S33">
        <v>16570464135</v>
      </c>
      <c r="T33">
        <v>6015680230</v>
      </c>
      <c r="U33">
        <v>2.754545371671127</v>
      </c>
      <c r="V33">
        <v>1</v>
      </c>
    </row>
    <row r="34" spans="1:22" x14ac:dyDescent="0.45">
      <c r="A34" t="s">
        <v>29</v>
      </c>
      <c r="B34">
        <v>2014</v>
      </c>
      <c r="C34">
        <v>18210940614</v>
      </c>
      <c r="D34">
        <v>155549195</v>
      </c>
      <c r="E34">
        <v>155549195</v>
      </c>
      <c r="F34">
        <v>-405878411</v>
      </c>
      <c r="G34">
        <v>-1427101649</v>
      </c>
      <c r="H34">
        <v>580167616</v>
      </c>
      <c r="J34" t="e">
        <v>#DIV/0!</v>
      </c>
      <c r="K34" t="e">
        <v>#DIV/0!</v>
      </c>
      <c r="N34" t="e">
        <v>#DIV/0!</v>
      </c>
      <c r="O34" t="e">
        <v>#DIV/0!</v>
      </c>
      <c r="R34">
        <v>481293498</v>
      </c>
      <c r="U34" t="e">
        <v>#DIV/0!</v>
      </c>
      <c r="V34">
        <v>1</v>
      </c>
    </row>
    <row r="35" spans="1:22" x14ac:dyDescent="0.45">
      <c r="A35" t="s">
        <v>29</v>
      </c>
      <c r="B35">
        <v>2013</v>
      </c>
      <c r="C35">
        <v>22876856142</v>
      </c>
      <c r="D35">
        <v>1175898155</v>
      </c>
      <c r="E35">
        <v>1175898155</v>
      </c>
      <c r="F35">
        <v>1636948160</v>
      </c>
      <c r="G35">
        <v>-1588222256</v>
      </c>
      <c r="H35">
        <v>893648157</v>
      </c>
      <c r="J35" t="e">
        <v>#DIV/0!</v>
      </c>
      <c r="K35" t="e">
        <v>#DIV/0!</v>
      </c>
      <c r="M35">
        <v>6709517475</v>
      </c>
      <c r="N35">
        <v>0</v>
      </c>
      <c r="O35" t="e">
        <v>#DIV/0!</v>
      </c>
      <c r="P35">
        <v>21298086292</v>
      </c>
      <c r="Q35">
        <v>7571202384</v>
      </c>
      <c r="R35">
        <v>539212013</v>
      </c>
      <c r="S35">
        <v>15914362559</v>
      </c>
      <c r="T35">
        <v>5383723733</v>
      </c>
      <c r="U35">
        <v>2.9560139688170732</v>
      </c>
      <c r="V35">
        <v>1</v>
      </c>
    </row>
    <row r="36" spans="1:22" x14ac:dyDescent="0.45">
      <c r="A36" t="s">
        <v>30</v>
      </c>
      <c r="B36">
        <v>2017</v>
      </c>
      <c r="C36">
        <v>49203500965</v>
      </c>
      <c r="D36">
        <v>0</v>
      </c>
      <c r="E36">
        <v>0</v>
      </c>
      <c r="F36">
        <v>2337743366</v>
      </c>
      <c r="G36">
        <v>1912810514</v>
      </c>
      <c r="H36">
        <v>-4412727511</v>
      </c>
      <c r="I36">
        <v>11994904087</v>
      </c>
      <c r="J36">
        <v>4.1020337143276064</v>
      </c>
      <c r="K36">
        <v>88.980253556943211</v>
      </c>
      <c r="L36">
        <v>43061699599</v>
      </c>
      <c r="M36">
        <v>2041860604</v>
      </c>
      <c r="N36">
        <v>21.089441421535945</v>
      </c>
      <c r="O36">
        <v>17.307238854950054</v>
      </c>
      <c r="P36">
        <v>33391737325</v>
      </c>
      <c r="Q36">
        <v>82571251475</v>
      </c>
      <c r="R36">
        <v>1860342634</v>
      </c>
      <c r="S36">
        <v>97306053286</v>
      </c>
      <c r="T36">
        <v>-63914315961</v>
      </c>
      <c r="U36">
        <v>-1.5224453523898365</v>
      </c>
      <c r="V36">
        <v>1</v>
      </c>
    </row>
    <row r="37" spans="1:22" x14ac:dyDescent="0.45">
      <c r="A37" t="s">
        <v>30</v>
      </c>
      <c r="B37">
        <v>2016</v>
      </c>
      <c r="C37">
        <v>52148033915</v>
      </c>
      <c r="D37">
        <v>0</v>
      </c>
      <c r="E37">
        <v>0</v>
      </c>
      <c r="F37">
        <v>395033867</v>
      </c>
      <c r="G37">
        <v>110810201</v>
      </c>
      <c r="H37">
        <v>-714761251</v>
      </c>
      <c r="I37">
        <v>14841864356</v>
      </c>
      <c r="J37">
        <v>3.5135770455898645</v>
      </c>
      <c r="K37">
        <v>103.88273695552996</v>
      </c>
      <c r="L37">
        <v>44616588026</v>
      </c>
      <c r="M37">
        <v>56175731799</v>
      </c>
      <c r="N37">
        <v>0.79423243093015183</v>
      </c>
      <c r="O37">
        <v>459.56320314512521</v>
      </c>
      <c r="P37">
        <v>96508854166</v>
      </c>
      <c r="Q37">
        <v>80669468215</v>
      </c>
      <c r="R37">
        <v>2578905573</v>
      </c>
      <c r="S37">
        <v>95363047006</v>
      </c>
      <c r="T37">
        <v>1145807160</v>
      </c>
      <c r="U37">
        <v>83.227833037803677</v>
      </c>
      <c r="V37">
        <v>1</v>
      </c>
    </row>
    <row r="38" spans="1:22" x14ac:dyDescent="0.45">
      <c r="A38" t="s">
        <v>30</v>
      </c>
      <c r="B38">
        <v>2015</v>
      </c>
      <c r="C38">
        <v>52279791239</v>
      </c>
      <c r="D38">
        <v>0</v>
      </c>
      <c r="E38">
        <v>0</v>
      </c>
      <c r="F38">
        <v>-12419693310</v>
      </c>
      <c r="G38">
        <v>2565293018</v>
      </c>
      <c r="H38">
        <v>9718177727</v>
      </c>
      <c r="I38">
        <v>14054697366</v>
      </c>
      <c r="J38">
        <v>3.7197379550463383</v>
      </c>
      <c r="K38">
        <v>98.125191723472639</v>
      </c>
      <c r="L38">
        <v>50947101358</v>
      </c>
      <c r="M38">
        <v>56302808669</v>
      </c>
      <c r="N38">
        <v>0.90487672928564178</v>
      </c>
      <c r="O38">
        <v>403.36986043187403</v>
      </c>
      <c r="P38">
        <v>97225700933</v>
      </c>
      <c r="Q38">
        <v>81841304013</v>
      </c>
      <c r="R38">
        <v>2661773817</v>
      </c>
      <c r="S38">
        <v>96455474725</v>
      </c>
      <c r="T38">
        <v>770226208</v>
      </c>
      <c r="U38">
        <v>125.23006062785129</v>
      </c>
      <c r="V38">
        <v>1</v>
      </c>
    </row>
    <row r="39" spans="1:22" x14ac:dyDescent="0.45">
      <c r="A39" t="s">
        <v>30</v>
      </c>
      <c r="B39">
        <v>2014</v>
      </c>
      <c r="C39">
        <v>65837810250</v>
      </c>
      <c r="D39">
        <v>0</v>
      </c>
      <c r="E39">
        <v>0</v>
      </c>
      <c r="F39">
        <v>-8880364581</v>
      </c>
      <c r="G39">
        <v>1483910878</v>
      </c>
      <c r="H39">
        <v>8018744025</v>
      </c>
      <c r="I39">
        <v>13954098241</v>
      </c>
      <c r="J39">
        <v>4.7181701829040463</v>
      </c>
      <c r="K39">
        <v>77.360499060112645</v>
      </c>
      <c r="L39">
        <v>60959549216</v>
      </c>
      <c r="M39">
        <v>51671205059</v>
      </c>
      <c r="N39">
        <v>1.1797586130688116</v>
      </c>
      <c r="O39">
        <v>309.38532336759528</v>
      </c>
      <c r="P39">
        <v>98554053443</v>
      </c>
      <c r="Q39">
        <v>73504338726</v>
      </c>
      <c r="R39">
        <v>2873618426</v>
      </c>
      <c r="S39">
        <v>88578905966</v>
      </c>
      <c r="T39">
        <v>9975147477</v>
      </c>
      <c r="U39">
        <v>8.8799595364618984</v>
      </c>
      <c r="V39">
        <v>1</v>
      </c>
    </row>
    <row r="40" spans="1:22" x14ac:dyDescent="0.45">
      <c r="A40" t="s">
        <v>30</v>
      </c>
      <c r="B40">
        <v>2013</v>
      </c>
      <c r="C40">
        <v>74696453155</v>
      </c>
      <c r="D40">
        <v>0</v>
      </c>
      <c r="E40">
        <v>0</v>
      </c>
      <c r="F40">
        <v>-10558800569</v>
      </c>
      <c r="I40">
        <v>13197538724</v>
      </c>
      <c r="J40">
        <v>5.6598775511954313</v>
      </c>
      <c r="K40">
        <v>64.489027668612337</v>
      </c>
      <c r="L40">
        <v>61018143319</v>
      </c>
      <c r="M40">
        <v>41399527909</v>
      </c>
      <c r="N40">
        <v>1.4738850030638884</v>
      </c>
      <c r="O40">
        <v>247.6448293057083</v>
      </c>
      <c r="P40">
        <v>91618715638</v>
      </c>
      <c r="Q40">
        <v>63512994372</v>
      </c>
      <c r="R40">
        <v>3615748231</v>
      </c>
      <c r="S40">
        <v>77997990534</v>
      </c>
      <c r="T40">
        <v>13620725104</v>
      </c>
      <c r="U40">
        <v>5.7264198446450054</v>
      </c>
      <c r="V40">
        <v>1</v>
      </c>
    </row>
    <row r="41" spans="1:22" x14ac:dyDescent="0.45">
      <c r="A41" t="s">
        <v>31</v>
      </c>
      <c r="B41">
        <v>2014</v>
      </c>
      <c r="D41">
        <v>1565396545</v>
      </c>
      <c r="E41">
        <v>1565396545</v>
      </c>
      <c r="F41">
        <v>3558030026</v>
      </c>
      <c r="G41">
        <v>-3728773117</v>
      </c>
      <c r="H41">
        <v>133205918</v>
      </c>
      <c r="J41" t="e">
        <v>#DIV/0!</v>
      </c>
      <c r="K41" t="e">
        <v>#DIV/0!</v>
      </c>
      <c r="L41">
        <v>7819486166</v>
      </c>
      <c r="N41" t="e">
        <v>#DIV/0!</v>
      </c>
      <c r="O41" t="e">
        <v>#DIV/0!</v>
      </c>
      <c r="P41">
        <v>5648925978</v>
      </c>
      <c r="Q41">
        <v>1006476189</v>
      </c>
      <c r="R41">
        <v>-76391711</v>
      </c>
      <c r="S41">
        <v>1695636732</v>
      </c>
      <c r="T41">
        <v>3953289246</v>
      </c>
      <c r="U41">
        <v>0.42891795325011239</v>
      </c>
      <c r="V41">
        <v>1</v>
      </c>
    </row>
    <row r="42" spans="1:22" x14ac:dyDescent="0.45">
      <c r="A42" t="s">
        <v>32</v>
      </c>
      <c r="B42">
        <v>2016</v>
      </c>
      <c r="C42">
        <v>10811887933</v>
      </c>
      <c r="D42">
        <v>21700627</v>
      </c>
      <c r="E42">
        <v>21700627</v>
      </c>
      <c r="F42">
        <v>248236641</v>
      </c>
      <c r="G42">
        <v>-17518291</v>
      </c>
      <c r="H42">
        <v>-240959167</v>
      </c>
      <c r="I42">
        <v>4875083097</v>
      </c>
      <c r="J42">
        <v>2.2177853623978954</v>
      </c>
      <c r="K42">
        <v>164.57859547118562</v>
      </c>
      <c r="L42">
        <v>9421851206</v>
      </c>
      <c r="M42">
        <v>1890306177</v>
      </c>
      <c r="N42">
        <v>4.9842990096730766</v>
      </c>
      <c r="O42">
        <v>73.229956567942864</v>
      </c>
      <c r="P42">
        <v>15646377415</v>
      </c>
      <c r="Q42">
        <v>8529924643</v>
      </c>
      <c r="R42">
        <v>446618913</v>
      </c>
      <c r="S42">
        <v>11600754519</v>
      </c>
      <c r="T42">
        <v>4045622896</v>
      </c>
      <c r="U42">
        <v>2.8674829110913751</v>
      </c>
      <c r="V42">
        <v>1</v>
      </c>
    </row>
    <row r="43" spans="1:22" x14ac:dyDescent="0.45">
      <c r="A43" t="s">
        <v>32</v>
      </c>
      <c r="B43">
        <v>2015</v>
      </c>
      <c r="C43">
        <v>11949542173</v>
      </c>
      <c r="D43">
        <v>143917196</v>
      </c>
      <c r="E43">
        <v>143917196</v>
      </c>
      <c r="F43">
        <v>764429436</v>
      </c>
      <c r="G43">
        <v>-495991404</v>
      </c>
      <c r="H43">
        <v>-268883757</v>
      </c>
      <c r="I43">
        <v>4860018870</v>
      </c>
      <c r="J43">
        <v>2.4587439869343553</v>
      </c>
      <c r="K43">
        <v>148.44977839888662</v>
      </c>
      <c r="L43">
        <v>10700403356</v>
      </c>
      <c r="M43">
        <v>1088932174</v>
      </c>
      <c r="N43">
        <v>9.8265104213919567</v>
      </c>
      <c r="O43">
        <v>37.144416923978248</v>
      </c>
      <c r="P43">
        <v>15306289930</v>
      </c>
      <c r="Q43">
        <v>8528790030</v>
      </c>
      <c r="R43">
        <v>406877859</v>
      </c>
      <c r="S43">
        <v>11282367661</v>
      </c>
      <c r="T43">
        <v>4023922269</v>
      </c>
      <c r="U43">
        <v>2.8038234604874273</v>
      </c>
      <c r="V43">
        <v>1</v>
      </c>
    </row>
    <row r="44" spans="1:22" x14ac:dyDescent="0.45">
      <c r="A44" t="s">
        <v>32</v>
      </c>
      <c r="B44">
        <v>2014</v>
      </c>
      <c r="C44">
        <v>8182262006</v>
      </c>
      <c r="D44">
        <v>59791474</v>
      </c>
      <c r="E44">
        <v>59791474</v>
      </c>
      <c r="F44">
        <v>-1018429116</v>
      </c>
      <c r="G44">
        <v>-651162165</v>
      </c>
      <c r="H44">
        <v>1605155000</v>
      </c>
      <c r="I44">
        <v>4604208480</v>
      </c>
      <c r="J44">
        <v>1.7771267399255561</v>
      </c>
      <c r="K44">
        <v>205.38771478689802</v>
      </c>
      <c r="L44">
        <v>6876642279</v>
      </c>
      <c r="M44">
        <v>1356335810</v>
      </c>
      <c r="N44">
        <v>5.0700145408680166</v>
      </c>
      <c r="O44">
        <v>71.991903979334509</v>
      </c>
      <c r="P44">
        <v>14355397842</v>
      </c>
      <c r="Q44">
        <v>8800948453</v>
      </c>
      <c r="R44">
        <v>467213689</v>
      </c>
      <c r="S44">
        <v>11652204608</v>
      </c>
      <c r="T44">
        <v>2703193234</v>
      </c>
      <c r="U44">
        <v>4.3105333578975653</v>
      </c>
      <c r="V44">
        <v>1</v>
      </c>
    </row>
    <row r="45" spans="1:22" x14ac:dyDescent="0.45">
      <c r="A45" t="s">
        <v>33</v>
      </c>
      <c r="B45">
        <v>2017</v>
      </c>
      <c r="C45">
        <v>15928837000</v>
      </c>
      <c r="D45">
        <v>0</v>
      </c>
      <c r="E45">
        <v>0</v>
      </c>
      <c r="I45">
        <v>611817526</v>
      </c>
      <c r="J45">
        <v>26.035274118643017</v>
      </c>
      <c r="K45">
        <v>14.019441406174224</v>
      </c>
      <c r="L45">
        <v>13491340554</v>
      </c>
      <c r="M45">
        <v>622065512</v>
      </c>
      <c r="N45">
        <v>21.687973844786946</v>
      </c>
      <c r="O45">
        <v>16.829603475740711</v>
      </c>
      <c r="P45">
        <v>11706284859</v>
      </c>
      <c r="Q45">
        <v>5404662307</v>
      </c>
      <c r="R45">
        <v>488273331</v>
      </c>
      <c r="S45">
        <v>10451236123</v>
      </c>
      <c r="T45">
        <v>1255048736</v>
      </c>
      <c r="U45">
        <v>8.3273548056065287</v>
      </c>
      <c r="V45">
        <v>1</v>
      </c>
    </row>
    <row r="46" spans="1:22" x14ac:dyDescent="0.45">
      <c r="A46" t="s">
        <v>33</v>
      </c>
      <c r="B46">
        <v>2016</v>
      </c>
      <c r="C46">
        <v>14913687424</v>
      </c>
      <c r="D46">
        <v>0</v>
      </c>
      <c r="E46">
        <v>0</v>
      </c>
      <c r="F46">
        <v>1051069819</v>
      </c>
      <c r="G46">
        <v>-2638846430</v>
      </c>
      <c r="H46">
        <v>1380242699</v>
      </c>
      <c r="J46" t="e">
        <v>#DIV/0!</v>
      </c>
      <c r="K46" t="e">
        <v>#DIV/0!</v>
      </c>
      <c r="L46">
        <v>11778795977</v>
      </c>
      <c r="M46">
        <v>1561212158</v>
      </c>
      <c r="N46">
        <v>7.5446478664945165</v>
      </c>
      <c r="O46">
        <v>48.378666103285035</v>
      </c>
      <c r="P46">
        <v>21172666176</v>
      </c>
      <c r="Q46">
        <v>11679045543</v>
      </c>
      <c r="R46">
        <v>477755361</v>
      </c>
      <c r="S46">
        <v>19096949156</v>
      </c>
      <c r="T46">
        <v>2075717020</v>
      </c>
      <c r="U46">
        <v>9.2001698555229847</v>
      </c>
      <c r="V46">
        <v>1</v>
      </c>
    </row>
    <row r="47" spans="1:22" x14ac:dyDescent="0.45">
      <c r="A47" t="s">
        <v>33</v>
      </c>
      <c r="B47">
        <v>2015</v>
      </c>
      <c r="C47">
        <v>16702876317</v>
      </c>
      <c r="D47">
        <v>0</v>
      </c>
      <c r="E47">
        <v>0</v>
      </c>
      <c r="F47">
        <v>4449340445</v>
      </c>
      <c r="G47">
        <v>-3343480493</v>
      </c>
      <c r="H47">
        <v>-176547638</v>
      </c>
      <c r="J47" t="e">
        <v>#DIV/0!</v>
      </c>
      <c r="K47" t="e">
        <v>#DIV/0!</v>
      </c>
      <c r="L47">
        <v>13600043163</v>
      </c>
      <c r="M47">
        <v>1321115165</v>
      </c>
      <c r="N47">
        <v>10.294366095631034</v>
      </c>
      <c r="O47">
        <v>35.456287119505816</v>
      </c>
      <c r="P47">
        <v>19744546280</v>
      </c>
      <c r="Q47">
        <v>11561261890</v>
      </c>
      <c r="R47">
        <v>557045622</v>
      </c>
      <c r="S47">
        <v>17775226145</v>
      </c>
      <c r="T47">
        <v>1969320135</v>
      </c>
      <c r="U47">
        <v>9.0260724140719759</v>
      </c>
      <c r="V47">
        <v>1</v>
      </c>
    </row>
    <row r="48" spans="1:22" x14ac:dyDescent="0.45">
      <c r="A48" t="s">
        <v>34</v>
      </c>
      <c r="B48">
        <v>2017</v>
      </c>
      <c r="D48">
        <v>0</v>
      </c>
      <c r="E48">
        <v>0</v>
      </c>
      <c r="J48" t="e">
        <v>#DIV/0!</v>
      </c>
      <c r="K48" t="e">
        <v>#DIV/0!</v>
      </c>
      <c r="N48" t="e">
        <v>#DIV/0!</v>
      </c>
      <c r="O48" t="e">
        <v>#DIV/0!</v>
      </c>
      <c r="R48">
        <v>0</v>
      </c>
      <c r="U48" t="e">
        <v>#DIV/0!</v>
      </c>
      <c r="V48">
        <v>1</v>
      </c>
    </row>
    <row r="49" spans="1:22" x14ac:dyDescent="0.45">
      <c r="A49" t="s">
        <v>34</v>
      </c>
      <c r="B49">
        <v>2016</v>
      </c>
      <c r="C49">
        <v>13662389386</v>
      </c>
      <c r="D49">
        <v>0</v>
      </c>
      <c r="E49">
        <v>0</v>
      </c>
      <c r="I49">
        <v>2138101657</v>
      </c>
      <c r="J49">
        <v>6.3899624890473579</v>
      </c>
      <c r="K49">
        <v>57.120836096553631</v>
      </c>
      <c r="M49">
        <v>33035500</v>
      </c>
      <c r="N49">
        <v>0</v>
      </c>
      <c r="O49" t="e">
        <v>#DIV/0!</v>
      </c>
      <c r="P49">
        <v>8351518066</v>
      </c>
      <c r="Q49">
        <v>5566699068</v>
      </c>
      <c r="R49">
        <v>426029469</v>
      </c>
      <c r="S49">
        <v>12981199997</v>
      </c>
      <c r="T49">
        <v>-4629681931</v>
      </c>
      <c r="U49">
        <v>-2.8039075233395336</v>
      </c>
      <c r="V49">
        <v>1</v>
      </c>
    </row>
    <row r="50" spans="1:22" x14ac:dyDescent="0.45">
      <c r="A50" t="s">
        <v>35</v>
      </c>
      <c r="B50">
        <v>2016</v>
      </c>
      <c r="D50">
        <v>0</v>
      </c>
      <c r="E50">
        <v>0</v>
      </c>
      <c r="J50" t="e">
        <v>#DIV/0!</v>
      </c>
      <c r="K50" t="e">
        <v>#DIV/0!</v>
      </c>
      <c r="N50" t="e">
        <v>#DIV/0!</v>
      </c>
      <c r="O50" t="e">
        <v>#DIV/0!</v>
      </c>
      <c r="R50">
        <v>0</v>
      </c>
      <c r="U50" t="e">
        <v>#DIV/0!</v>
      </c>
      <c r="V50">
        <v>1</v>
      </c>
    </row>
    <row r="51" spans="1:22" x14ac:dyDescent="0.45">
      <c r="A51" t="s">
        <v>35</v>
      </c>
      <c r="B51">
        <v>2015</v>
      </c>
      <c r="C51">
        <v>9214094639</v>
      </c>
      <c r="D51">
        <v>0</v>
      </c>
      <c r="E51">
        <v>0</v>
      </c>
      <c r="F51">
        <v>2826564048</v>
      </c>
      <c r="G51">
        <v>-2731723279</v>
      </c>
      <c r="H51">
        <v>-106494438</v>
      </c>
      <c r="J51" t="e">
        <v>#DIV/0!</v>
      </c>
      <c r="K51" t="e">
        <v>#DIV/0!</v>
      </c>
      <c r="L51">
        <v>7740906108</v>
      </c>
      <c r="M51">
        <v>1495659076</v>
      </c>
      <c r="N51">
        <v>5.1755819439162085</v>
      </c>
      <c r="O51">
        <v>70.523470395256723</v>
      </c>
      <c r="P51">
        <v>12812811558</v>
      </c>
      <c r="Q51">
        <v>1208687000</v>
      </c>
      <c r="R51">
        <v>697942970</v>
      </c>
      <c r="S51">
        <v>11445314538</v>
      </c>
      <c r="T51">
        <v>1367497020</v>
      </c>
      <c r="U51">
        <v>8.369535268164606</v>
      </c>
      <c r="V51">
        <v>1</v>
      </c>
    </row>
    <row r="52" spans="1:22" x14ac:dyDescent="0.45">
      <c r="A52" t="s">
        <v>36</v>
      </c>
      <c r="B52">
        <v>2016</v>
      </c>
      <c r="D52">
        <v>0</v>
      </c>
      <c r="E52">
        <v>0</v>
      </c>
      <c r="J52" t="e">
        <v>#DIV/0!</v>
      </c>
      <c r="K52" t="e">
        <v>#DIV/0!</v>
      </c>
      <c r="N52" t="e">
        <v>#DIV/0!</v>
      </c>
      <c r="O52" t="e">
        <v>#DIV/0!</v>
      </c>
      <c r="R52">
        <v>0</v>
      </c>
      <c r="U52" t="e">
        <v>#DIV/0!</v>
      </c>
      <c r="V52">
        <v>1</v>
      </c>
    </row>
    <row r="53" spans="1:22" x14ac:dyDescent="0.45">
      <c r="A53" t="s">
        <v>36</v>
      </c>
      <c r="B53">
        <v>2015</v>
      </c>
      <c r="C53">
        <v>5390121452</v>
      </c>
      <c r="D53">
        <v>4182809676</v>
      </c>
      <c r="E53">
        <v>4182809676</v>
      </c>
      <c r="F53">
        <v>-403932043</v>
      </c>
      <c r="G53">
        <v>38162603</v>
      </c>
      <c r="H53">
        <v>730355121</v>
      </c>
      <c r="I53">
        <v>435596483</v>
      </c>
      <c r="J53">
        <v>12.374116096800533</v>
      </c>
      <c r="K53">
        <v>29.497056367070524</v>
      </c>
      <c r="L53">
        <v>7419426002</v>
      </c>
      <c r="M53">
        <v>3416178489</v>
      </c>
      <c r="N53">
        <v>2.1718496342888249</v>
      </c>
      <c r="O53">
        <v>168.05951675357107</v>
      </c>
      <c r="R53">
        <v>555380510</v>
      </c>
      <c r="U53" t="e">
        <v>#DIV/0!</v>
      </c>
      <c r="V53">
        <v>1</v>
      </c>
    </row>
    <row r="54" spans="1:22" x14ac:dyDescent="0.45">
      <c r="A54" t="s">
        <v>36</v>
      </c>
      <c r="B54">
        <v>2014</v>
      </c>
      <c r="C54">
        <v>7408438901</v>
      </c>
      <c r="D54">
        <v>0</v>
      </c>
      <c r="E54">
        <v>0</v>
      </c>
      <c r="F54">
        <v>32085854</v>
      </c>
      <c r="G54">
        <v>1900000</v>
      </c>
      <c r="H54">
        <v>107423218</v>
      </c>
      <c r="I54">
        <v>2018130541</v>
      </c>
      <c r="J54">
        <v>3.6709413739554524</v>
      </c>
      <c r="K54">
        <v>99.429536682224708</v>
      </c>
      <c r="L54">
        <v>7366848862</v>
      </c>
      <c r="M54">
        <v>6084796287</v>
      </c>
      <c r="N54">
        <v>1.2106976987445035</v>
      </c>
      <c r="O54">
        <v>301.47905656259684</v>
      </c>
      <c r="R54">
        <v>615060961</v>
      </c>
      <c r="U54" t="e">
        <v>#DIV/0!</v>
      </c>
      <c r="V54">
        <v>1</v>
      </c>
    </row>
    <row r="55" spans="1:22" x14ac:dyDescent="0.45">
      <c r="A55" t="s">
        <v>36</v>
      </c>
      <c r="B55">
        <v>2013</v>
      </c>
      <c r="C55">
        <v>9219486140</v>
      </c>
      <c r="D55">
        <v>0</v>
      </c>
      <c r="E55">
        <v>0</v>
      </c>
      <c r="F55">
        <v>-449792693</v>
      </c>
      <c r="G55">
        <v>45116957</v>
      </c>
      <c r="H55">
        <v>12658383</v>
      </c>
      <c r="I55">
        <v>2643575197</v>
      </c>
      <c r="J55">
        <v>3.4875066729565778</v>
      </c>
      <c r="K55">
        <v>104.65929795356251</v>
      </c>
      <c r="L55">
        <v>7853378756</v>
      </c>
      <c r="M55">
        <v>6609136329</v>
      </c>
      <c r="N55">
        <v>1.1882609716401873</v>
      </c>
      <c r="O55">
        <v>307.17157990654283</v>
      </c>
      <c r="R55">
        <v>567021119</v>
      </c>
      <c r="U55" t="e">
        <v>#DIV/0!</v>
      </c>
      <c r="V55">
        <v>1</v>
      </c>
    </row>
    <row r="56" spans="1:22" x14ac:dyDescent="0.45">
      <c r="A56" t="s">
        <v>37</v>
      </c>
      <c r="B56">
        <v>2017</v>
      </c>
      <c r="D56">
        <v>0</v>
      </c>
      <c r="E56">
        <v>0</v>
      </c>
      <c r="J56" t="e">
        <v>#DIV/0!</v>
      </c>
      <c r="K56" t="e">
        <v>#DIV/0!</v>
      </c>
      <c r="N56" t="e">
        <v>#DIV/0!</v>
      </c>
      <c r="O56" t="e">
        <v>#DIV/0!</v>
      </c>
      <c r="R56">
        <v>0</v>
      </c>
      <c r="U56" t="e">
        <v>#DIV/0!</v>
      </c>
      <c r="V56">
        <v>1</v>
      </c>
    </row>
    <row r="57" spans="1:22" x14ac:dyDescent="0.45">
      <c r="A57" t="s">
        <v>37</v>
      </c>
      <c r="B57">
        <v>2016</v>
      </c>
      <c r="C57">
        <v>13577518640</v>
      </c>
      <c r="D57">
        <v>77255255</v>
      </c>
      <c r="E57">
        <v>77255255</v>
      </c>
      <c r="F57">
        <v>1362965713</v>
      </c>
      <c r="G57">
        <v>-4314011356</v>
      </c>
      <c r="H57">
        <v>2904502879</v>
      </c>
      <c r="I57">
        <v>484559890</v>
      </c>
      <c r="J57">
        <v>28.020310636936955</v>
      </c>
      <c r="K57">
        <v>13.02626529481973</v>
      </c>
      <c r="L57">
        <v>11470508778</v>
      </c>
      <c r="M57">
        <v>1225588540</v>
      </c>
      <c r="N57">
        <v>9.3591841010523815</v>
      </c>
      <c r="O57">
        <v>38.99912599848934</v>
      </c>
      <c r="P57">
        <v>19713201568</v>
      </c>
      <c r="Q57">
        <v>10677373347</v>
      </c>
      <c r="R57">
        <v>419388250</v>
      </c>
      <c r="S57">
        <v>15306471842</v>
      </c>
      <c r="T57">
        <v>4406729726</v>
      </c>
      <c r="U57">
        <v>3.4734310460863513</v>
      </c>
      <c r="V57">
        <v>1</v>
      </c>
    </row>
    <row r="58" spans="1:22" x14ac:dyDescent="0.45">
      <c r="A58" t="s">
        <v>38</v>
      </c>
      <c r="B58">
        <v>2016</v>
      </c>
      <c r="D58">
        <v>246110368</v>
      </c>
      <c r="E58">
        <v>246110368</v>
      </c>
      <c r="F58">
        <v>3181758430</v>
      </c>
      <c r="G58">
        <v>-2067908428</v>
      </c>
      <c r="H58">
        <v>-1103184315</v>
      </c>
      <c r="J58" t="e">
        <v>#DIV/0!</v>
      </c>
      <c r="K58" t="e">
        <v>#DIV/0!</v>
      </c>
      <c r="L58">
        <v>28399155975</v>
      </c>
      <c r="N58" t="e">
        <v>#DIV/0!</v>
      </c>
      <c r="O58" t="e">
        <v>#DIV/0!</v>
      </c>
      <c r="P58">
        <v>38870304069</v>
      </c>
      <c r="Q58">
        <v>19085186783</v>
      </c>
      <c r="R58">
        <v>1007122056</v>
      </c>
      <c r="S58">
        <v>29999587863</v>
      </c>
      <c r="T58">
        <v>8870716206</v>
      </c>
      <c r="U58">
        <v>3.3818676154591434</v>
      </c>
      <c r="V58">
        <v>1</v>
      </c>
    </row>
    <row r="59" spans="1:22" x14ac:dyDescent="0.45">
      <c r="A59" t="s">
        <v>38</v>
      </c>
      <c r="B59">
        <v>2015</v>
      </c>
      <c r="D59">
        <v>308244393</v>
      </c>
      <c r="E59">
        <v>308244393</v>
      </c>
      <c r="F59">
        <v>-1218929751</v>
      </c>
      <c r="G59">
        <v>2345859270</v>
      </c>
      <c r="H59">
        <v>-1195857855</v>
      </c>
      <c r="J59" t="e">
        <v>#DIV/0!</v>
      </c>
      <c r="K59" t="e">
        <v>#DIV/0!</v>
      </c>
      <c r="L59">
        <v>27457240403</v>
      </c>
      <c r="N59" t="e">
        <v>#DIV/0!</v>
      </c>
      <c r="O59" t="e">
        <v>#DIV/0!</v>
      </c>
      <c r="P59">
        <v>39382192572</v>
      </c>
      <c r="Q59">
        <v>19641693857</v>
      </c>
      <c r="R59">
        <v>1110884126</v>
      </c>
      <c r="S59">
        <v>30757586734</v>
      </c>
      <c r="T59">
        <v>8624605838</v>
      </c>
      <c r="U59">
        <v>3.5662599905125081</v>
      </c>
      <c r="V59">
        <v>1</v>
      </c>
    </row>
    <row r="60" spans="1:22" x14ac:dyDescent="0.45">
      <c r="A60" t="s">
        <v>38</v>
      </c>
      <c r="B60">
        <v>2014</v>
      </c>
      <c r="D60">
        <v>0</v>
      </c>
      <c r="E60">
        <v>0</v>
      </c>
      <c r="F60">
        <v>-61011263</v>
      </c>
      <c r="G60">
        <v>-2286358981</v>
      </c>
      <c r="H60">
        <v>1600176924</v>
      </c>
      <c r="J60" t="e">
        <v>#DIV/0!</v>
      </c>
      <c r="K60" t="e">
        <v>#DIV/0!</v>
      </c>
      <c r="L60">
        <v>34853658111</v>
      </c>
      <c r="N60" t="e">
        <v>#DIV/0!</v>
      </c>
      <c r="O60" t="e">
        <v>#DIV/0!</v>
      </c>
      <c r="P60">
        <v>44762575849</v>
      </c>
      <c r="Q60">
        <v>20332258493</v>
      </c>
      <c r="R60">
        <v>1236792600</v>
      </c>
      <c r="S60">
        <v>34268466404</v>
      </c>
      <c r="T60">
        <v>10494109445</v>
      </c>
      <c r="U60">
        <v>3.265495427087191</v>
      </c>
      <c r="V60">
        <v>1</v>
      </c>
    </row>
    <row r="61" spans="1:22" x14ac:dyDescent="0.45">
      <c r="A61" t="s">
        <v>38</v>
      </c>
      <c r="B61">
        <v>2013</v>
      </c>
      <c r="D61">
        <v>0</v>
      </c>
      <c r="E61">
        <v>0</v>
      </c>
      <c r="F61">
        <v>4710049067</v>
      </c>
      <c r="G61">
        <v>-4181774167</v>
      </c>
      <c r="H61">
        <v>280041681</v>
      </c>
      <c r="J61" t="e">
        <v>#DIV/0!</v>
      </c>
      <c r="K61" t="e">
        <v>#DIV/0!</v>
      </c>
      <c r="L61">
        <v>26742064352</v>
      </c>
      <c r="N61" t="e">
        <v>#DIV/0!</v>
      </c>
      <c r="O61" t="e">
        <v>#DIV/0!</v>
      </c>
      <c r="P61">
        <v>43636254608</v>
      </c>
      <c r="Q61">
        <v>18092237027</v>
      </c>
      <c r="R61">
        <v>1359672543</v>
      </c>
      <c r="S61">
        <v>33281842463</v>
      </c>
      <c r="T61">
        <v>10354412145</v>
      </c>
      <c r="U61">
        <v>3.2142667296734304</v>
      </c>
      <c r="V61">
        <v>1</v>
      </c>
    </row>
    <row r="62" spans="1:22" x14ac:dyDescent="0.45">
      <c r="A62" t="s">
        <v>39</v>
      </c>
      <c r="B62">
        <v>2015</v>
      </c>
      <c r="D62">
        <v>0</v>
      </c>
      <c r="E62">
        <v>0</v>
      </c>
      <c r="J62" t="e">
        <v>#DIV/0!</v>
      </c>
      <c r="K62" t="e">
        <v>#DIV/0!</v>
      </c>
      <c r="N62" t="e">
        <v>#DIV/0!</v>
      </c>
      <c r="O62" t="e">
        <v>#DIV/0!</v>
      </c>
      <c r="R62">
        <v>0</v>
      </c>
      <c r="U62" t="e">
        <v>#DIV/0!</v>
      </c>
      <c r="V62">
        <v>1</v>
      </c>
    </row>
    <row r="63" spans="1:22" x14ac:dyDescent="0.45">
      <c r="A63" t="s">
        <v>39</v>
      </c>
      <c r="B63">
        <v>2014</v>
      </c>
      <c r="D63">
        <v>0</v>
      </c>
      <c r="E63">
        <v>0</v>
      </c>
      <c r="J63" t="e">
        <v>#DIV/0!</v>
      </c>
      <c r="K63" t="e">
        <v>#DIV/0!</v>
      </c>
      <c r="N63" t="e">
        <v>#DIV/0!</v>
      </c>
      <c r="O63" t="e">
        <v>#DIV/0!</v>
      </c>
      <c r="R63">
        <v>0</v>
      </c>
      <c r="U63" t="e">
        <v>#DIV/0!</v>
      </c>
      <c r="V63">
        <v>1</v>
      </c>
    </row>
    <row r="64" spans="1:22" x14ac:dyDescent="0.45">
      <c r="A64" t="s">
        <v>39</v>
      </c>
      <c r="B64">
        <v>2013</v>
      </c>
      <c r="D64">
        <v>0</v>
      </c>
      <c r="E64">
        <v>0</v>
      </c>
      <c r="J64" t="e">
        <v>#DIV/0!</v>
      </c>
      <c r="K64" t="e">
        <v>#DIV/0!</v>
      </c>
      <c r="N64" t="e">
        <v>#DIV/0!</v>
      </c>
      <c r="O64" t="e">
        <v>#DIV/0!</v>
      </c>
      <c r="R64">
        <v>0</v>
      </c>
      <c r="U64" t="e">
        <v>#DIV/0!</v>
      </c>
      <c r="V64">
        <v>1</v>
      </c>
    </row>
    <row r="65" spans="1:22" x14ac:dyDescent="0.45">
      <c r="A65" t="s">
        <v>40</v>
      </c>
      <c r="B65">
        <v>2016</v>
      </c>
      <c r="D65">
        <v>0</v>
      </c>
      <c r="E65">
        <v>0</v>
      </c>
      <c r="J65" t="e">
        <v>#DIV/0!</v>
      </c>
      <c r="K65" t="e">
        <v>#DIV/0!</v>
      </c>
      <c r="N65" t="e">
        <v>#DIV/0!</v>
      </c>
      <c r="O65" t="e">
        <v>#DIV/0!</v>
      </c>
      <c r="R65">
        <v>0</v>
      </c>
      <c r="U65" t="e">
        <v>#DIV/0!</v>
      </c>
      <c r="V65">
        <v>1</v>
      </c>
    </row>
    <row r="66" spans="1:22" x14ac:dyDescent="0.45">
      <c r="A66" t="s">
        <v>41</v>
      </c>
      <c r="B66">
        <v>2016</v>
      </c>
      <c r="D66">
        <v>0</v>
      </c>
      <c r="E66">
        <v>0</v>
      </c>
      <c r="J66" t="e">
        <v>#DIV/0!</v>
      </c>
      <c r="K66" t="e">
        <v>#DIV/0!</v>
      </c>
      <c r="N66" t="e">
        <v>#DIV/0!</v>
      </c>
      <c r="O66" t="e">
        <v>#DIV/0!</v>
      </c>
      <c r="R66">
        <v>0</v>
      </c>
      <c r="U66" t="e">
        <v>#DIV/0!</v>
      </c>
      <c r="V66">
        <v>1</v>
      </c>
    </row>
    <row r="67" spans="1:22" x14ac:dyDescent="0.45">
      <c r="A67" t="s">
        <v>42</v>
      </c>
      <c r="B67">
        <v>2014</v>
      </c>
      <c r="D67">
        <v>0</v>
      </c>
      <c r="E67">
        <v>0</v>
      </c>
      <c r="F67">
        <v>298414030</v>
      </c>
      <c r="G67">
        <v>2446013238</v>
      </c>
      <c r="H67">
        <v>-2720981638</v>
      </c>
      <c r="J67" t="e">
        <v>#DIV/0!</v>
      </c>
      <c r="K67" t="e">
        <v>#DIV/0!</v>
      </c>
      <c r="N67" t="e">
        <v>#DIV/0!</v>
      </c>
      <c r="O67" t="e">
        <v>#DIV/0!</v>
      </c>
      <c r="R67">
        <v>0</v>
      </c>
      <c r="U67" t="e">
        <v>#DIV/0!</v>
      </c>
      <c r="V67">
        <v>1</v>
      </c>
    </row>
    <row r="68" spans="1:22" x14ac:dyDescent="0.45">
      <c r="A68" t="s">
        <v>42</v>
      </c>
      <c r="B68">
        <v>2013</v>
      </c>
      <c r="D68">
        <v>288446372</v>
      </c>
      <c r="E68">
        <v>288446372</v>
      </c>
      <c r="F68">
        <v>-119913947</v>
      </c>
      <c r="G68">
        <v>154197676</v>
      </c>
      <c r="H68">
        <v>-17428030</v>
      </c>
      <c r="J68" t="e">
        <v>#DIV/0!</v>
      </c>
      <c r="K68" t="e">
        <v>#DIV/0!</v>
      </c>
      <c r="L68">
        <v>4323985287</v>
      </c>
      <c r="N68" t="e">
        <v>#DIV/0!</v>
      </c>
      <c r="O68" t="e">
        <v>#DIV/0!</v>
      </c>
      <c r="R68">
        <v>330303050</v>
      </c>
      <c r="U68" t="e">
        <v>#DIV/0!</v>
      </c>
      <c r="V68">
        <v>1</v>
      </c>
    </row>
    <row r="69" spans="1:22" x14ac:dyDescent="0.45">
      <c r="A69" t="s">
        <v>43</v>
      </c>
      <c r="B69">
        <v>2017</v>
      </c>
      <c r="D69">
        <v>0</v>
      </c>
      <c r="E69">
        <v>0</v>
      </c>
      <c r="J69" t="e">
        <v>#DIV/0!</v>
      </c>
      <c r="K69" t="e">
        <v>#DIV/0!</v>
      </c>
      <c r="N69" t="e">
        <v>#DIV/0!</v>
      </c>
      <c r="O69" t="e">
        <v>#DIV/0!</v>
      </c>
      <c r="R69">
        <v>0</v>
      </c>
      <c r="U69" t="e">
        <v>#DIV/0!</v>
      </c>
      <c r="V69">
        <v>1</v>
      </c>
    </row>
    <row r="70" spans="1:22" x14ac:dyDescent="0.45">
      <c r="A70" t="s">
        <v>43</v>
      </c>
      <c r="B70">
        <v>2016</v>
      </c>
      <c r="C70">
        <v>7717296218</v>
      </c>
      <c r="D70">
        <v>3586965698</v>
      </c>
      <c r="E70">
        <v>3586965698</v>
      </c>
      <c r="F70">
        <v>344760194</v>
      </c>
      <c r="G70">
        <v>-238601792</v>
      </c>
      <c r="H70">
        <v>102412305</v>
      </c>
      <c r="I70">
        <v>227469500</v>
      </c>
      <c r="J70">
        <v>33.926729596715163</v>
      </c>
      <c r="K70">
        <v>10.758478766999689</v>
      </c>
      <c r="L70">
        <v>9309386864</v>
      </c>
      <c r="M70">
        <v>83984545</v>
      </c>
      <c r="N70">
        <v>110.84642851848515</v>
      </c>
      <c r="O70">
        <v>3.2928440264462941</v>
      </c>
      <c r="P70">
        <v>8890299048</v>
      </c>
      <c r="Q70">
        <v>7738521093</v>
      </c>
      <c r="R70">
        <v>387990770</v>
      </c>
      <c r="S70">
        <v>11034523970</v>
      </c>
      <c r="T70">
        <v>-2144224922</v>
      </c>
      <c r="U70">
        <v>-5.1461597413519851</v>
      </c>
      <c r="V70">
        <v>1</v>
      </c>
    </row>
    <row r="71" spans="1:22" x14ac:dyDescent="0.45">
      <c r="A71" t="s">
        <v>43</v>
      </c>
      <c r="B71">
        <v>2015</v>
      </c>
      <c r="C71">
        <v>9307566288</v>
      </c>
      <c r="D71">
        <v>57990881</v>
      </c>
      <c r="E71">
        <v>57990881</v>
      </c>
      <c r="F71">
        <v>473971281</v>
      </c>
      <c r="G71">
        <v>-2259381064</v>
      </c>
      <c r="H71">
        <v>1252325316</v>
      </c>
      <c r="I71">
        <v>429739340</v>
      </c>
      <c r="J71">
        <v>21.6586321559483</v>
      </c>
      <c r="K71">
        <v>16.85240311446708</v>
      </c>
      <c r="L71">
        <v>8371029341</v>
      </c>
      <c r="M71">
        <v>70435000</v>
      </c>
      <c r="N71">
        <v>118.84758062043018</v>
      </c>
      <c r="O71">
        <v>3.0711605410439096</v>
      </c>
      <c r="P71">
        <v>11313897668</v>
      </c>
      <c r="Q71">
        <v>7735494079</v>
      </c>
      <c r="R71">
        <v>306280508</v>
      </c>
      <c r="S71">
        <v>9629918398</v>
      </c>
      <c r="T71">
        <v>1683979270</v>
      </c>
      <c r="U71">
        <v>5.7185492538753167</v>
      </c>
      <c r="V71">
        <v>1</v>
      </c>
    </row>
    <row r="72" spans="1:22" x14ac:dyDescent="0.45">
      <c r="A72" t="s">
        <v>44</v>
      </c>
      <c r="B72">
        <v>2017</v>
      </c>
      <c r="D72">
        <v>0</v>
      </c>
      <c r="E72">
        <v>0</v>
      </c>
      <c r="J72" t="e">
        <v>#DIV/0!</v>
      </c>
      <c r="K72" t="e">
        <v>#DIV/0!</v>
      </c>
      <c r="N72" t="e">
        <v>#DIV/0!</v>
      </c>
      <c r="O72" t="e">
        <v>#DIV/0!</v>
      </c>
      <c r="R72">
        <v>0</v>
      </c>
      <c r="U72" t="e">
        <v>#DIV/0!</v>
      </c>
      <c r="V72">
        <v>1</v>
      </c>
    </row>
    <row r="73" spans="1:22" x14ac:dyDescent="0.45">
      <c r="A73" t="s">
        <v>44</v>
      </c>
      <c r="B73">
        <v>2016</v>
      </c>
      <c r="D73">
        <v>0</v>
      </c>
      <c r="E73">
        <v>0</v>
      </c>
      <c r="F73">
        <v>3096556201</v>
      </c>
      <c r="G73">
        <v>-5833063618</v>
      </c>
      <c r="H73">
        <v>2295396360</v>
      </c>
      <c r="J73" t="e">
        <v>#DIV/0!</v>
      </c>
      <c r="K73" t="e">
        <v>#DIV/0!</v>
      </c>
      <c r="N73" t="e">
        <v>#DIV/0!</v>
      </c>
      <c r="O73" t="e">
        <v>#DIV/0!</v>
      </c>
      <c r="P73">
        <v>8529547136</v>
      </c>
      <c r="Q73">
        <v>11462061739</v>
      </c>
      <c r="R73">
        <v>374012817</v>
      </c>
      <c r="S73">
        <v>20923184397</v>
      </c>
      <c r="T73">
        <v>-12393637261</v>
      </c>
      <c r="U73">
        <v>-1.6882198467144567</v>
      </c>
      <c r="V73">
        <v>1</v>
      </c>
    </row>
    <row r="74" spans="1:22" x14ac:dyDescent="0.45">
      <c r="A74" t="s">
        <v>44</v>
      </c>
      <c r="B74">
        <v>2015</v>
      </c>
      <c r="D74">
        <v>0</v>
      </c>
      <c r="E74">
        <v>0</v>
      </c>
      <c r="F74">
        <v>-3087392297</v>
      </c>
      <c r="G74">
        <v>-150057815</v>
      </c>
      <c r="H74">
        <v>2403381902</v>
      </c>
      <c r="J74" t="e">
        <v>#DIV/0!</v>
      </c>
      <c r="K74" t="e">
        <v>#DIV/0!</v>
      </c>
      <c r="N74" t="e">
        <v>#DIV/0!</v>
      </c>
      <c r="O74" t="e">
        <v>#DIV/0!</v>
      </c>
      <c r="P74">
        <v>18354300761</v>
      </c>
      <c r="Q74">
        <v>9500212419</v>
      </c>
      <c r="R74">
        <v>484021857</v>
      </c>
      <c r="S74">
        <v>16297182759</v>
      </c>
      <c r="T74">
        <v>2057118002</v>
      </c>
      <c r="U74">
        <v>7.9223373394989132</v>
      </c>
      <c r="V74">
        <v>1</v>
      </c>
    </row>
    <row r="75" spans="1:22" x14ac:dyDescent="0.45">
      <c r="A75" t="s">
        <v>44</v>
      </c>
      <c r="B75">
        <v>2014</v>
      </c>
      <c r="D75">
        <v>0</v>
      </c>
      <c r="E75">
        <v>0</v>
      </c>
      <c r="F75">
        <v>-41900218</v>
      </c>
      <c r="G75">
        <v>-1096103488</v>
      </c>
      <c r="H75">
        <v>1982284784</v>
      </c>
      <c r="J75" t="e">
        <v>#DIV/0!</v>
      </c>
      <c r="K75" t="e">
        <v>#DIV/0!</v>
      </c>
      <c r="N75" t="e">
        <v>#DIV/0!</v>
      </c>
      <c r="O75" t="e">
        <v>#DIV/0!</v>
      </c>
      <c r="P75">
        <v>20053415895</v>
      </c>
      <c r="Q75">
        <v>8245640517</v>
      </c>
      <c r="R75">
        <v>456273526</v>
      </c>
      <c r="S75">
        <v>15306294842</v>
      </c>
      <c r="T75">
        <v>4747121053</v>
      </c>
      <c r="U75">
        <v>3.2243321101590623</v>
      </c>
      <c r="V75">
        <v>1</v>
      </c>
    </row>
    <row r="76" spans="1:22" x14ac:dyDescent="0.45">
      <c r="A76" t="s">
        <v>44</v>
      </c>
      <c r="B76">
        <v>2013</v>
      </c>
      <c r="D76">
        <v>0</v>
      </c>
      <c r="E76">
        <v>0</v>
      </c>
      <c r="F76">
        <v>412105364</v>
      </c>
      <c r="G76">
        <v>152976716</v>
      </c>
      <c r="H76">
        <v>-652985757</v>
      </c>
      <c r="J76" t="e">
        <v>#DIV/0!</v>
      </c>
      <c r="K76" t="e">
        <v>#DIV/0!</v>
      </c>
      <c r="N76" t="e">
        <v>#DIV/0!</v>
      </c>
      <c r="O76" t="e">
        <v>#DIV/0!</v>
      </c>
      <c r="P76">
        <v>16538407791</v>
      </c>
      <c r="Q76">
        <v>6269264137</v>
      </c>
      <c r="R76">
        <v>470284030</v>
      </c>
      <c r="S76">
        <v>12037498790</v>
      </c>
      <c r="T76">
        <v>4500909001</v>
      </c>
      <c r="U76">
        <v>2.6744594896998675</v>
      </c>
      <c r="V76">
        <v>1</v>
      </c>
    </row>
    <row r="77" spans="1:22" x14ac:dyDescent="0.45">
      <c r="A77" t="s">
        <v>45</v>
      </c>
      <c r="B77">
        <v>2017</v>
      </c>
      <c r="D77">
        <v>0</v>
      </c>
      <c r="E77">
        <v>0</v>
      </c>
      <c r="I77">
        <v>983005467</v>
      </c>
      <c r="J77">
        <v>0</v>
      </c>
      <c r="K77" t="e">
        <v>#DIV/0!</v>
      </c>
      <c r="N77" t="e">
        <v>#DIV/0!</v>
      </c>
      <c r="O77" t="e">
        <v>#DIV/0!</v>
      </c>
      <c r="R77">
        <v>0</v>
      </c>
      <c r="U77" t="e">
        <v>#DIV/0!</v>
      </c>
      <c r="V77">
        <v>1</v>
      </c>
    </row>
    <row r="78" spans="1:22" x14ac:dyDescent="0.45">
      <c r="A78" t="s">
        <v>45</v>
      </c>
      <c r="B78">
        <v>2016</v>
      </c>
      <c r="D78">
        <v>0</v>
      </c>
      <c r="E78">
        <v>0</v>
      </c>
      <c r="F78">
        <v>-545180002</v>
      </c>
      <c r="G78">
        <v>10610500176</v>
      </c>
      <c r="H78">
        <v>-10086328006</v>
      </c>
      <c r="I78">
        <v>1535943294</v>
      </c>
      <c r="J78">
        <v>0</v>
      </c>
      <c r="K78" t="e">
        <v>#DIV/0!</v>
      </c>
      <c r="L78">
        <v>50695179082</v>
      </c>
      <c r="M78">
        <v>4586994260</v>
      </c>
      <c r="N78">
        <v>11.051938635301454</v>
      </c>
      <c r="O78">
        <v>33.025880078101267</v>
      </c>
      <c r="P78">
        <v>27593168650</v>
      </c>
      <c r="Q78">
        <v>9320755053</v>
      </c>
      <c r="R78">
        <v>1366967031</v>
      </c>
      <c r="S78">
        <v>45857016557</v>
      </c>
      <c r="T78">
        <v>-18263847907</v>
      </c>
      <c r="U78">
        <v>-2.510808061395668</v>
      </c>
      <c r="V78">
        <v>1</v>
      </c>
    </row>
    <row r="79" spans="1:22" x14ac:dyDescent="0.45">
      <c r="A79" t="s">
        <v>45</v>
      </c>
      <c r="B79">
        <v>2015</v>
      </c>
      <c r="D79">
        <v>0</v>
      </c>
      <c r="E79">
        <v>0</v>
      </c>
      <c r="F79">
        <v>-2224755944</v>
      </c>
      <c r="G79">
        <v>-12491078890</v>
      </c>
      <c r="H79">
        <v>14473281022</v>
      </c>
      <c r="I79">
        <v>1135621436</v>
      </c>
      <c r="J79">
        <v>0</v>
      </c>
      <c r="K79" t="e">
        <v>#DIV/0!</v>
      </c>
      <c r="L79">
        <v>24923040725</v>
      </c>
      <c r="M79">
        <v>14487160094</v>
      </c>
      <c r="N79">
        <v>1.7203537866142671</v>
      </c>
      <c r="O79">
        <v>212.1656619934765</v>
      </c>
      <c r="P79">
        <v>55087835854</v>
      </c>
      <c r="Q79">
        <v>29495429808</v>
      </c>
      <c r="R79">
        <v>1336825223</v>
      </c>
      <c r="S79">
        <v>47499081390</v>
      </c>
      <c r="T79">
        <v>7588754464</v>
      </c>
      <c r="U79">
        <v>6.2591406291149703</v>
      </c>
      <c r="V79">
        <v>1</v>
      </c>
    </row>
    <row r="80" spans="1:22" x14ac:dyDescent="0.45">
      <c r="A80" t="s">
        <v>45</v>
      </c>
      <c r="B80">
        <v>2014</v>
      </c>
      <c r="C80">
        <v>38290478401</v>
      </c>
      <c r="D80">
        <v>2039065268</v>
      </c>
      <c r="E80">
        <v>2039065268</v>
      </c>
      <c r="F80">
        <v>835717020</v>
      </c>
      <c r="G80">
        <v>-9518938182</v>
      </c>
      <c r="H80">
        <v>8851150897</v>
      </c>
      <c r="I80">
        <v>3228455273</v>
      </c>
      <c r="J80">
        <v>11.860309393544446</v>
      </c>
      <c r="K80">
        <v>30.774913865119668</v>
      </c>
      <c r="L80">
        <v>31583052038</v>
      </c>
      <c r="M80">
        <v>15162431629</v>
      </c>
      <c r="N80">
        <v>2.0829806729412423</v>
      </c>
      <c r="O80">
        <v>175.22966234948646</v>
      </c>
      <c r="P80">
        <v>42187003296</v>
      </c>
      <c r="Q80">
        <v>18048835591</v>
      </c>
      <c r="R80">
        <v>860309460</v>
      </c>
      <c r="S80">
        <v>29946761659</v>
      </c>
      <c r="T80">
        <v>12240241637</v>
      </c>
      <c r="U80">
        <v>2.4465825550760734</v>
      </c>
      <c r="V80">
        <v>1</v>
      </c>
    </row>
    <row r="81" spans="1:22" x14ac:dyDescent="0.45">
      <c r="A81" t="s">
        <v>45</v>
      </c>
      <c r="B81">
        <v>2013</v>
      </c>
      <c r="C81">
        <v>23802876862</v>
      </c>
      <c r="D81">
        <v>392451679</v>
      </c>
      <c r="E81">
        <v>392451679</v>
      </c>
      <c r="F81">
        <v>-5574780784</v>
      </c>
      <c r="G81">
        <v>-539255741</v>
      </c>
      <c r="H81">
        <v>3866786511</v>
      </c>
      <c r="I81">
        <v>849069424</v>
      </c>
      <c r="J81">
        <v>28.034076118138486</v>
      </c>
      <c r="K81">
        <v>13.019869050146413</v>
      </c>
      <c r="L81">
        <v>19857445425</v>
      </c>
      <c r="M81">
        <v>11515931196</v>
      </c>
      <c r="N81">
        <v>1.7243456119204135</v>
      </c>
      <c r="O81">
        <v>211.67450276600724</v>
      </c>
      <c r="P81">
        <v>27610556395</v>
      </c>
      <c r="Q81">
        <v>9564260793</v>
      </c>
      <c r="R81">
        <v>532036619</v>
      </c>
      <c r="S81">
        <v>17409380026</v>
      </c>
      <c r="T81">
        <v>10201176369</v>
      </c>
      <c r="U81">
        <v>1.7066051400605875</v>
      </c>
      <c r="V81">
        <v>1</v>
      </c>
    </row>
    <row r="82" spans="1:22" x14ac:dyDescent="0.45">
      <c r="A82" t="s">
        <v>46</v>
      </c>
      <c r="B82">
        <v>2016</v>
      </c>
      <c r="D82">
        <v>0</v>
      </c>
      <c r="E82">
        <v>0</v>
      </c>
      <c r="J82" t="e">
        <v>#DIV/0!</v>
      </c>
      <c r="K82" t="e">
        <v>#DIV/0!</v>
      </c>
      <c r="N82" t="e">
        <v>#DIV/0!</v>
      </c>
      <c r="O82" t="e">
        <v>#DIV/0!</v>
      </c>
      <c r="R82">
        <v>0</v>
      </c>
      <c r="U82" t="e">
        <v>#DIV/0!</v>
      </c>
      <c r="V82">
        <v>1</v>
      </c>
    </row>
    <row r="83" spans="1:22" x14ac:dyDescent="0.45">
      <c r="A83" t="s">
        <v>46</v>
      </c>
      <c r="B83">
        <v>2016</v>
      </c>
      <c r="D83">
        <v>0</v>
      </c>
      <c r="E83">
        <v>0</v>
      </c>
      <c r="J83" t="e">
        <v>#DIV/0!</v>
      </c>
      <c r="K83" t="e">
        <v>#DIV/0!</v>
      </c>
      <c r="N83" t="e">
        <v>#DIV/0!</v>
      </c>
      <c r="O83" t="e">
        <v>#DIV/0!</v>
      </c>
      <c r="R83">
        <v>0</v>
      </c>
      <c r="U83" t="e">
        <v>#DIV/0!</v>
      </c>
      <c r="V83">
        <v>1</v>
      </c>
    </row>
    <row r="84" spans="1:22" x14ac:dyDescent="0.45">
      <c r="A84" t="s">
        <v>46</v>
      </c>
      <c r="B84">
        <v>2014</v>
      </c>
      <c r="D84">
        <v>0</v>
      </c>
      <c r="E84">
        <v>0</v>
      </c>
      <c r="J84" t="e">
        <v>#DIV/0!</v>
      </c>
      <c r="K84" t="e">
        <v>#DIV/0!</v>
      </c>
      <c r="N84" t="e">
        <v>#DIV/0!</v>
      </c>
      <c r="O84" t="e">
        <v>#DIV/0!</v>
      </c>
      <c r="R84">
        <v>0</v>
      </c>
      <c r="U84" t="e">
        <v>#DIV/0!</v>
      </c>
      <c r="V84">
        <v>1</v>
      </c>
    </row>
    <row r="85" spans="1:22" x14ac:dyDescent="0.45">
      <c r="A85" t="s">
        <v>46</v>
      </c>
      <c r="B85">
        <v>2013</v>
      </c>
      <c r="D85">
        <v>0</v>
      </c>
      <c r="E85">
        <v>0</v>
      </c>
      <c r="J85" t="e">
        <v>#DIV/0!</v>
      </c>
      <c r="K85" t="e">
        <v>#DIV/0!</v>
      </c>
      <c r="N85" t="e">
        <v>#DIV/0!</v>
      </c>
      <c r="O85" t="e">
        <v>#DIV/0!</v>
      </c>
      <c r="R85">
        <v>0</v>
      </c>
      <c r="U85" t="e">
        <v>#DIV/0!</v>
      </c>
      <c r="V85">
        <v>1</v>
      </c>
    </row>
    <row r="86" spans="1:22" x14ac:dyDescent="0.45">
      <c r="A86" t="s">
        <v>47</v>
      </c>
      <c r="B86">
        <v>2017</v>
      </c>
      <c r="D86">
        <v>0</v>
      </c>
      <c r="E86">
        <v>0</v>
      </c>
      <c r="J86" t="e">
        <v>#DIV/0!</v>
      </c>
      <c r="K86" t="e">
        <v>#DIV/0!</v>
      </c>
      <c r="N86" t="e">
        <v>#DIV/0!</v>
      </c>
      <c r="O86" t="e">
        <v>#DIV/0!</v>
      </c>
      <c r="R86">
        <v>0</v>
      </c>
      <c r="U86" t="e">
        <v>#DIV/0!</v>
      </c>
      <c r="V86">
        <v>1</v>
      </c>
    </row>
    <row r="87" spans="1:22" x14ac:dyDescent="0.45">
      <c r="A87" t="s">
        <v>47</v>
      </c>
      <c r="B87">
        <v>2016</v>
      </c>
      <c r="D87">
        <v>0</v>
      </c>
      <c r="E87">
        <v>0</v>
      </c>
      <c r="J87" t="e">
        <v>#DIV/0!</v>
      </c>
      <c r="K87" t="e">
        <v>#DIV/0!</v>
      </c>
      <c r="N87" t="e">
        <v>#DIV/0!</v>
      </c>
      <c r="O87" t="e">
        <v>#DIV/0!</v>
      </c>
      <c r="R87">
        <v>0</v>
      </c>
      <c r="U87" t="e">
        <v>#DIV/0!</v>
      </c>
      <c r="V87">
        <v>1</v>
      </c>
    </row>
    <row r="88" spans="1:22" x14ac:dyDescent="0.45">
      <c r="A88" t="s">
        <v>47</v>
      </c>
      <c r="B88">
        <v>2015</v>
      </c>
      <c r="C88">
        <v>48232790432</v>
      </c>
      <c r="D88">
        <v>1577131852</v>
      </c>
      <c r="E88">
        <v>1577131852</v>
      </c>
      <c r="F88">
        <v>2177865126</v>
      </c>
      <c r="G88">
        <v>-350618123</v>
      </c>
      <c r="H88">
        <v>-1777084000</v>
      </c>
      <c r="I88">
        <v>3278090858</v>
      </c>
      <c r="J88">
        <v>14.713683214206993</v>
      </c>
      <c r="K88">
        <v>24.80684099869497</v>
      </c>
      <c r="L88">
        <v>40211135522</v>
      </c>
      <c r="M88">
        <v>3544397719</v>
      </c>
      <c r="N88">
        <v>11.344984031121932</v>
      </c>
      <c r="O88">
        <v>32.172808617334326</v>
      </c>
      <c r="P88">
        <v>39207617050</v>
      </c>
      <c r="Q88">
        <v>19376074000</v>
      </c>
      <c r="R88">
        <v>871042340</v>
      </c>
      <c r="S88">
        <v>24490214672</v>
      </c>
      <c r="T88">
        <v>14717402378</v>
      </c>
      <c r="U88">
        <v>1.6640310594897292</v>
      </c>
      <c r="V88">
        <v>1</v>
      </c>
    </row>
    <row r="89" spans="1:22" x14ac:dyDescent="0.45">
      <c r="A89" t="s">
        <v>47</v>
      </c>
      <c r="B89">
        <v>2014</v>
      </c>
      <c r="C89">
        <v>35933552508</v>
      </c>
      <c r="D89">
        <v>606383628</v>
      </c>
      <c r="E89">
        <v>606383628</v>
      </c>
      <c r="F89">
        <v>629702371</v>
      </c>
      <c r="G89">
        <v>-1419528685</v>
      </c>
      <c r="H89">
        <v>-749039660</v>
      </c>
      <c r="I89">
        <v>1420063358</v>
      </c>
      <c r="J89">
        <v>25.304189637431655</v>
      </c>
      <c r="K89">
        <v>14.424488799280397</v>
      </c>
      <c r="L89">
        <v>28334410878</v>
      </c>
      <c r="M89">
        <v>5587173000</v>
      </c>
      <c r="N89">
        <v>5.0713322959571858</v>
      </c>
      <c r="O89">
        <v>71.973197317591328</v>
      </c>
      <c r="P89">
        <v>39829829961</v>
      </c>
      <c r="Q89">
        <v>21403670000</v>
      </c>
      <c r="R89">
        <v>1071913226</v>
      </c>
      <c r="S89">
        <v>26689559435</v>
      </c>
      <c r="T89">
        <v>13140270526</v>
      </c>
      <c r="U89">
        <v>2.0311270899781473</v>
      </c>
      <c r="V89">
        <v>1</v>
      </c>
    </row>
    <row r="90" spans="1:22" x14ac:dyDescent="0.45">
      <c r="A90" t="s">
        <v>47</v>
      </c>
      <c r="B90">
        <v>2013</v>
      </c>
      <c r="D90">
        <v>518997396</v>
      </c>
      <c r="E90">
        <v>518997396</v>
      </c>
      <c r="F90">
        <v>1858666381</v>
      </c>
      <c r="G90">
        <v>-732297456</v>
      </c>
      <c r="H90">
        <v>217710000</v>
      </c>
      <c r="J90" t="e">
        <v>#DIV/0!</v>
      </c>
      <c r="K90" t="e">
        <v>#DIV/0!</v>
      </c>
      <c r="N90" t="e">
        <v>#DIV/0!</v>
      </c>
      <c r="O90" t="e">
        <v>#DIV/0!</v>
      </c>
      <c r="P90">
        <v>39223212010</v>
      </c>
      <c r="Q90">
        <v>17993670000</v>
      </c>
      <c r="R90">
        <v>1219784023</v>
      </c>
      <c r="S90">
        <v>26648705452</v>
      </c>
      <c r="T90">
        <v>12574506558</v>
      </c>
      <c r="U90">
        <v>2.1192645078423284</v>
      </c>
      <c r="V90">
        <v>1</v>
      </c>
    </row>
    <row r="91" spans="1:22" x14ac:dyDescent="0.45">
      <c r="A91" t="s">
        <v>48</v>
      </c>
      <c r="B91">
        <v>2016</v>
      </c>
      <c r="D91">
        <v>0</v>
      </c>
      <c r="E91">
        <v>0</v>
      </c>
      <c r="F91">
        <v>527197082</v>
      </c>
      <c r="G91">
        <v>510889983</v>
      </c>
      <c r="H91">
        <v>-867052095</v>
      </c>
      <c r="J91" t="e">
        <v>#DIV/0!</v>
      </c>
      <c r="K91" t="e">
        <v>#DIV/0!</v>
      </c>
      <c r="N91" t="e">
        <v>#DIV/0!</v>
      </c>
      <c r="O91" t="e">
        <v>#DIV/0!</v>
      </c>
      <c r="P91">
        <v>20493130790</v>
      </c>
      <c r="Q91">
        <v>9700852216</v>
      </c>
      <c r="R91">
        <v>513510405</v>
      </c>
      <c r="S91">
        <v>17069947087</v>
      </c>
      <c r="T91">
        <v>3423183703</v>
      </c>
      <c r="U91">
        <v>4.9865705635488649</v>
      </c>
      <c r="V91">
        <v>1</v>
      </c>
    </row>
    <row r="92" spans="1:22" x14ac:dyDescent="0.45">
      <c r="A92" t="s">
        <v>48</v>
      </c>
      <c r="B92">
        <v>2015</v>
      </c>
      <c r="D92">
        <v>500847786</v>
      </c>
      <c r="E92">
        <v>500847786</v>
      </c>
      <c r="F92">
        <v>1230974314</v>
      </c>
      <c r="G92">
        <v>-2177902007</v>
      </c>
      <c r="H92">
        <v>877271413</v>
      </c>
      <c r="J92" t="e">
        <v>#DIV/0!</v>
      </c>
      <c r="K92" t="e">
        <v>#DIV/0!</v>
      </c>
      <c r="N92" t="e">
        <v>#DIV/0!</v>
      </c>
      <c r="O92" t="e">
        <v>#DIV/0!</v>
      </c>
      <c r="P92">
        <v>20428019464</v>
      </c>
      <c r="Q92">
        <v>9538506173</v>
      </c>
      <c r="R92">
        <v>497377222</v>
      </c>
      <c r="S92">
        <v>16997003741</v>
      </c>
      <c r="T92">
        <v>3431015723</v>
      </c>
      <c r="U92">
        <v>4.9539276742626575</v>
      </c>
      <c r="V92">
        <v>1</v>
      </c>
    </row>
    <row r="93" spans="1:22" x14ac:dyDescent="0.45">
      <c r="A93" t="s">
        <v>48</v>
      </c>
      <c r="B93">
        <v>2014</v>
      </c>
      <c r="D93">
        <v>66258926</v>
      </c>
      <c r="E93">
        <v>66258926</v>
      </c>
      <c r="F93">
        <v>924189861</v>
      </c>
      <c r="G93">
        <v>-3218354324</v>
      </c>
      <c r="H93">
        <v>1949451872</v>
      </c>
      <c r="J93" t="e">
        <v>#DIV/0!</v>
      </c>
      <c r="K93" t="e">
        <v>#DIV/0!</v>
      </c>
      <c r="N93" t="e">
        <v>#DIV/0!</v>
      </c>
      <c r="O93" t="e">
        <v>#DIV/0!</v>
      </c>
      <c r="P93">
        <v>19312713017</v>
      </c>
      <c r="Q93">
        <v>12474373953</v>
      </c>
      <c r="R93">
        <v>527699330</v>
      </c>
      <c r="S93">
        <v>16382545080</v>
      </c>
      <c r="T93">
        <v>2930167937</v>
      </c>
      <c r="U93">
        <v>5.5909918585666372</v>
      </c>
      <c r="V93">
        <v>1</v>
      </c>
    </row>
    <row r="94" spans="1:22" x14ac:dyDescent="0.45">
      <c r="A94" t="s">
        <v>48</v>
      </c>
      <c r="B94">
        <v>2013</v>
      </c>
      <c r="C94">
        <v>16357872689</v>
      </c>
      <c r="D94">
        <v>8523791</v>
      </c>
      <c r="E94">
        <v>8523791</v>
      </c>
      <c r="F94">
        <v>982663409</v>
      </c>
      <c r="G94">
        <v>-1935461629</v>
      </c>
      <c r="H94">
        <v>1319674095</v>
      </c>
      <c r="J94" t="e">
        <v>#DIV/0!</v>
      </c>
      <c r="K94" t="e">
        <v>#DIV/0!</v>
      </c>
      <c r="L94">
        <v>14077378941</v>
      </c>
      <c r="M94">
        <v>2832939157</v>
      </c>
      <c r="N94">
        <v>4.9691780023639947</v>
      </c>
      <c r="O94">
        <v>73.452792358486249</v>
      </c>
      <c r="P94">
        <v>17190838624</v>
      </c>
      <c r="Q94">
        <v>9419599681</v>
      </c>
      <c r="R94">
        <v>444559834</v>
      </c>
      <c r="S94">
        <v>14646593570</v>
      </c>
      <c r="T94">
        <v>2544245054</v>
      </c>
      <c r="U94">
        <v>5.7567542666430587</v>
      </c>
      <c r="V94">
        <v>1</v>
      </c>
    </row>
    <row r="95" spans="1:22" x14ac:dyDescent="0.45">
      <c r="A95" t="s">
        <v>49</v>
      </c>
      <c r="B95">
        <v>2017</v>
      </c>
      <c r="D95">
        <v>0</v>
      </c>
      <c r="E95">
        <v>0</v>
      </c>
      <c r="J95" t="e">
        <v>#DIV/0!</v>
      </c>
      <c r="K95" t="e">
        <v>#DIV/0!</v>
      </c>
      <c r="N95" t="e">
        <v>#DIV/0!</v>
      </c>
      <c r="O95" t="e">
        <v>#DIV/0!</v>
      </c>
      <c r="R95">
        <v>0</v>
      </c>
      <c r="U95" t="e">
        <v>#DIV/0!</v>
      </c>
      <c r="V95">
        <v>1</v>
      </c>
    </row>
    <row r="96" spans="1:22" x14ac:dyDescent="0.45">
      <c r="A96" t="s">
        <v>49</v>
      </c>
      <c r="B96">
        <v>2016</v>
      </c>
      <c r="D96">
        <v>0</v>
      </c>
      <c r="E96">
        <v>0</v>
      </c>
      <c r="J96" t="e">
        <v>#DIV/0!</v>
      </c>
      <c r="K96" t="e">
        <v>#DIV/0!</v>
      </c>
      <c r="N96" t="e">
        <v>#DIV/0!</v>
      </c>
      <c r="O96" t="e">
        <v>#DIV/0!</v>
      </c>
      <c r="R96">
        <v>0</v>
      </c>
      <c r="U96" t="e">
        <v>#DIV/0!</v>
      </c>
      <c r="V96">
        <v>1</v>
      </c>
    </row>
    <row r="97" spans="1:22" x14ac:dyDescent="0.45">
      <c r="A97" t="s">
        <v>49</v>
      </c>
      <c r="B97">
        <v>2015</v>
      </c>
      <c r="D97">
        <v>0</v>
      </c>
      <c r="E97">
        <v>0</v>
      </c>
      <c r="J97" t="e">
        <v>#DIV/0!</v>
      </c>
      <c r="K97" t="e">
        <v>#DIV/0!</v>
      </c>
      <c r="N97" t="e">
        <v>#DIV/0!</v>
      </c>
      <c r="O97" t="e">
        <v>#DIV/0!</v>
      </c>
      <c r="R97">
        <v>0</v>
      </c>
      <c r="U97" t="e">
        <v>#DIV/0!</v>
      </c>
      <c r="V97">
        <v>1</v>
      </c>
    </row>
    <row r="98" spans="1:22" x14ac:dyDescent="0.45">
      <c r="A98" t="s">
        <v>49</v>
      </c>
      <c r="B98">
        <v>2014</v>
      </c>
      <c r="D98">
        <v>0</v>
      </c>
      <c r="E98">
        <v>0</v>
      </c>
      <c r="J98" t="e">
        <v>#DIV/0!</v>
      </c>
      <c r="K98" t="e">
        <v>#DIV/0!</v>
      </c>
      <c r="N98" t="e">
        <v>#DIV/0!</v>
      </c>
      <c r="O98" t="e">
        <v>#DIV/0!</v>
      </c>
      <c r="R98">
        <v>0</v>
      </c>
      <c r="U98" t="e">
        <v>#DIV/0!</v>
      </c>
      <c r="V98">
        <v>1</v>
      </c>
    </row>
    <row r="99" spans="1:22" x14ac:dyDescent="0.45">
      <c r="A99" t="s">
        <v>49</v>
      </c>
      <c r="B99">
        <v>2013</v>
      </c>
      <c r="D99">
        <v>0</v>
      </c>
      <c r="E99">
        <v>0</v>
      </c>
      <c r="J99" t="e">
        <v>#DIV/0!</v>
      </c>
      <c r="K99" t="e">
        <v>#DIV/0!</v>
      </c>
      <c r="N99" t="e">
        <v>#DIV/0!</v>
      </c>
      <c r="O99" t="e">
        <v>#DIV/0!</v>
      </c>
      <c r="R99">
        <v>-224362150</v>
      </c>
      <c r="U99" t="e">
        <v>#DIV/0!</v>
      </c>
      <c r="V99">
        <v>1</v>
      </c>
    </row>
    <row r="100" spans="1:22" x14ac:dyDescent="0.45">
      <c r="A100" t="s">
        <v>50</v>
      </c>
      <c r="B100">
        <v>2017</v>
      </c>
      <c r="D100">
        <v>0</v>
      </c>
      <c r="E100">
        <v>0</v>
      </c>
      <c r="J100" t="e">
        <v>#DIV/0!</v>
      </c>
      <c r="K100" t="e">
        <v>#DIV/0!</v>
      </c>
      <c r="N100" t="e">
        <v>#DIV/0!</v>
      </c>
      <c r="O100" t="e">
        <v>#DIV/0!</v>
      </c>
      <c r="R100">
        <v>0</v>
      </c>
      <c r="U100" t="e">
        <v>#DIV/0!</v>
      </c>
      <c r="V100">
        <v>1</v>
      </c>
    </row>
    <row r="101" spans="1:22" x14ac:dyDescent="0.45">
      <c r="A101" t="s">
        <v>50</v>
      </c>
      <c r="B101">
        <v>2016</v>
      </c>
      <c r="D101">
        <v>0</v>
      </c>
      <c r="E101">
        <v>0</v>
      </c>
      <c r="F101">
        <v>1014818256</v>
      </c>
      <c r="G101">
        <v>-1021229422</v>
      </c>
      <c r="H101">
        <v>59730000</v>
      </c>
      <c r="I101">
        <v>1163716270</v>
      </c>
      <c r="J101">
        <v>0</v>
      </c>
      <c r="K101" t="e">
        <v>#DIV/0!</v>
      </c>
      <c r="N101" t="e">
        <v>#DIV/0!</v>
      </c>
      <c r="O101" t="e">
        <v>#DIV/0!</v>
      </c>
      <c r="P101">
        <v>19493465647</v>
      </c>
      <c r="Q101">
        <v>9750950000</v>
      </c>
      <c r="R101">
        <v>0</v>
      </c>
      <c r="S101">
        <v>16473616433</v>
      </c>
      <c r="T101">
        <v>3019849214</v>
      </c>
      <c r="U101">
        <v>5.4551122475348865</v>
      </c>
      <c r="V101">
        <v>1</v>
      </c>
    </row>
    <row r="102" spans="1:22" x14ac:dyDescent="0.45">
      <c r="A102" t="s">
        <v>50</v>
      </c>
      <c r="B102">
        <v>2015</v>
      </c>
      <c r="C102">
        <v>10014472512</v>
      </c>
      <c r="D102">
        <v>0</v>
      </c>
      <c r="E102">
        <v>0</v>
      </c>
      <c r="F102">
        <v>-1479840536</v>
      </c>
      <c r="G102">
        <v>151579677</v>
      </c>
      <c r="H102">
        <v>1252538854</v>
      </c>
      <c r="I102">
        <v>1410181240</v>
      </c>
      <c r="J102">
        <v>7.1015499482889162</v>
      </c>
      <c r="K102">
        <v>51.397230556400572</v>
      </c>
      <c r="L102">
        <v>6381606478</v>
      </c>
      <c r="N102" t="e">
        <v>#DIV/0!</v>
      </c>
      <c r="O102" t="e">
        <v>#DIV/0!</v>
      </c>
      <c r="P102">
        <v>18858982242</v>
      </c>
      <c r="Q102">
        <v>6511270000</v>
      </c>
      <c r="R102">
        <v>635541775</v>
      </c>
      <c r="S102">
        <v>15480938351</v>
      </c>
      <c r="T102">
        <v>3378043891</v>
      </c>
      <c r="U102">
        <v>4.5828114881056763</v>
      </c>
      <c r="V102">
        <v>1</v>
      </c>
    </row>
    <row r="103" spans="1:22" x14ac:dyDescent="0.45">
      <c r="A103" t="s">
        <v>50</v>
      </c>
      <c r="B103">
        <v>2014</v>
      </c>
      <c r="D103">
        <v>0</v>
      </c>
      <c r="E103">
        <v>0</v>
      </c>
      <c r="F103">
        <v>171572467</v>
      </c>
      <c r="G103">
        <v>-1475848564</v>
      </c>
      <c r="H103">
        <v>899554148</v>
      </c>
      <c r="J103" t="e">
        <v>#DIV/0!</v>
      </c>
      <c r="K103" t="e">
        <v>#DIV/0!</v>
      </c>
      <c r="L103">
        <v>9962019654</v>
      </c>
      <c r="N103" t="e">
        <v>#DIV/0!</v>
      </c>
      <c r="O103" t="e">
        <v>#DIV/0!</v>
      </c>
      <c r="P103">
        <v>16786766486</v>
      </c>
      <c r="Q103">
        <v>6391741146</v>
      </c>
      <c r="R103">
        <v>517708249</v>
      </c>
      <c r="S103">
        <v>14415569719</v>
      </c>
      <c r="T103">
        <v>2371196767</v>
      </c>
      <c r="U103">
        <v>6.0794489599605637</v>
      </c>
      <c r="V103">
        <v>1</v>
      </c>
    </row>
    <row r="104" spans="1:22" x14ac:dyDescent="0.45">
      <c r="A104" t="s">
        <v>50</v>
      </c>
      <c r="B104">
        <v>2013</v>
      </c>
      <c r="D104">
        <v>284553415</v>
      </c>
      <c r="E104">
        <v>284553415</v>
      </c>
      <c r="F104">
        <v>16623321</v>
      </c>
      <c r="G104">
        <v>-1852104593</v>
      </c>
      <c r="H104">
        <v>2278228519</v>
      </c>
      <c r="J104" t="e">
        <v>#DIV/0!</v>
      </c>
      <c r="K104" t="e">
        <v>#DIV/0!</v>
      </c>
      <c r="L104">
        <v>11732786416</v>
      </c>
      <c r="N104" t="e">
        <v>#DIV/0!</v>
      </c>
      <c r="O104" t="e">
        <v>#DIV/0!</v>
      </c>
      <c r="P104">
        <v>17648190286</v>
      </c>
      <c r="Q104">
        <v>6235166998</v>
      </c>
      <c r="R104">
        <v>500608755</v>
      </c>
      <c r="S104">
        <v>13358082484</v>
      </c>
      <c r="T104">
        <v>4290107802</v>
      </c>
      <c r="U104">
        <v>3.1136938978019648</v>
      </c>
      <c r="V104">
        <v>1</v>
      </c>
    </row>
    <row r="105" spans="1:22" x14ac:dyDescent="0.45">
      <c r="A105" t="s">
        <v>51</v>
      </c>
      <c r="B105">
        <v>2017</v>
      </c>
      <c r="D105">
        <v>0</v>
      </c>
      <c r="E105">
        <v>0</v>
      </c>
      <c r="J105" t="e">
        <v>#DIV/0!</v>
      </c>
      <c r="K105" t="e">
        <v>#DIV/0!</v>
      </c>
      <c r="N105" t="e">
        <v>#DIV/0!</v>
      </c>
      <c r="O105" t="e">
        <v>#DIV/0!</v>
      </c>
      <c r="R105">
        <v>0</v>
      </c>
      <c r="U105" t="e">
        <v>#DIV/0!</v>
      </c>
      <c r="V105">
        <v>1</v>
      </c>
    </row>
    <row r="106" spans="1:22" x14ac:dyDescent="0.45">
      <c r="A106" t="s">
        <v>51</v>
      </c>
      <c r="B106">
        <v>2016</v>
      </c>
      <c r="D106">
        <v>4726587325</v>
      </c>
      <c r="E106">
        <v>4726587325</v>
      </c>
      <c r="F106">
        <v>1318683083</v>
      </c>
      <c r="G106">
        <v>-2592295997</v>
      </c>
      <c r="H106">
        <v>1846341447</v>
      </c>
      <c r="J106" t="e">
        <v>#DIV/0!</v>
      </c>
      <c r="K106" t="e">
        <v>#DIV/0!</v>
      </c>
      <c r="N106" t="e">
        <v>#DIV/0!</v>
      </c>
      <c r="O106" t="e">
        <v>#DIV/0!</v>
      </c>
      <c r="P106">
        <v>30032850415</v>
      </c>
      <c r="Q106">
        <v>11973842385</v>
      </c>
      <c r="R106">
        <v>705273548</v>
      </c>
      <c r="S106">
        <v>22471261630</v>
      </c>
      <c r="T106">
        <v>7561588785</v>
      </c>
      <c r="U106">
        <v>2.971764568125745</v>
      </c>
      <c r="V106">
        <v>1</v>
      </c>
    </row>
    <row r="107" spans="1:22" x14ac:dyDescent="0.45">
      <c r="A107" t="s">
        <v>51</v>
      </c>
      <c r="B107">
        <v>2015</v>
      </c>
      <c r="D107">
        <v>0</v>
      </c>
      <c r="E107">
        <v>0</v>
      </c>
      <c r="F107">
        <v>5607073906</v>
      </c>
      <c r="G107">
        <v>-6179671118</v>
      </c>
      <c r="H107">
        <v>294551331</v>
      </c>
      <c r="J107" t="e">
        <v>#DIV/0!</v>
      </c>
      <c r="K107" t="e">
        <v>#DIV/0!</v>
      </c>
      <c r="N107" t="e">
        <v>#DIV/0!</v>
      </c>
      <c r="O107" t="e">
        <v>#DIV/0!</v>
      </c>
      <c r="P107">
        <v>29973695405</v>
      </c>
      <c r="Q107">
        <v>12685459089</v>
      </c>
      <c r="R107">
        <v>662554161</v>
      </c>
      <c r="S107">
        <v>17697955320</v>
      </c>
      <c r="T107">
        <v>12275740085</v>
      </c>
      <c r="U107">
        <v>1.4417016976129631</v>
      </c>
      <c r="V107">
        <v>1</v>
      </c>
    </row>
    <row r="108" spans="1:22" x14ac:dyDescent="0.45">
      <c r="A108" t="s">
        <v>51</v>
      </c>
      <c r="B108">
        <v>2014</v>
      </c>
      <c r="D108">
        <v>325381056</v>
      </c>
      <c r="E108">
        <v>325381056</v>
      </c>
      <c r="F108">
        <v>-330647019</v>
      </c>
      <c r="G108">
        <v>-1739426968</v>
      </c>
      <c r="H108">
        <v>2301381633</v>
      </c>
      <c r="J108" t="e">
        <v>#DIV/0!</v>
      </c>
      <c r="K108" t="e">
        <v>#DIV/0!</v>
      </c>
      <c r="N108" t="e">
        <v>#DIV/0!</v>
      </c>
      <c r="O108" t="e">
        <v>#DIV/0!</v>
      </c>
      <c r="P108">
        <v>31466554876</v>
      </c>
      <c r="Q108">
        <v>12463099732</v>
      </c>
      <c r="R108">
        <v>686924456</v>
      </c>
      <c r="S108">
        <v>19100022020</v>
      </c>
      <c r="T108">
        <v>12366532856</v>
      </c>
      <c r="U108">
        <v>1.5444928859533207</v>
      </c>
      <c r="V108">
        <v>1</v>
      </c>
    </row>
    <row r="109" spans="1:22" x14ac:dyDescent="0.45">
      <c r="A109" t="s">
        <v>51</v>
      </c>
      <c r="B109">
        <v>2013</v>
      </c>
      <c r="D109">
        <v>300208955</v>
      </c>
      <c r="E109">
        <v>300208955</v>
      </c>
      <c r="F109">
        <v>1078647604</v>
      </c>
      <c r="G109">
        <v>-4679966634</v>
      </c>
      <c r="H109">
        <v>2415984022</v>
      </c>
      <c r="J109" t="e">
        <v>#DIV/0!</v>
      </c>
      <c r="K109" t="e">
        <v>#DIV/0!</v>
      </c>
      <c r="L109">
        <v>16647941178</v>
      </c>
      <c r="N109" t="e">
        <v>#DIV/0!</v>
      </c>
      <c r="O109" t="e">
        <v>#DIV/0!</v>
      </c>
      <c r="P109">
        <v>29326362172</v>
      </c>
      <c r="Q109">
        <v>10156009737</v>
      </c>
      <c r="R109">
        <v>581683510</v>
      </c>
      <c r="S109">
        <v>17283816986</v>
      </c>
      <c r="T109">
        <v>12042545186</v>
      </c>
      <c r="U109">
        <v>1.4352295730717468</v>
      </c>
      <c r="V109">
        <v>1</v>
      </c>
    </row>
    <row r="110" spans="1:22" x14ac:dyDescent="0.45">
      <c r="A110" t="s">
        <v>52</v>
      </c>
      <c r="B110">
        <v>2017</v>
      </c>
      <c r="D110">
        <v>0</v>
      </c>
      <c r="E110">
        <v>0</v>
      </c>
      <c r="J110" t="e">
        <v>#DIV/0!</v>
      </c>
      <c r="K110" t="e">
        <v>#DIV/0!</v>
      </c>
      <c r="N110" t="e">
        <v>#DIV/0!</v>
      </c>
      <c r="O110" t="e">
        <v>#DIV/0!</v>
      </c>
      <c r="R110">
        <v>0</v>
      </c>
      <c r="U110" t="e">
        <v>#DIV/0!</v>
      </c>
      <c r="V110">
        <v>1</v>
      </c>
    </row>
    <row r="111" spans="1:22" x14ac:dyDescent="0.45">
      <c r="A111" t="s">
        <v>52</v>
      </c>
      <c r="B111">
        <v>2016</v>
      </c>
      <c r="D111">
        <v>418152529</v>
      </c>
      <c r="E111">
        <v>418152529</v>
      </c>
      <c r="F111">
        <v>1458102349</v>
      </c>
      <c r="G111">
        <v>-232163900</v>
      </c>
      <c r="H111">
        <v>-1239325993</v>
      </c>
      <c r="J111" t="e">
        <v>#DIV/0!</v>
      </c>
      <c r="K111" t="e">
        <v>#DIV/0!</v>
      </c>
      <c r="M111">
        <v>1541903011</v>
      </c>
      <c r="N111">
        <v>0</v>
      </c>
      <c r="O111" t="e">
        <v>#DIV/0!</v>
      </c>
      <c r="P111">
        <v>18220284956</v>
      </c>
      <c r="Q111">
        <v>7891161922</v>
      </c>
      <c r="R111">
        <v>-120951558</v>
      </c>
      <c r="S111">
        <v>14546252228</v>
      </c>
      <c r="T111">
        <v>3674032728</v>
      </c>
      <c r="U111">
        <v>3.9592059474980266</v>
      </c>
      <c r="V111">
        <v>1</v>
      </c>
    </row>
    <row r="112" spans="1:22" x14ac:dyDescent="0.45">
      <c r="A112" t="s">
        <v>52</v>
      </c>
      <c r="B112">
        <v>2015</v>
      </c>
      <c r="D112">
        <v>124332181</v>
      </c>
      <c r="E112">
        <v>124332181</v>
      </c>
      <c r="F112">
        <v>905507834</v>
      </c>
      <c r="G112">
        <v>-2766048804</v>
      </c>
      <c r="H112">
        <v>1879471730</v>
      </c>
      <c r="J112" t="e">
        <v>#DIV/0!</v>
      </c>
      <c r="K112" t="e">
        <v>#DIV/0!</v>
      </c>
      <c r="M112">
        <v>1397069229</v>
      </c>
      <c r="N112">
        <v>0</v>
      </c>
      <c r="O112" t="e">
        <v>#DIV/0!</v>
      </c>
      <c r="P112">
        <v>17859464803</v>
      </c>
      <c r="Q112">
        <v>8807247000</v>
      </c>
      <c r="R112">
        <v>349293343</v>
      </c>
      <c r="S112">
        <v>14603584604</v>
      </c>
      <c r="T112">
        <v>3255880199</v>
      </c>
      <c r="U112">
        <v>4.4852954382305885</v>
      </c>
      <c r="V112">
        <v>1</v>
      </c>
    </row>
    <row r="113" spans="1:22" x14ac:dyDescent="0.45">
      <c r="A113" t="s">
        <v>52</v>
      </c>
      <c r="B113">
        <v>2014</v>
      </c>
      <c r="D113">
        <v>634905398</v>
      </c>
      <c r="E113">
        <v>634905398</v>
      </c>
      <c r="F113">
        <v>1420455679</v>
      </c>
      <c r="G113">
        <v>-3434629856</v>
      </c>
      <c r="H113">
        <v>1493219785</v>
      </c>
      <c r="J113" t="e">
        <v>#DIV/0!</v>
      </c>
      <c r="K113" t="e">
        <v>#DIV/0!</v>
      </c>
      <c r="L113">
        <v>22476016347</v>
      </c>
      <c r="M113">
        <v>1356426347</v>
      </c>
      <c r="N113">
        <v>16.570023427154794</v>
      </c>
      <c r="O113">
        <v>22.027729870426224</v>
      </c>
      <c r="P113">
        <v>15081848699</v>
      </c>
      <c r="Q113">
        <v>8314382679</v>
      </c>
      <c r="R113">
        <v>475234445</v>
      </c>
      <c r="S113">
        <v>11950300681</v>
      </c>
      <c r="T113">
        <v>3131548018</v>
      </c>
      <c r="U113">
        <v>3.8161000924495485</v>
      </c>
      <c r="V113">
        <v>1</v>
      </c>
    </row>
    <row r="114" spans="1:22" x14ac:dyDescent="0.45">
      <c r="A114" t="s">
        <v>53</v>
      </c>
      <c r="B114">
        <v>2017</v>
      </c>
      <c r="D114">
        <v>0</v>
      </c>
      <c r="E114">
        <v>0</v>
      </c>
      <c r="J114" t="e">
        <v>#DIV/0!</v>
      </c>
      <c r="K114" t="e">
        <v>#DIV/0!</v>
      </c>
      <c r="N114" t="e">
        <v>#DIV/0!</v>
      </c>
      <c r="O114" t="e">
        <v>#DIV/0!</v>
      </c>
      <c r="R114">
        <v>0</v>
      </c>
      <c r="U114" t="e">
        <v>#DIV/0!</v>
      </c>
      <c r="V114">
        <v>1</v>
      </c>
    </row>
    <row r="115" spans="1:22" x14ac:dyDescent="0.45">
      <c r="A115" t="s">
        <v>54</v>
      </c>
      <c r="B115">
        <v>2017</v>
      </c>
      <c r="C115">
        <v>0</v>
      </c>
      <c r="D115">
        <v>789067671</v>
      </c>
      <c r="E115">
        <v>789067671</v>
      </c>
      <c r="F115">
        <v>-1911858974</v>
      </c>
      <c r="G115">
        <v>-8114400</v>
      </c>
      <c r="H115">
        <v>1897000000</v>
      </c>
      <c r="J115" t="e">
        <v>#DIV/0!</v>
      </c>
      <c r="K115" t="e">
        <v>#DIV/0!</v>
      </c>
      <c r="L115">
        <v>0</v>
      </c>
      <c r="M115">
        <v>8569413655</v>
      </c>
      <c r="N115">
        <v>0</v>
      </c>
      <c r="O115" t="e">
        <v>#DIV/0!</v>
      </c>
      <c r="P115">
        <v>9642415390</v>
      </c>
      <c r="Q115">
        <v>9801825000</v>
      </c>
      <c r="R115">
        <v>188840894</v>
      </c>
      <c r="S115">
        <v>10346060812</v>
      </c>
      <c r="T115">
        <v>-703645422</v>
      </c>
      <c r="U115">
        <v>-14.703514708577185</v>
      </c>
      <c r="V115">
        <v>1</v>
      </c>
    </row>
    <row r="116" spans="1:22" x14ac:dyDescent="0.45">
      <c r="A116" t="s">
        <v>55</v>
      </c>
      <c r="B116">
        <v>2015</v>
      </c>
      <c r="D116">
        <v>29780210</v>
      </c>
      <c r="E116">
        <v>29780210</v>
      </c>
      <c r="F116">
        <v>-54072357</v>
      </c>
      <c r="G116">
        <v>1609996456</v>
      </c>
      <c r="H116">
        <v>-1580717843</v>
      </c>
      <c r="J116" t="e">
        <v>#DIV/0!</v>
      </c>
      <c r="K116" t="e">
        <v>#DIV/0!</v>
      </c>
      <c r="N116" t="e">
        <v>#DIV/0!</v>
      </c>
      <c r="O116" t="e">
        <v>#DIV/0!</v>
      </c>
      <c r="P116">
        <v>11009494004</v>
      </c>
      <c r="Q116">
        <v>5257075862</v>
      </c>
      <c r="R116">
        <v>333199774</v>
      </c>
      <c r="S116">
        <v>6285433193</v>
      </c>
      <c r="T116">
        <v>4724060811</v>
      </c>
      <c r="U116">
        <v>1.3305148778703983</v>
      </c>
      <c r="V116">
        <v>1</v>
      </c>
    </row>
    <row r="117" spans="1:22" x14ac:dyDescent="0.45">
      <c r="A117" t="s">
        <v>55</v>
      </c>
      <c r="B117">
        <v>2014</v>
      </c>
      <c r="D117">
        <v>272720697</v>
      </c>
      <c r="E117">
        <v>272720697</v>
      </c>
      <c r="F117">
        <v>-1979954886</v>
      </c>
      <c r="G117">
        <v>1607253440</v>
      </c>
      <c r="H117">
        <v>417067217</v>
      </c>
      <c r="J117" t="e">
        <v>#DIV/0!</v>
      </c>
      <c r="K117" t="e">
        <v>#DIV/0!</v>
      </c>
      <c r="N117" t="e">
        <v>#DIV/0!</v>
      </c>
      <c r="O117" t="e">
        <v>#DIV/0!</v>
      </c>
      <c r="P117">
        <v>13758025964</v>
      </c>
      <c r="Q117">
        <v>7700121705</v>
      </c>
      <c r="R117">
        <v>373326331</v>
      </c>
      <c r="S117">
        <v>9063745363</v>
      </c>
      <c r="T117">
        <v>4694280601</v>
      </c>
      <c r="U117">
        <v>1.9308060453542539</v>
      </c>
      <c r="V117">
        <v>1</v>
      </c>
    </row>
    <row r="118" spans="1:22" x14ac:dyDescent="0.45">
      <c r="A118" t="s">
        <v>55</v>
      </c>
      <c r="B118">
        <v>2013</v>
      </c>
      <c r="D118">
        <v>0</v>
      </c>
      <c r="E118">
        <v>0</v>
      </c>
      <c r="F118">
        <v>-1946245516</v>
      </c>
      <c r="G118">
        <v>-110338808</v>
      </c>
      <c r="H118">
        <v>2057910521</v>
      </c>
      <c r="J118" t="e">
        <v>#DIV/0!</v>
      </c>
      <c r="K118" t="e">
        <v>#DIV/0!</v>
      </c>
      <c r="N118" t="e">
        <v>#DIV/0!</v>
      </c>
      <c r="O118" t="e">
        <v>#DIV/0!</v>
      </c>
      <c r="R118">
        <v>0</v>
      </c>
      <c r="U118" t="e">
        <v>#DIV/0!</v>
      </c>
      <c r="V118">
        <v>1</v>
      </c>
    </row>
    <row r="119" spans="1:22" x14ac:dyDescent="0.45">
      <c r="A119" t="s">
        <v>56</v>
      </c>
      <c r="B119">
        <v>2017</v>
      </c>
      <c r="D119">
        <v>0</v>
      </c>
      <c r="E119">
        <v>0</v>
      </c>
      <c r="J119" t="e">
        <v>#DIV/0!</v>
      </c>
      <c r="K119" t="e">
        <v>#DIV/0!</v>
      </c>
      <c r="N119" t="e">
        <v>#DIV/0!</v>
      </c>
      <c r="O119" t="e">
        <v>#DIV/0!</v>
      </c>
      <c r="R119">
        <v>0</v>
      </c>
      <c r="U119" t="e">
        <v>#DIV/0!</v>
      </c>
      <c r="V119">
        <v>1</v>
      </c>
    </row>
    <row r="120" spans="1:22" x14ac:dyDescent="0.45">
      <c r="A120" t="s">
        <v>56</v>
      </c>
      <c r="B120">
        <v>2016</v>
      </c>
      <c r="C120">
        <v>10234937844</v>
      </c>
      <c r="D120">
        <v>0</v>
      </c>
      <c r="E120">
        <v>0</v>
      </c>
      <c r="F120">
        <v>349301905</v>
      </c>
      <c r="G120">
        <v>4205379</v>
      </c>
      <c r="H120">
        <v>-387556086</v>
      </c>
      <c r="I120">
        <v>1037832162</v>
      </c>
      <c r="J120">
        <v>9.8618430019323302</v>
      </c>
      <c r="K120">
        <v>37.011337528744058</v>
      </c>
      <c r="L120">
        <v>9155568761</v>
      </c>
      <c r="M120">
        <v>965191608</v>
      </c>
      <c r="N120">
        <v>9.4857525543259804</v>
      </c>
      <c r="O120">
        <v>38.478760426186916</v>
      </c>
      <c r="P120">
        <v>12614722745</v>
      </c>
      <c r="Q120">
        <v>7712443914</v>
      </c>
      <c r="R120">
        <v>306221247</v>
      </c>
      <c r="S120">
        <v>10789817208</v>
      </c>
      <c r="T120">
        <v>1824905537</v>
      </c>
      <c r="U120">
        <v>5.9125346431561621</v>
      </c>
      <c r="V120">
        <v>1</v>
      </c>
    </row>
    <row r="121" spans="1:22" x14ac:dyDescent="0.45">
      <c r="A121" t="s">
        <v>56</v>
      </c>
      <c r="B121">
        <v>2015</v>
      </c>
      <c r="C121">
        <v>11673315091</v>
      </c>
      <c r="D121">
        <v>0</v>
      </c>
      <c r="E121">
        <v>0</v>
      </c>
      <c r="F121">
        <v>-40415007</v>
      </c>
      <c r="I121">
        <v>1415576647</v>
      </c>
      <c r="J121">
        <v>8.2463320624418301</v>
      </c>
      <c r="K121">
        <v>44.262103106713781</v>
      </c>
      <c r="L121">
        <v>9820559120</v>
      </c>
      <c r="M121">
        <v>888212250</v>
      </c>
      <c r="N121">
        <v>11.056545459714162</v>
      </c>
      <c r="O121">
        <v>33.012119502417903</v>
      </c>
      <c r="P121">
        <v>12529387805</v>
      </c>
      <c r="Q121">
        <v>8020000000</v>
      </c>
      <c r="R121">
        <v>312440268</v>
      </c>
      <c r="S121">
        <v>10439753140</v>
      </c>
      <c r="T121">
        <v>2089634665</v>
      </c>
      <c r="U121">
        <v>4.9959704989867211</v>
      </c>
      <c r="V121">
        <v>1</v>
      </c>
    </row>
    <row r="122" spans="1:22" x14ac:dyDescent="0.45">
      <c r="A122" t="s">
        <v>57</v>
      </c>
      <c r="B122">
        <v>2016</v>
      </c>
      <c r="C122">
        <v>18061513928</v>
      </c>
      <c r="D122">
        <v>110128610</v>
      </c>
      <c r="E122">
        <v>110128610</v>
      </c>
      <c r="F122">
        <v>132071390</v>
      </c>
      <c r="G122">
        <v>-463643758</v>
      </c>
      <c r="H122">
        <v>361644975</v>
      </c>
      <c r="J122" t="e">
        <v>#DIV/0!</v>
      </c>
      <c r="K122" t="e">
        <v>#DIV/0!</v>
      </c>
      <c r="L122">
        <v>15751976938</v>
      </c>
      <c r="N122" t="e">
        <v>#DIV/0!</v>
      </c>
      <c r="O122" t="e">
        <v>#DIV/0!</v>
      </c>
      <c r="P122">
        <v>19764021629</v>
      </c>
      <c r="Q122">
        <v>7332614374</v>
      </c>
      <c r="R122">
        <v>446230937</v>
      </c>
      <c r="S122">
        <v>14877160692</v>
      </c>
      <c r="T122">
        <v>4886860937</v>
      </c>
      <c r="U122">
        <v>3.0443184047575857</v>
      </c>
      <c r="V122">
        <v>1</v>
      </c>
    </row>
    <row r="123" spans="1:22" x14ac:dyDescent="0.45">
      <c r="A123" t="s">
        <v>57</v>
      </c>
      <c r="B123">
        <v>2015</v>
      </c>
      <c r="C123">
        <v>18411385436</v>
      </c>
      <c r="D123">
        <v>150617887</v>
      </c>
      <c r="E123">
        <v>150617887</v>
      </c>
      <c r="F123">
        <v>972399846</v>
      </c>
      <c r="G123">
        <v>-869370214</v>
      </c>
      <c r="H123">
        <v>-199728919</v>
      </c>
      <c r="J123" t="e">
        <v>#DIV/0!</v>
      </c>
      <c r="K123" t="e">
        <v>#DIV/0!</v>
      </c>
      <c r="L123">
        <v>15936475929</v>
      </c>
      <c r="N123" t="e">
        <v>#DIV/0!</v>
      </c>
      <c r="O123" t="e">
        <v>#DIV/0!</v>
      </c>
      <c r="P123">
        <v>19589809668</v>
      </c>
      <c r="Q123">
        <v>6792959700</v>
      </c>
      <c r="R123">
        <v>517803199</v>
      </c>
      <c r="S123">
        <v>14812476586</v>
      </c>
      <c r="T123">
        <v>4777333082</v>
      </c>
      <c r="U123">
        <v>3.1005743856986525</v>
      </c>
      <c r="V123">
        <v>1</v>
      </c>
    </row>
    <row r="124" spans="1:22" x14ac:dyDescent="0.45">
      <c r="A124" t="s">
        <v>57</v>
      </c>
      <c r="B124">
        <v>2014</v>
      </c>
      <c r="C124">
        <v>17201627864</v>
      </c>
      <c r="D124">
        <v>127463327</v>
      </c>
      <c r="E124">
        <v>127463327</v>
      </c>
      <c r="F124">
        <v>-1171612472</v>
      </c>
      <c r="G124">
        <v>-175588671</v>
      </c>
      <c r="H124">
        <v>1399410862</v>
      </c>
      <c r="J124" t="e">
        <v>#DIV/0!</v>
      </c>
      <c r="K124" t="e">
        <v>#DIV/0!</v>
      </c>
      <c r="L124">
        <v>15088344741</v>
      </c>
      <c r="N124" t="e">
        <v>#DIV/0!</v>
      </c>
      <c r="O124" t="e">
        <v>#DIV/0!</v>
      </c>
      <c r="P124">
        <v>18976065370</v>
      </c>
      <c r="Q124">
        <v>6793054700</v>
      </c>
      <c r="R124">
        <v>513312092</v>
      </c>
      <c r="S124">
        <v>14350562915</v>
      </c>
      <c r="T124">
        <v>4625502455</v>
      </c>
      <c r="U124">
        <v>3.1024873631809586</v>
      </c>
      <c r="V124">
        <v>1</v>
      </c>
    </row>
    <row r="125" spans="1:22" x14ac:dyDescent="0.45">
      <c r="A125" t="s">
        <v>57</v>
      </c>
      <c r="B125">
        <v>2013</v>
      </c>
      <c r="C125">
        <v>20019681069</v>
      </c>
      <c r="D125">
        <v>448890556</v>
      </c>
      <c r="E125">
        <v>448890556</v>
      </c>
      <c r="F125">
        <v>828340790</v>
      </c>
      <c r="G125">
        <v>-991479531</v>
      </c>
      <c r="H125">
        <v>-101583673</v>
      </c>
      <c r="J125" t="e">
        <v>#DIV/0!</v>
      </c>
      <c r="K125" t="e">
        <v>#DIV/0!</v>
      </c>
      <c r="L125">
        <v>17412528702</v>
      </c>
      <c r="N125" t="e">
        <v>#DIV/0!</v>
      </c>
      <c r="O125" t="e">
        <v>#DIV/0!</v>
      </c>
      <c r="P125">
        <v>18455759300</v>
      </c>
      <c r="Q125">
        <v>6583277768</v>
      </c>
      <c r="R125">
        <v>565963889</v>
      </c>
      <c r="S125">
        <v>13956053893</v>
      </c>
      <c r="T125">
        <v>4499705407</v>
      </c>
      <c r="U125">
        <v>3.1015483527630856</v>
      </c>
      <c r="V125">
        <v>1</v>
      </c>
    </row>
    <row r="126" spans="1:22" x14ac:dyDescent="0.45">
      <c r="A126" t="s">
        <v>58</v>
      </c>
      <c r="B126">
        <v>2016</v>
      </c>
      <c r="D126">
        <v>115187400</v>
      </c>
      <c r="E126">
        <v>115187400</v>
      </c>
      <c r="F126">
        <v>-4251700778</v>
      </c>
      <c r="G126">
        <v>749246960</v>
      </c>
      <c r="H126">
        <v>2467756740</v>
      </c>
      <c r="J126" t="e">
        <v>#DIV/0!</v>
      </c>
      <c r="K126" t="e">
        <v>#DIV/0!</v>
      </c>
      <c r="L126">
        <v>17780168746</v>
      </c>
      <c r="N126" t="e">
        <v>#DIV/0!</v>
      </c>
      <c r="O126" t="e">
        <v>#DIV/0!</v>
      </c>
      <c r="P126">
        <v>30233826659</v>
      </c>
      <c r="Q126">
        <v>16314877024</v>
      </c>
      <c r="R126">
        <v>459810173</v>
      </c>
      <c r="S126">
        <v>20897111102</v>
      </c>
      <c r="T126">
        <v>9336715557</v>
      </c>
      <c r="U126">
        <v>2.2381651207455757</v>
      </c>
      <c r="V126">
        <v>1</v>
      </c>
    </row>
    <row r="127" spans="1:22" x14ac:dyDescent="0.45">
      <c r="A127" t="s">
        <v>58</v>
      </c>
      <c r="B127">
        <v>2015</v>
      </c>
      <c r="D127">
        <v>1702115552</v>
      </c>
      <c r="E127">
        <v>1702115552</v>
      </c>
      <c r="F127">
        <v>1393682508</v>
      </c>
      <c r="G127">
        <v>-468907116</v>
      </c>
      <c r="H127">
        <v>446250191</v>
      </c>
      <c r="J127" t="e">
        <v>#DIV/0!</v>
      </c>
      <c r="K127" t="e">
        <v>#DIV/0!</v>
      </c>
      <c r="L127">
        <v>15969354704</v>
      </c>
      <c r="N127" t="e">
        <v>#DIV/0!</v>
      </c>
      <c r="O127" t="e">
        <v>#DIV/0!</v>
      </c>
      <c r="P127">
        <v>20560354662</v>
      </c>
      <c r="Q127">
        <v>8247120284</v>
      </c>
      <c r="R127">
        <v>405585885</v>
      </c>
      <c r="S127">
        <v>13222426505</v>
      </c>
      <c r="T127">
        <v>7337928157</v>
      </c>
      <c r="U127">
        <v>1.8019291306888165</v>
      </c>
      <c r="V127">
        <v>1</v>
      </c>
    </row>
    <row r="128" spans="1:22" x14ac:dyDescent="0.45">
      <c r="A128" t="s">
        <v>58</v>
      </c>
      <c r="B128">
        <v>2014</v>
      </c>
      <c r="D128">
        <v>0</v>
      </c>
      <c r="E128">
        <v>0</v>
      </c>
      <c r="J128" t="e">
        <v>#DIV/0!</v>
      </c>
      <c r="K128" t="e">
        <v>#DIV/0!</v>
      </c>
      <c r="N128" t="e">
        <v>#DIV/0!</v>
      </c>
      <c r="O128" t="e">
        <v>#DIV/0!</v>
      </c>
      <c r="R128">
        <v>0</v>
      </c>
      <c r="U128" t="e">
        <v>#DIV/0!</v>
      </c>
      <c r="V128">
        <v>1</v>
      </c>
    </row>
    <row r="129" spans="1:22" x14ac:dyDescent="0.45">
      <c r="A129" t="s">
        <v>59</v>
      </c>
      <c r="B129">
        <v>2014</v>
      </c>
      <c r="D129">
        <v>0</v>
      </c>
      <c r="E129">
        <v>0</v>
      </c>
      <c r="F129">
        <v>-234213551</v>
      </c>
      <c r="G129">
        <v>1398488787</v>
      </c>
      <c r="H129">
        <v>-1015771384</v>
      </c>
      <c r="J129" t="e">
        <v>#DIV/0!</v>
      </c>
      <c r="K129" t="e">
        <v>#DIV/0!</v>
      </c>
      <c r="L129">
        <v>1507945866</v>
      </c>
      <c r="N129" t="e">
        <v>#DIV/0!</v>
      </c>
      <c r="O129" t="e">
        <v>#DIV/0!</v>
      </c>
      <c r="P129">
        <v>9585684402</v>
      </c>
      <c r="Q129">
        <v>1334970000</v>
      </c>
      <c r="R129">
        <v>201237848</v>
      </c>
      <c r="S129">
        <v>5129705616</v>
      </c>
      <c r="T129">
        <v>4455978786</v>
      </c>
      <c r="U129">
        <v>1.1511961484459365</v>
      </c>
      <c r="V129">
        <v>1</v>
      </c>
    </row>
    <row r="130" spans="1:22" x14ac:dyDescent="0.45">
      <c r="A130" t="s">
        <v>59</v>
      </c>
      <c r="B130">
        <v>2013</v>
      </c>
      <c r="D130">
        <v>565250647</v>
      </c>
      <c r="E130">
        <v>565250647</v>
      </c>
      <c r="F130">
        <v>191511409</v>
      </c>
      <c r="G130">
        <v>-1194641680</v>
      </c>
      <c r="H130">
        <v>1112107185</v>
      </c>
      <c r="J130" t="e">
        <v>#DIV/0!</v>
      </c>
      <c r="K130" t="e">
        <v>#DIV/0!</v>
      </c>
      <c r="L130">
        <v>2695610703</v>
      </c>
      <c r="N130" t="e">
        <v>#DIV/0!</v>
      </c>
      <c r="O130" t="e">
        <v>#DIV/0!</v>
      </c>
      <c r="P130">
        <v>10725441808</v>
      </c>
      <c r="Q130">
        <v>2250741384</v>
      </c>
      <c r="R130">
        <v>186666759</v>
      </c>
      <c r="S130">
        <v>5948199544</v>
      </c>
      <c r="T130">
        <v>4777242264</v>
      </c>
      <c r="U130">
        <v>1.2451115550124003</v>
      </c>
      <c r="V130">
        <v>1</v>
      </c>
    </row>
    <row r="131" spans="1:22" x14ac:dyDescent="0.45">
      <c r="A131" t="s">
        <v>60</v>
      </c>
      <c r="B131">
        <v>2013</v>
      </c>
      <c r="C131">
        <v>19273974879</v>
      </c>
      <c r="D131">
        <v>79557924</v>
      </c>
      <c r="E131">
        <v>79557924</v>
      </c>
      <c r="F131">
        <v>1871521587</v>
      </c>
      <c r="G131">
        <v>1537502545</v>
      </c>
      <c r="H131">
        <v>-3057569747</v>
      </c>
      <c r="I131">
        <v>1311988794</v>
      </c>
      <c r="J131">
        <v>14.690655108598435</v>
      </c>
      <c r="K131">
        <v>24.845726572558746</v>
      </c>
      <c r="L131">
        <v>18247094658</v>
      </c>
      <c r="M131">
        <v>4170728741</v>
      </c>
      <c r="N131">
        <v>4.3750375033081061</v>
      </c>
      <c r="O131">
        <v>83.427856269577532</v>
      </c>
      <c r="P131">
        <v>7434411243</v>
      </c>
      <c r="Q131">
        <v>1163589662</v>
      </c>
      <c r="R131">
        <v>261943587</v>
      </c>
      <c r="S131">
        <v>6857238645</v>
      </c>
      <c r="T131">
        <v>577172598</v>
      </c>
      <c r="U131">
        <v>11.880741859127554</v>
      </c>
      <c r="V131">
        <v>1</v>
      </c>
    </row>
    <row r="132" spans="1:22" x14ac:dyDescent="0.45">
      <c r="A132" t="s">
        <v>61</v>
      </c>
      <c r="B132">
        <v>2016</v>
      </c>
      <c r="D132">
        <v>0</v>
      </c>
      <c r="E132">
        <v>0</v>
      </c>
      <c r="F132">
        <v>-202447941</v>
      </c>
      <c r="G132">
        <v>-602779059</v>
      </c>
      <c r="H132">
        <v>1078280590</v>
      </c>
      <c r="J132" t="e">
        <v>#DIV/0!</v>
      </c>
      <c r="K132" t="e">
        <v>#DIV/0!</v>
      </c>
      <c r="L132">
        <v>8328167522</v>
      </c>
      <c r="N132" t="e">
        <v>#DIV/0!</v>
      </c>
      <c r="O132" t="e">
        <v>#DIV/0!</v>
      </c>
      <c r="P132">
        <v>16864919189</v>
      </c>
      <c r="Q132">
        <v>8650570000</v>
      </c>
      <c r="R132">
        <v>230914844</v>
      </c>
      <c r="S132">
        <v>13228056877</v>
      </c>
      <c r="T132">
        <v>3636862312</v>
      </c>
      <c r="U132">
        <v>3.6372168485327028</v>
      </c>
      <c r="V132">
        <v>1</v>
      </c>
    </row>
    <row r="133" spans="1:22" x14ac:dyDescent="0.45">
      <c r="A133" t="s">
        <v>61</v>
      </c>
      <c r="B133">
        <v>2015</v>
      </c>
      <c r="D133">
        <v>0</v>
      </c>
      <c r="E133">
        <v>0</v>
      </c>
      <c r="F133">
        <v>1672660669</v>
      </c>
      <c r="G133">
        <v>-3886498630</v>
      </c>
      <c r="H133">
        <v>2219703849</v>
      </c>
      <c r="J133" t="e">
        <v>#DIV/0!</v>
      </c>
      <c r="K133" t="e">
        <v>#DIV/0!</v>
      </c>
      <c r="L133">
        <v>10469175562</v>
      </c>
      <c r="N133" t="e">
        <v>#DIV/0!</v>
      </c>
      <c r="O133" t="e">
        <v>#DIV/0!</v>
      </c>
      <c r="P133">
        <v>12788646913</v>
      </c>
      <c r="Q133">
        <v>7878050000</v>
      </c>
      <c r="R133">
        <v>61046356</v>
      </c>
      <c r="S133">
        <v>11554199445</v>
      </c>
      <c r="T133">
        <v>1234447468</v>
      </c>
      <c r="U133">
        <v>9.3598146089761354</v>
      </c>
      <c r="V133">
        <v>1</v>
      </c>
    </row>
    <row r="134" spans="1:22" x14ac:dyDescent="0.45">
      <c r="A134" t="s">
        <v>61</v>
      </c>
      <c r="B134">
        <v>2014</v>
      </c>
      <c r="D134">
        <v>57229740</v>
      </c>
      <c r="E134">
        <v>57229740</v>
      </c>
      <c r="F134">
        <v>1245931408</v>
      </c>
      <c r="G134">
        <v>-1728977664</v>
      </c>
      <c r="H134">
        <v>283323986</v>
      </c>
      <c r="J134" t="e">
        <v>#DIV/0!</v>
      </c>
      <c r="K134" t="e">
        <v>#DIV/0!</v>
      </c>
      <c r="L134">
        <v>9624563366</v>
      </c>
      <c r="N134" t="e">
        <v>#DIV/0!</v>
      </c>
      <c r="O134" t="e">
        <v>#DIV/0!</v>
      </c>
      <c r="P134">
        <v>12981282386</v>
      </c>
      <c r="Q134">
        <v>5168410000</v>
      </c>
      <c r="R134">
        <v>184368338</v>
      </c>
      <c r="S134">
        <v>9535736586</v>
      </c>
      <c r="T134">
        <v>3445545800</v>
      </c>
      <c r="U134">
        <v>2.767554732837973</v>
      </c>
      <c r="V134">
        <v>1</v>
      </c>
    </row>
    <row r="135" spans="1:22" x14ac:dyDescent="0.45">
      <c r="A135" t="s">
        <v>61</v>
      </c>
      <c r="B135">
        <v>2013</v>
      </c>
      <c r="D135">
        <v>159343077</v>
      </c>
      <c r="E135">
        <v>159343077</v>
      </c>
      <c r="F135">
        <v>794198199</v>
      </c>
      <c r="G135">
        <v>-2214744050</v>
      </c>
      <c r="H135">
        <v>1365509651</v>
      </c>
      <c r="J135" t="e">
        <v>#DIV/0!</v>
      </c>
      <c r="K135" t="e">
        <v>#DIV/0!</v>
      </c>
      <c r="L135">
        <v>8862803437</v>
      </c>
      <c r="N135" t="e">
        <v>#DIV/0!</v>
      </c>
      <c r="O135" t="e">
        <v>#DIV/0!</v>
      </c>
      <c r="P135">
        <v>11763074086</v>
      </c>
      <c r="Q135">
        <v>5293742664</v>
      </c>
      <c r="R135">
        <v>259757340</v>
      </c>
      <c r="S135">
        <v>8041237347</v>
      </c>
      <c r="T135">
        <v>3721836739</v>
      </c>
      <c r="U135">
        <v>2.1605561745195079</v>
      </c>
      <c r="V135">
        <v>1</v>
      </c>
    </row>
    <row r="136" spans="1:22" x14ac:dyDescent="0.45">
      <c r="A136" t="s">
        <v>62</v>
      </c>
      <c r="B136">
        <v>2014</v>
      </c>
      <c r="D136">
        <v>0</v>
      </c>
      <c r="E136">
        <v>0</v>
      </c>
      <c r="J136" t="e">
        <v>#DIV/0!</v>
      </c>
      <c r="K136" t="e">
        <v>#DIV/0!</v>
      </c>
      <c r="N136" t="e">
        <v>#DIV/0!</v>
      </c>
      <c r="O136" t="e">
        <v>#DIV/0!</v>
      </c>
      <c r="R136">
        <v>0</v>
      </c>
      <c r="U136" t="e">
        <v>#DIV/0!</v>
      </c>
      <c r="V136">
        <v>1</v>
      </c>
    </row>
    <row r="137" spans="1:22" x14ac:dyDescent="0.45">
      <c r="A137" t="s">
        <v>62</v>
      </c>
      <c r="B137">
        <v>2013</v>
      </c>
      <c r="C137">
        <v>8863662430</v>
      </c>
      <c r="D137">
        <v>-876283864</v>
      </c>
      <c r="E137">
        <v>-876283864</v>
      </c>
      <c r="F137">
        <v>-1003363425</v>
      </c>
      <c r="G137">
        <v>158623006</v>
      </c>
      <c r="H137">
        <v>849648369</v>
      </c>
      <c r="I137">
        <v>4417007391</v>
      </c>
      <c r="J137">
        <v>2.0067121572086135</v>
      </c>
      <c r="K137">
        <v>181.88956432482277</v>
      </c>
      <c r="L137">
        <v>8819450505</v>
      </c>
      <c r="M137">
        <v>1951338320</v>
      </c>
      <c r="N137">
        <v>4.5196931842142067</v>
      </c>
      <c r="O137">
        <v>80.757694189248127</v>
      </c>
      <c r="P137">
        <v>12768825350</v>
      </c>
      <c r="Q137">
        <v>6301080289</v>
      </c>
      <c r="R137">
        <v>353048482</v>
      </c>
      <c r="S137">
        <v>9961007660</v>
      </c>
      <c r="T137">
        <v>2807817690</v>
      </c>
      <c r="U137">
        <v>3.5475977288254779</v>
      </c>
      <c r="V137">
        <v>1</v>
      </c>
    </row>
    <row r="138" spans="1:22" x14ac:dyDescent="0.45">
      <c r="A138" t="s">
        <v>63</v>
      </c>
      <c r="B138">
        <v>2013</v>
      </c>
      <c r="C138">
        <v>25245577273</v>
      </c>
      <c r="D138">
        <v>0</v>
      </c>
      <c r="E138">
        <v>0</v>
      </c>
      <c r="F138">
        <v>3786378422</v>
      </c>
      <c r="G138">
        <v>15399249</v>
      </c>
      <c r="H138">
        <v>-3947765225</v>
      </c>
      <c r="J138" t="e">
        <v>#DIV/0!</v>
      </c>
      <c r="K138" t="e">
        <v>#DIV/0!</v>
      </c>
      <c r="L138">
        <v>23461376880</v>
      </c>
      <c r="N138" t="e">
        <v>#DIV/0!</v>
      </c>
      <c r="O138" t="e">
        <v>#DIV/0!</v>
      </c>
      <c r="R138">
        <v>389444652</v>
      </c>
      <c r="U138" t="e">
        <v>#DIV/0!</v>
      </c>
      <c r="V138">
        <v>1</v>
      </c>
    </row>
    <row r="139" spans="1:22" x14ac:dyDescent="0.45">
      <c r="A139" t="s">
        <v>64</v>
      </c>
      <c r="B139">
        <v>2015</v>
      </c>
      <c r="D139">
        <v>0</v>
      </c>
      <c r="E139">
        <v>0</v>
      </c>
      <c r="J139" t="e">
        <v>#DIV/0!</v>
      </c>
      <c r="K139" t="e">
        <v>#DIV/0!</v>
      </c>
      <c r="N139" t="e">
        <v>#DIV/0!</v>
      </c>
      <c r="O139" t="e">
        <v>#DIV/0!</v>
      </c>
      <c r="R139">
        <v>0</v>
      </c>
      <c r="U139" t="e">
        <v>#DIV/0!</v>
      </c>
      <c r="V139">
        <v>1</v>
      </c>
    </row>
    <row r="140" spans="1:22" x14ac:dyDescent="0.45">
      <c r="A140" t="s">
        <v>64</v>
      </c>
      <c r="B140">
        <v>2014</v>
      </c>
      <c r="D140">
        <v>684086774</v>
      </c>
      <c r="E140">
        <v>684086774</v>
      </c>
      <c r="F140">
        <v>2538915890</v>
      </c>
      <c r="G140">
        <v>-1973134566</v>
      </c>
      <c r="H140">
        <v>-918070016</v>
      </c>
      <c r="J140" t="e">
        <v>#DIV/0!</v>
      </c>
      <c r="K140" t="e">
        <v>#DIV/0!</v>
      </c>
      <c r="M140">
        <v>3425461149</v>
      </c>
      <c r="N140">
        <v>0</v>
      </c>
      <c r="O140" t="e">
        <v>#DIV/0!</v>
      </c>
      <c r="P140">
        <v>16692930141</v>
      </c>
      <c r="Q140">
        <v>8575183594</v>
      </c>
      <c r="R140">
        <v>499619453</v>
      </c>
      <c r="S140">
        <v>12909500494</v>
      </c>
      <c r="T140">
        <v>3783429647</v>
      </c>
      <c r="U140">
        <v>3.4121159102922261</v>
      </c>
      <c r="V140">
        <v>1</v>
      </c>
    </row>
    <row r="141" spans="1:22" x14ac:dyDescent="0.45">
      <c r="A141" t="s">
        <v>64</v>
      </c>
      <c r="B141">
        <v>2013</v>
      </c>
      <c r="D141">
        <v>490176944</v>
      </c>
      <c r="E141">
        <v>490176944</v>
      </c>
      <c r="F141">
        <v>1236139038</v>
      </c>
      <c r="G141">
        <v>-6774922464</v>
      </c>
      <c r="H141">
        <v>5329661743</v>
      </c>
      <c r="J141" t="e">
        <v>#DIV/0!</v>
      </c>
      <c r="K141" t="e">
        <v>#DIV/0!</v>
      </c>
      <c r="M141">
        <v>3194400045</v>
      </c>
      <c r="N141">
        <v>0</v>
      </c>
      <c r="O141" t="e">
        <v>#DIV/0!</v>
      </c>
      <c r="P141">
        <v>18146320906</v>
      </c>
      <c r="Q141">
        <v>10480718312</v>
      </c>
      <c r="R141">
        <v>464257928</v>
      </c>
      <c r="S141">
        <v>15893006844</v>
      </c>
      <c r="T141">
        <v>2253314062</v>
      </c>
      <c r="U141">
        <v>7.053169867450106</v>
      </c>
      <c r="V141">
        <v>1</v>
      </c>
    </row>
    <row r="142" spans="1:22" x14ac:dyDescent="0.45">
      <c r="A142" t="s">
        <v>65</v>
      </c>
      <c r="B142">
        <v>2017</v>
      </c>
      <c r="D142">
        <v>0</v>
      </c>
      <c r="E142">
        <v>0</v>
      </c>
      <c r="J142" t="e">
        <v>#DIV/0!</v>
      </c>
      <c r="K142" t="e">
        <v>#DIV/0!</v>
      </c>
      <c r="N142" t="e">
        <v>#DIV/0!</v>
      </c>
      <c r="O142" t="e">
        <v>#DIV/0!</v>
      </c>
      <c r="R142">
        <v>0</v>
      </c>
      <c r="U142" t="e">
        <v>#DIV/0!</v>
      </c>
      <c r="V142">
        <v>1</v>
      </c>
    </row>
    <row r="143" spans="1:22" x14ac:dyDescent="0.45">
      <c r="A143" t="s">
        <v>66</v>
      </c>
      <c r="B143">
        <v>2017</v>
      </c>
      <c r="D143">
        <v>0</v>
      </c>
      <c r="E143">
        <v>0</v>
      </c>
      <c r="J143" t="e">
        <v>#DIV/0!</v>
      </c>
      <c r="K143" t="e">
        <v>#DIV/0!</v>
      </c>
      <c r="N143" t="e">
        <v>#DIV/0!</v>
      </c>
      <c r="O143" t="e">
        <v>#DIV/0!</v>
      </c>
      <c r="R143">
        <v>0</v>
      </c>
      <c r="U143" t="e">
        <v>#DIV/0!</v>
      </c>
      <c r="V143">
        <v>1</v>
      </c>
    </row>
    <row r="144" spans="1:22" x14ac:dyDescent="0.45">
      <c r="A144" t="s">
        <v>67</v>
      </c>
      <c r="B144">
        <v>2014</v>
      </c>
      <c r="C144">
        <v>19878289014</v>
      </c>
      <c r="D144">
        <v>1359551062</v>
      </c>
      <c r="E144">
        <v>1359551062</v>
      </c>
      <c r="F144">
        <v>-392931601</v>
      </c>
      <c r="G144">
        <v>13766578818</v>
      </c>
      <c r="H144">
        <v>-13511048183</v>
      </c>
      <c r="J144" t="e">
        <v>#DIV/0!</v>
      </c>
      <c r="K144" t="e">
        <v>#DIV/0!</v>
      </c>
      <c r="N144" t="e">
        <v>#DIV/0!</v>
      </c>
      <c r="O144" t="e">
        <v>#DIV/0!</v>
      </c>
      <c r="P144">
        <v>6478119102</v>
      </c>
      <c r="Q144">
        <v>3170000000</v>
      </c>
      <c r="R144">
        <v>713946162</v>
      </c>
      <c r="S144">
        <v>5533609404</v>
      </c>
      <c r="T144">
        <v>944509698</v>
      </c>
      <c r="U144">
        <v>5.8587110494655823</v>
      </c>
      <c r="V144">
        <v>1</v>
      </c>
    </row>
    <row r="145" spans="1:22" x14ac:dyDescent="0.45">
      <c r="A145" t="s">
        <v>67</v>
      </c>
      <c r="B145">
        <v>2013</v>
      </c>
      <c r="C145">
        <v>17016689639</v>
      </c>
      <c r="D145">
        <v>1357023485</v>
      </c>
      <c r="E145">
        <v>1357023485</v>
      </c>
      <c r="F145">
        <v>5365142970</v>
      </c>
      <c r="G145">
        <v>-8655225</v>
      </c>
      <c r="H145">
        <v>-5235650029</v>
      </c>
      <c r="J145" t="e">
        <v>#DIV/0!</v>
      </c>
      <c r="K145" t="e">
        <v>#DIV/0!</v>
      </c>
      <c r="N145" t="e">
        <v>#DIV/0!</v>
      </c>
      <c r="O145" t="e">
        <v>#DIV/0!</v>
      </c>
      <c r="P145">
        <v>21659148619</v>
      </c>
      <c r="Q145">
        <v>14150000000</v>
      </c>
      <c r="R145">
        <v>837611329</v>
      </c>
      <c r="S145">
        <v>18168954925</v>
      </c>
      <c r="T145">
        <v>3490193694</v>
      </c>
      <c r="U145">
        <v>5.2057153607933833</v>
      </c>
      <c r="V145">
        <v>1</v>
      </c>
    </row>
    <row r="146" spans="1:22" x14ac:dyDescent="0.45">
      <c r="A146" t="s">
        <v>68</v>
      </c>
      <c r="B146">
        <v>2017</v>
      </c>
      <c r="D146">
        <v>0</v>
      </c>
      <c r="E146">
        <v>0</v>
      </c>
      <c r="J146" t="e">
        <v>#DIV/0!</v>
      </c>
      <c r="K146" t="e">
        <v>#DIV/0!</v>
      </c>
      <c r="N146" t="e">
        <v>#DIV/0!</v>
      </c>
      <c r="O146" t="e">
        <v>#DIV/0!</v>
      </c>
      <c r="R146">
        <v>0</v>
      </c>
      <c r="U146" t="e">
        <v>#DIV/0!</v>
      </c>
      <c r="V146">
        <v>1</v>
      </c>
    </row>
    <row r="147" spans="1:22" x14ac:dyDescent="0.45">
      <c r="A147" t="s">
        <v>68</v>
      </c>
      <c r="B147">
        <v>2016</v>
      </c>
      <c r="D147">
        <v>0</v>
      </c>
      <c r="E147">
        <v>0</v>
      </c>
      <c r="J147" t="e">
        <v>#DIV/0!</v>
      </c>
      <c r="K147" t="e">
        <v>#DIV/0!</v>
      </c>
      <c r="N147" t="e">
        <v>#DIV/0!</v>
      </c>
      <c r="O147" t="e">
        <v>#DIV/0!</v>
      </c>
      <c r="R147">
        <v>0</v>
      </c>
      <c r="U147" t="e">
        <v>#DIV/0!</v>
      </c>
      <c r="V147">
        <v>1</v>
      </c>
    </row>
    <row r="148" spans="1:22" x14ac:dyDescent="0.45">
      <c r="A148" t="s">
        <v>68</v>
      </c>
      <c r="B148">
        <v>2015</v>
      </c>
      <c r="D148">
        <v>0</v>
      </c>
      <c r="E148">
        <v>0</v>
      </c>
      <c r="J148" t="e">
        <v>#DIV/0!</v>
      </c>
      <c r="K148" t="e">
        <v>#DIV/0!</v>
      </c>
      <c r="N148" t="e">
        <v>#DIV/0!</v>
      </c>
      <c r="O148" t="e">
        <v>#DIV/0!</v>
      </c>
      <c r="R148">
        <v>0</v>
      </c>
      <c r="U148" t="e">
        <v>#DIV/0!</v>
      </c>
      <c r="V148">
        <v>1</v>
      </c>
    </row>
    <row r="149" spans="1:22" x14ac:dyDescent="0.45">
      <c r="A149" t="s">
        <v>68</v>
      </c>
      <c r="B149">
        <v>2014</v>
      </c>
      <c r="D149">
        <v>0</v>
      </c>
      <c r="E149">
        <v>0</v>
      </c>
      <c r="J149" t="e">
        <v>#DIV/0!</v>
      </c>
      <c r="K149" t="e">
        <v>#DIV/0!</v>
      </c>
      <c r="N149" t="e">
        <v>#DIV/0!</v>
      </c>
      <c r="O149" t="e">
        <v>#DIV/0!</v>
      </c>
      <c r="R149">
        <v>0</v>
      </c>
      <c r="U149" t="e">
        <v>#DIV/0!</v>
      </c>
      <c r="V149">
        <v>1</v>
      </c>
    </row>
    <row r="150" spans="1:22" x14ac:dyDescent="0.45">
      <c r="A150" t="s">
        <v>68</v>
      </c>
      <c r="B150">
        <v>2013</v>
      </c>
      <c r="D150">
        <v>0</v>
      </c>
      <c r="E150">
        <v>0</v>
      </c>
      <c r="J150" t="e">
        <v>#DIV/0!</v>
      </c>
      <c r="K150" t="e">
        <v>#DIV/0!</v>
      </c>
      <c r="N150" t="e">
        <v>#DIV/0!</v>
      </c>
      <c r="O150" t="e">
        <v>#DIV/0!</v>
      </c>
      <c r="R150">
        <v>0</v>
      </c>
      <c r="U150" t="e">
        <v>#DIV/0!</v>
      </c>
      <c r="V150">
        <v>1</v>
      </c>
    </row>
    <row r="151" spans="1:22" x14ac:dyDescent="0.45">
      <c r="A151" t="s">
        <v>69</v>
      </c>
      <c r="B151">
        <v>2017</v>
      </c>
      <c r="D151">
        <v>0</v>
      </c>
      <c r="E151">
        <v>0</v>
      </c>
      <c r="F151">
        <v>5075329318</v>
      </c>
      <c r="G151">
        <v>-3846687964</v>
      </c>
      <c r="H151">
        <v>-1931100154</v>
      </c>
      <c r="J151" t="e">
        <v>#DIV/0!</v>
      </c>
      <c r="K151" t="e">
        <v>#DIV/0!</v>
      </c>
      <c r="M151">
        <v>9595489880</v>
      </c>
      <c r="N151">
        <v>0</v>
      </c>
      <c r="O151" t="e">
        <v>#DIV/0!</v>
      </c>
      <c r="P151">
        <v>87287539401</v>
      </c>
      <c r="Q151">
        <v>30125286200</v>
      </c>
      <c r="R151">
        <v>0</v>
      </c>
      <c r="S151">
        <v>69105524231</v>
      </c>
      <c r="T151">
        <v>18182015170</v>
      </c>
      <c r="U151">
        <v>3.8007626539121406</v>
      </c>
      <c r="V151">
        <v>1</v>
      </c>
    </row>
    <row r="152" spans="1:22" x14ac:dyDescent="0.45">
      <c r="A152" t="s">
        <v>69</v>
      </c>
      <c r="B152">
        <v>2016</v>
      </c>
      <c r="D152">
        <v>0</v>
      </c>
      <c r="E152">
        <v>0</v>
      </c>
      <c r="F152">
        <v>7763826870</v>
      </c>
      <c r="G152">
        <v>-5619253973</v>
      </c>
      <c r="H152">
        <v>-2012287235</v>
      </c>
      <c r="J152" t="e">
        <v>#DIV/0!</v>
      </c>
      <c r="K152" t="e">
        <v>#DIV/0!</v>
      </c>
      <c r="N152" t="e">
        <v>#DIV/0!</v>
      </c>
      <c r="O152" t="e">
        <v>#DIV/0!</v>
      </c>
      <c r="R152">
        <v>2064745002</v>
      </c>
      <c r="U152" t="e">
        <v>#DIV/0!</v>
      </c>
      <c r="V152">
        <v>1</v>
      </c>
    </row>
    <row r="153" spans="1:22" x14ac:dyDescent="0.45">
      <c r="A153" t="s">
        <v>69</v>
      </c>
      <c r="B153">
        <v>2015</v>
      </c>
      <c r="D153">
        <v>1092344239</v>
      </c>
      <c r="E153">
        <v>1092344239</v>
      </c>
      <c r="F153">
        <v>8704996746</v>
      </c>
      <c r="G153">
        <v>-22147798525</v>
      </c>
      <c r="H153">
        <v>13447593246</v>
      </c>
      <c r="J153" t="e">
        <v>#DIV/0!</v>
      </c>
      <c r="K153" t="e">
        <v>#DIV/0!</v>
      </c>
      <c r="M153">
        <v>10533203761</v>
      </c>
      <c r="N153">
        <v>0</v>
      </c>
      <c r="O153" t="e">
        <v>#DIV/0!</v>
      </c>
      <c r="P153">
        <v>93961694643</v>
      </c>
      <c r="Q153">
        <v>40397519033</v>
      </c>
      <c r="R153">
        <v>2216700739</v>
      </c>
      <c r="S153">
        <v>72846247103</v>
      </c>
      <c r="T153">
        <v>21115447540</v>
      </c>
      <c r="U153">
        <v>3.449903061017479</v>
      </c>
      <c r="V153">
        <v>1</v>
      </c>
    </row>
    <row r="154" spans="1:22" x14ac:dyDescent="0.45">
      <c r="A154" t="s">
        <v>69</v>
      </c>
      <c r="B154">
        <v>2014</v>
      </c>
      <c r="D154">
        <v>1668792990</v>
      </c>
      <c r="E154">
        <v>1668792990</v>
      </c>
      <c r="F154">
        <v>2749779249</v>
      </c>
      <c r="G154">
        <v>-10975756405</v>
      </c>
      <c r="H154">
        <v>7177618994</v>
      </c>
      <c r="J154" t="e">
        <v>#DIV/0!</v>
      </c>
      <c r="K154" t="e">
        <v>#DIV/0!</v>
      </c>
      <c r="M154">
        <v>10391986229</v>
      </c>
      <c r="N154">
        <v>0</v>
      </c>
      <c r="O154" t="e">
        <v>#DIV/0!</v>
      </c>
      <c r="R154">
        <v>1727487490</v>
      </c>
      <c r="U154" t="e">
        <v>#DIV/0!</v>
      </c>
      <c r="V154">
        <v>1</v>
      </c>
    </row>
    <row r="155" spans="1:22" x14ac:dyDescent="0.45">
      <c r="A155" t="s">
        <v>69</v>
      </c>
      <c r="B155">
        <v>2013</v>
      </c>
      <c r="C155">
        <v>83737045135</v>
      </c>
      <c r="D155">
        <v>1169241959</v>
      </c>
      <c r="E155">
        <v>1169241959</v>
      </c>
      <c r="F155">
        <v>1612591305</v>
      </c>
      <c r="G155">
        <v>-10564379439</v>
      </c>
      <c r="H155">
        <v>9045002354</v>
      </c>
      <c r="J155" t="e">
        <v>#DIV/0!</v>
      </c>
      <c r="K155" t="e">
        <v>#DIV/0!</v>
      </c>
      <c r="L155">
        <v>68091832431</v>
      </c>
      <c r="M155">
        <v>9407903249</v>
      </c>
      <c r="N155">
        <v>7.2377266888068528</v>
      </c>
      <c r="O155">
        <v>50.430199383526414</v>
      </c>
      <c r="P155">
        <v>60674145021</v>
      </c>
      <c r="Q155">
        <v>22743066136</v>
      </c>
      <c r="R155">
        <v>1298371736</v>
      </c>
      <c r="S155">
        <v>46728833658</v>
      </c>
      <c r="T155">
        <v>13945311363</v>
      </c>
      <c r="U155">
        <v>3.3508634150673715</v>
      </c>
      <c r="V155">
        <v>1</v>
      </c>
    </row>
    <row r="156" spans="1:22" x14ac:dyDescent="0.45">
      <c r="A156" t="s">
        <v>70</v>
      </c>
      <c r="B156">
        <v>2017</v>
      </c>
      <c r="D156">
        <v>5418428964</v>
      </c>
      <c r="E156">
        <v>5418428964</v>
      </c>
      <c r="F156">
        <v>1251596531</v>
      </c>
      <c r="G156">
        <v>-80533680</v>
      </c>
      <c r="H156">
        <v>-666663833</v>
      </c>
      <c r="J156" t="e">
        <v>#DIV/0!</v>
      </c>
      <c r="K156" t="e">
        <v>#DIV/0!</v>
      </c>
      <c r="N156" t="e">
        <v>#DIV/0!</v>
      </c>
      <c r="O156" t="e">
        <v>#DIV/0!</v>
      </c>
      <c r="P156">
        <v>29858146835</v>
      </c>
      <c r="Q156">
        <v>0</v>
      </c>
      <c r="R156">
        <v>221808720</v>
      </c>
      <c r="S156">
        <v>19637435839</v>
      </c>
      <c r="T156">
        <v>10220710996</v>
      </c>
      <c r="U156">
        <v>1.9213375514370135</v>
      </c>
      <c r="V156">
        <v>1</v>
      </c>
    </row>
    <row r="157" spans="1:22" x14ac:dyDescent="0.45">
      <c r="A157" t="s">
        <v>70</v>
      </c>
      <c r="B157">
        <v>2016</v>
      </c>
      <c r="D157">
        <v>0</v>
      </c>
      <c r="E157">
        <v>0</v>
      </c>
      <c r="F157">
        <v>360484088</v>
      </c>
      <c r="G157">
        <v>-249611894</v>
      </c>
      <c r="H157">
        <v>-312144123</v>
      </c>
      <c r="J157" t="e">
        <v>#DIV/0!</v>
      </c>
      <c r="K157" t="e">
        <v>#DIV/0!</v>
      </c>
      <c r="N157" t="e">
        <v>#DIV/0!</v>
      </c>
      <c r="O157" t="e">
        <v>#DIV/0!</v>
      </c>
      <c r="P157">
        <v>42752055939</v>
      </c>
      <c r="Q157">
        <v>21585094674</v>
      </c>
      <c r="R157">
        <v>1371819877</v>
      </c>
      <c r="S157">
        <v>41094136827</v>
      </c>
      <c r="T157">
        <v>1657919112</v>
      </c>
      <c r="U157">
        <v>24.786575249396122</v>
      </c>
      <c r="V157">
        <v>1</v>
      </c>
    </row>
    <row r="158" spans="1:22" x14ac:dyDescent="0.45">
      <c r="A158" t="s">
        <v>70</v>
      </c>
      <c r="B158">
        <v>2015</v>
      </c>
      <c r="D158">
        <v>0</v>
      </c>
      <c r="E158">
        <v>0</v>
      </c>
      <c r="F158">
        <v>1077828225</v>
      </c>
      <c r="G158">
        <v>3795620756</v>
      </c>
      <c r="H158">
        <v>-4667089891</v>
      </c>
      <c r="J158" t="e">
        <v>#DIV/0!</v>
      </c>
      <c r="K158" t="e">
        <v>#DIV/0!</v>
      </c>
      <c r="N158" t="e">
        <v>#DIV/0!</v>
      </c>
      <c r="O158" t="e">
        <v>#DIV/0!</v>
      </c>
      <c r="P158">
        <v>52708503466</v>
      </c>
      <c r="Q158">
        <v>21897238797</v>
      </c>
      <c r="R158">
        <v>743261499</v>
      </c>
      <c r="S158">
        <v>37663705480</v>
      </c>
      <c r="T158">
        <v>15044797986</v>
      </c>
      <c r="U158">
        <v>2.5034371026482454</v>
      </c>
      <c r="V158">
        <v>1</v>
      </c>
    </row>
    <row r="159" spans="1:22" x14ac:dyDescent="0.45">
      <c r="A159" t="s">
        <v>70</v>
      </c>
      <c r="B159">
        <v>2014</v>
      </c>
      <c r="D159">
        <v>693408881</v>
      </c>
      <c r="E159">
        <v>693408881</v>
      </c>
      <c r="F159">
        <v>706702819</v>
      </c>
      <c r="G159">
        <v>-4036398580</v>
      </c>
      <c r="H159">
        <v>3330248085</v>
      </c>
      <c r="J159" t="e">
        <v>#DIV/0!</v>
      </c>
      <c r="K159" t="e">
        <v>#DIV/0!</v>
      </c>
      <c r="N159" t="e">
        <v>#DIV/0!</v>
      </c>
      <c r="O159" t="e">
        <v>#DIV/0!</v>
      </c>
      <c r="P159">
        <v>57497645905</v>
      </c>
      <c r="Q159">
        <v>26561887688</v>
      </c>
      <c r="R159">
        <v>905158937</v>
      </c>
      <c r="S159">
        <v>44629278994</v>
      </c>
      <c r="T159">
        <v>12868366911</v>
      </c>
      <c r="U159">
        <v>3.4681385215905274</v>
      </c>
      <c r="V159">
        <v>1</v>
      </c>
    </row>
    <row r="160" spans="1:22" x14ac:dyDescent="0.45">
      <c r="A160" t="s">
        <v>70</v>
      </c>
      <c r="B160">
        <v>2013</v>
      </c>
      <c r="D160">
        <v>-952390266</v>
      </c>
      <c r="E160">
        <v>-952390266</v>
      </c>
      <c r="F160">
        <v>2331895303</v>
      </c>
      <c r="G160">
        <v>-915829702</v>
      </c>
      <c r="H160">
        <v>-1542022177</v>
      </c>
      <c r="J160" t="e">
        <v>#DIV/0!</v>
      </c>
      <c r="K160" t="e">
        <v>#DIV/0!</v>
      </c>
      <c r="L160">
        <v>27699466995</v>
      </c>
      <c r="N160" t="e">
        <v>#DIV/0!</v>
      </c>
      <c r="O160" t="e">
        <v>#DIV/0!</v>
      </c>
      <c r="P160">
        <v>59320824407</v>
      </c>
      <c r="Q160">
        <v>12714558356</v>
      </c>
      <c r="R160">
        <v>1046829780</v>
      </c>
      <c r="S160">
        <v>46153275321</v>
      </c>
      <c r="T160">
        <v>13167549086</v>
      </c>
      <c r="U160">
        <v>3.5050771422656841</v>
      </c>
      <c r="V160">
        <v>1</v>
      </c>
    </row>
    <row r="161" spans="1:22" x14ac:dyDescent="0.45">
      <c r="A161" t="s">
        <v>71</v>
      </c>
      <c r="B161">
        <v>2016</v>
      </c>
      <c r="D161">
        <v>0</v>
      </c>
      <c r="E161">
        <v>0</v>
      </c>
      <c r="J161" t="e">
        <v>#DIV/0!</v>
      </c>
      <c r="K161" t="e">
        <v>#DIV/0!</v>
      </c>
      <c r="N161" t="e">
        <v>#DIV/0!</v>
      </c>
      <c r="O161" t="e">
        <v>#DIV/0!</v>
      </c>
      <c r="R161">
        <v>0</v>
      </c>
      <c r="U161" t="e">
        <v>#DIV/0!</v>
      </c>
      <c r="V161">
        <v>1</v>
      </c>
    </row>
    <row r="162" spans="1:22" x14ac:dyDescent="0.45">
      <c r="A162" t="s">
        <v>72</v>
      </c>
      <c r="B162">
        <v>2017</v>
      </c>
      <c r="D162">
        <v>0</v>
      </c>
      <c r="E162">
        <v>0</v>
      </c>
      <c r="J162" t="e">
        <v>#DIV/0!</v>
      </c>
      <c r="K162" t="e">
        <v>#DIV/0!</v>
      </c>
      <c r="N162" t="e">
        <v>#DIV/0!</v>
      </c>
      <c r="O162" t="e">
        <v>#DIV/0!</v>
      </c>
      <c r="R162">
        <v>0</v>
      </c>
      <c r="U162" t="e">
        <v>#DIV/0!</v>
      </c>
      <c r="V162">
        <v>1</v>
      </c>
    </row>
    <row r="163" spans="1:22" x14ac:dyDescent="0.45">
      <c r="A163" t="s">
        <v>72</v>
      </c>
      <c r="B163">
        <v>2016</v>
      </c>
      <c r="C163">
        <v>20166645515</v>
      </c>
      <c r="D163">
        <v>1165073569</v>
      </c>
      <c r="E163">
        <v>1165073569</v>
      </c>
      <c r="F163">
        <v>505010110</v>
      </c>
      <c r="G163">
        <v>311680597</v>
      </c>
      <c r="H163">
        <v>-1430066864</v>
      </c>
      <c r="J163" t="e">
        <v>#DIV/0!</v>
      </c>
      <c r="K163" t="e">
        <v>#DIV/0!</v>
      </c>
      <c r="L163">
        <v>16586552544</v>
      </c>
      <c r="M163">
        <v>7693798351</v>
      </c>
      <c r="N163">
        <v>2.1558340610583024</v>
      </c>
      <c r="O163">
        <v>169.30802170405497</v>
      </c>
      <c r="P163">
        <v>18465987370</v>
      </c>
      <c r="Q163">
        <v>4217166026</v>
      </c>
      <c r="R163">
        <v>248937822</v>
      </c>
      <c r="S163">
        <v>13333285111</v>
      </c>
      <c r="T163">
        <v>5132702259</v>
      </c>
      <c r="U163">
        <v>2.5977125572831712</v>
      </c>
      <c r="V163">
        <v>1</v>
      </c>
    </row>
    <row r="164" spans="1:22" x14ac:dyDescent="0.45">
      <c r="A164" t="s">
        <v>72</v>
      </c>
      <c r="B164">
        <v>2015</v>
      </c>
      <c r="C164">
        <v>20211335110</v>
      </c>
      <c r="D164">
        <v>592633388</v>
      </c>
      <c r="E164">
        <v>592633388</v>
      </c>
      <c r="F164">
        <v>889002404</v>
      </c>
      <c r="G164">
        <v>544191628</v>
      </c>
      <c r="H164">
        <v>-613366754</v>
      </c>
      <c r="J164" t="e">
        <v>#DIV/0!</v>
      </c>
      <c r="K164" t="e">
        <v>#DIV/0!</v>
      </c>
      <c r="L164">
        <v>16745969199</v>
      </c>
      <c r="M164">
        <v>6936580297</v>
      </c>
      <c r="N164">
        <v>2.4141534418973656</v>
      </c>
      <c r="O164">
        <v>151.19171535059266</v>
      </c>
      <c r="P164">
        <v>19945834605</v>
      </c>
      <c r="Q164">
        <v>4901441136</v>
      </c>
      <c r="R164">
        <v>233944090</v>
      </c>
      <c r="S164">
        <v>14657851035</v>
      </c>
      <c r="T164">
        <v>5287983570</v>
      </c>
      <c r="U164">
        <v>2.7719169019657146</v>
      </c>
      <c r="V164">
        <v>1</v>
      </c>
    </row>
    <row r="165" spans="1:22" x14ac:dyDescent="0.45">
      <c r="A165" t="s">
        <v>72</v>
      </c>
      <c r="B165">
        <v>2014</v>
      </c>
      <c r="C165">
        <v>13665910625</v>
      </c>
      <c r="D165">
        <v>315573733</v>
      </c>
      <c r="E165">
        <v>315573733</v>
      </c>
      <c r="F165">
        <v>-498445490</v>
      </c>
      <c r="G165">
        <v>259105792</v>
      </c>
      <c r="H165">
        <v>238560405</v>
      </c>
      <c r="J165" t="e">
        <v>#DIV/0!</v>
      </c>
      <c r="K165" t="e">
        <v>#DIV/0!</v>
      </c>
      <c r="L165">
        <v>10698074715</v>
      </c>
      <c r="M165">
        <v>5129220462</v>
      </c>
      <c r="N165">
        <v>2.0857116191938019</v>
      </c>
      <c r="O165">
        <v>175.00022373231292</v>
      </c>
      <c r="P165">
        <v>14929686568</v>
      </c>
      <c r="Q165">
        <v>5974590210</v>
      </c>
      <c r="R165">
        <v>155925924</v>
      </c>
      <c r="S165">
        <v>11028707846</v>
      </c>
      <c r="T165">
        <v>3900978722</v>
      </c>
      <c r="U165">
        <v>2.8271643174576639</v>
      </c>
      <c r="V165">
        <v>1</v>
      </c>
    </row>
    <row r="166" spans="1:22" x14ac:dyDescent="0.45">
      <c r="A166" t="s">
        <v>72</v>
      </c>
      <c r="B166">
        <v>2013</v>
      </c>
      <c r="C166">
        <v>12026542582</v>
      </c>
      <c r="D166">
        <v>429176886</v>
      </c>
      <c r="E166">
        <v>429176886</v>
      </c>
      <c r="F166">
        <v>-587732778</v>
      </c>
      <c r="G166">
        <v>-138175407</v>
      </c>
      <c r="H166">
        <v>610506921</v>
      </c>
      <c r="J166" t="e">
        <v>#DIV/0!</v>
      </c>
      <c r="K166" t="e">
        <v>#DIV/0!</v>
      </c>
      <c r="L166">
        <v>8723089799</v>
      </c>
      <c r="M166">
        <v>2801852000</v>
      </c>
      <c r="N166">
        <v>3.1133299685350977</v>
      </c>
      <c r="O166">
        <v>117.23781407331583</v>
      </c>
      <c r="P166">
        <v>14526184479</v>
      </c>
      <c r="Q166">
        <v>7924150000</v>
      </c>
      <c r="R166">
        <v>178683002</v>
      </c>
      <c r="S166">
        <v>10940779490</v>
      </c>
      <c r="T166">
        <v>3585404989</v>
      </c>
      <c r="U166">
        <v>3.0514766180016601</v>
      </c>
      <c r="V166">
        <v>1</v>
      </c>
    </row>
    <row r="167" spans="1:22" x14ac:dyDescent="0.45">
      <c r="A167" t="s">
        <v>73</v>
      </c>
      <c r="B167">
        <v>2015</v>
      </c>
      <c r="C167">
        <v>20574609508</v>
      </c>
      <c r="D167">
        <v>0</v>
      </c>
      <c r="E167">
        <v>0</v>
      </c>
      <c r="F167">
        <v>2567418713</v>
      </c>
      <c r="G167">
        <v>-8611307328</v>
      </c>
      <c r="H167">
        <v>5578550652</v>
      </c>
      <c r="I167">
        <v>3075769868</v>
      </c>
      <c r="J167">
        <v>6.6892551754460454</v>
      </c>
      <c r="K167">
        <v>54.565118301928358</v>
      </c>
      <c r="L167">
        <v>18172075759</v>
      </c>
      <c r="M167">
        <v>2075858819</v>
      </c>
      <c r="N167">
        <v>8.754003688822154</v>
      </c>
      <c r="O167">
        <v>41.695207470161634</v>
      </c>
      <c r="P167">
        <v>20179401992</v>
      </c>
      <c r="Q167">
        <v>14123407635</v>
      </c>
      <c r="R167">
        <v>-214683</v>
      </c>
      <c r="S167">
        <v>15851502921</v>
      </c>
      <c r="T167">
        <v>4327899071</v>
      </c>
      <c r="U167">
        <v>3.6626322982475115</v>
      </c>
      <c r="V167">
        <v>1</v>
      </c>
    </row>
    <row r="168" spans="1:22" x14ac:dyDescent="0.45">
      <c r="A168" t="s">
        <v>74</v>
      </c>
      <c r="B168">
        <v>2017</v>
      </c>
      <c r="D168">
        <v>0</v>
      </c>
      <c r="E168">
        <v>0</v>
      </c>
      <c r="J168" t="e">
        <v>#DIV/0!</v>
      </c>
      <c r="K168" t="e">
        <v>#DIV/0!</v>
      </c>
      <c r="N168" t="e">
        <v>#DIV/0!</v>
      </c>
      <c r="O168" t="e">
        <v>#DIV/0!</v>
      </c>
      <c r="R168">
        <v>0</v>
      </c>
      <c r="U168" t="e">
        <v>#DIV/0!</v>
      </c>
      <c r="V168">
        <v>1</v>
      </c>
    </row>
    <row r="169" spans="1:22" x14ac:dyDescent="0.45">
      <c r="A169" t="s">
        <v>74</v>
      </c>
      <c r="B169">
        <v>2016</v>
      </c>
      <c r="C169">
        <v>6756031612</v>
      </c>
      <c r="D169">
        <v>1038121161</v>
      </c>
      <c r="E169">
        <v>1038121161</v>
      </c>
      <c r="F169">
        <v>602397306</v>
      </c>
      <c r="G169">
        <v>-3714086969</v>
      </c>
      <c r="H169">
        <v>3296736211</v>
      </c>
      <c r="I169">
        <v>1344352153</v>
      </c>
      <c r="J169">
        <v>5.0254924626137001</v>
      </c>
      <c r="K169">
        <v>72.629698027677023</v>
      </c>
      <c r="L169">
        <v>5504443616</v>
      </c>
      <c r="M169">
        <v>304135427</v>
      </c>
      <c r="N169">
        <v>18.098659765802292</v>
      </c>
      <c r="O169">
        <v>20.16723916152473</v>
      </c>
      <c r="P169">
        <v>14225634805</v>
      </c>
      <c r="Q169">
        <v>7923559742</v>
      </c>
      <c r="R169">
        <v>489141450</v>
      </c>
      <c r="S169">
        <v>13649171620</v>
      </c>
      <c r="T169">
        <v>576463185</v>
      </c>
      <c r="U169">
        <v>23.677438516737197</v>
      </c>
      <c r="V169">
        <v>1</v>
      </c>
    </row>
    <row r="170" spans="1:22" x14ac:dyDescent="0.45">
      <c r="A170" t="s">
        <v>75</v>
      </c>
      <c r="B170">
        <v>2015</v>
      </c>
      <c r="C170">
        <v>26970181312</v>
      </c>
      <c r="D170">
        <v>0</v>
      </c>
      <c r="E170">
        <v>0</v>
      </c>
      <c r="F170">
        <v>-1953778107</v>
      </c>
      <c r="G170">
        <v>1013925771</v>
      </c>
      <c r="H170">
        <v>1493631389</v>
      </c>
      <c r="J170" t="e">
        <v>#DIV/0!</v>
      </c>
      <c r="K170" t="e">
        <v>#DIV/0!</v>
      </c>
      <c r="L170">
        <v>24789705915</v>
      </c>
      <c r="M170">
        <v>4696435920</v>
      </c>
      <c r="N170">
        <v>5.2784082093895579</v>
      </c>
      <c r="O170">
        <v>69.149634799126659</v>
      </c>
      <c r="R170">
        <v>290122174</v>
      </c>
      <c r="U170" t="e">
        <v>#DIV/0!</v>
      </c>
      <c r="V170">
        <v>1</v>
      </c>
    </row>
    <row r="171" spans="1:22" x14ac:dyDescent="0.45">
      <c r="A171" t="s">
        <v>75</v>
      </c>
      <c r="B171">
        <v>2014</v>
      </c>
      <c r="C171">
        <v>24535867026</v>
      </c>
      <c r="D171">
        <v>0</v>
      </c>
      <c r="E171">
        <v>0</v>
      </c>
      <c r="F171">
        <v>829260228</v>
      </c>
      <c r="G171">
        <v>-67501446</v>
      </c>
      <c r="H171">
        <v>-1110539935</v>
      </c>
      <c r="J171" t="e">
        <v>#DIV/0!</v>
      </c>
      <c r="K171" t="e">
        <v>#DIV/0!</v>
      </c>
      <c r="L171">
        <v>21903550535</v>
      </c>
      <c r="M171">
        <v>4726969015</v>
      </c>
      <c r="N171">
        <v>4.6337410855653767</v>
      </c>
      <c r="O171">
        <v>78.77004633189712</v>
      </c>
      <c r="R171">
        <v>344534023</v>
      </c>
      <c r="U171" t="e">
        <v>#DIV/0!</v>
      </c>
      <c r="V171">
        <v>1</v>
      </c>
    </row>
    <row r="172" spans="1:22" x14ac:dyDescent="0.45">
      <c r="A172" t="s">
        <v>75</v>
      </c>
      <c r="B172">
        <v>2013</v>
      </c>
      <c r="C172">
        <v>22952350270</v>
      </c>
      <c r="D172">
        <v>0</v>
      </c>
      <c r="E172">
        <v>0</v>
      </c>
      <c r="F172">
        <v>-493480852</v>
      </c>
      <c r="G172">
        <v>-345542436</v>
      </c>
      <c r="H172">
        <v>495505841</v>
      </c>
      <c r="J172" t="e">
        <v>#DIV/0!</v>
      </c>
      <c r="K172" t="e">
        <v>#DIV/0!</v>
      </c>
      <c r="L172">
        <v>20660851400</v>
      </c>
      <c r="M172">
        <v>4585118987</v>
      </c>
      <c r="N172">
        <v>4.506066572880413</v>
      </c>
      <c r="O172">
        <v>81.001910224038483</v>
      </c>
      <c r="R172">
        <v>381027507</v>
      </c>
      <c r="U172" t="e">
        <v>#DIV/0!</v>
      </c>
      <c r="V172">
        <v>1</v>
      </c>
    </row>
    <row r="173" spans="1:22" x14ac:dyDescent="0.45">
      <c r="A173" t="s">
        <v>76</v>
      </c>
      <c r="B173">
        <v>2016</v>
      </c>
      <c r="D173">
        <v>0</v>
      </c>
      <c r="E173">
        <v>0</v>
      </c>
      <c r="J173" t="e">
        <v>#DIV/0!</v>
      </c>
      <c r="K173" t="e">
        <v>#DIV/0!</v>
      </c>
      <c r="N173" t="e">
        <v>#DIV/0!</v>
      </c>
      <c r="O173" t="e">
        <v>#DIV/0!</v>
      </c>
      <c r="R173">
        <v>0</v>
      </c>
      <c r="U173" t="e">
        <v>#DIV/0!</v>
      </c>
      <c r="V173">
        <v>1</v>
      </c>
    </row>
    <row r="174" spans="1:22" x14ac:dyDescent="0.45">
      <c r="A174" t="s">
        <v>77</v>
      </c>
      <c r="B174">
        <v>2016</v>
      </c>
      <c r="D174">
        <v>0</v>
      </c>
      <c r="E174">
        <v>0</v>
      </c>
      <c r="J174" t="e">
        <v>#DIV/0!</v>
      </c>
      <c r="K174" t="e">
        <v>#DIV/0!</v>
      </c>
      <c r="N174" t="e">
        <v>#DIV/0!</v>
      </c>
      <c r="O174" t="e">
        <v>#DIV/0!</v>
      </c>
      <c r="R174">
        <v>0</v>
      </c>
      <c r="U174" t="e">
        <v>#DIV/0!</v>
      </c>
      <c r="V174">
        <v>1</v>
      </c>
    </row>
    <row r="175" spans="1:22" x14ac:dyDescent="0.45">
      <c r="A175" t="s">
        <v>78</v>
      </c>
      <c r="B175">
        <v>2016</v>
      </c>
      <c r="D175">
        <v>0</v>
      </c>
      <c r="E175">
        <v>0</v>
      </c>
      <c r="J175" t="e">
        <v>#DIV/0!</v>
      </c>
      <c r="K175" t="e">
        <v>#DIV/0!</v>
      </c>
      <c r="N175" t="e">
        <v>#DIV/0!</v>
      </c>
      <c r="O175" t="e">
        <v>#DIV/0!</v>
      </c>
      <c r="R175">
        <v>0</v>
      </c>
      <c r="U175" t="e">
        <v>#DIV/0!</v>
      </c>
      <c r="V175">
        <v>1</v>
      </c>
    </row>
    <row r="176" spans="1:22" x14ac:dyDescent="0.45">
      <c r="A176" t="s">
        <v>79</v>
      </c>
      <c r="B176">
        <v>2015</v>
      </c>
      <c r="C176">
        <v>6571823967</v>
      </c>
      <c r="D176">
        <v>0</v>
      </c>
      <c r="E176">
        <v>0</v>
      </c>
      <c r="F176">
        <v>1374845133</v>
      </c>
      <c r="G176">
        <v>-1778658044</v>
      </c>
      <c r="H176">
        <v>400179879</v>
      </c>
      <c r="I176">
        <v>495139288</v>
      </c>
      <c r="J176">
        <v>13.272677257232717</v>
      </c>
      <c r="K176">
        <v>27.500103628384359</v>
      </c>
      <c r="L176">
        <v>4810115057</v>
      </c>
      <c r="M176">
        <v>34201883</v>
      </c>
      <c r="N176">
        <v>140.63889572980528</v>
      </c>
      <c r="O176">
        <v>2.5952991034659152</v>
      </c>
      <c r="P176">
        <v>7244116426</v>
      </c>
      <c r="Q176">
        <v>8178600000</v>
      </c>
      <c r="R176">
        <v>167014593</v>
      </c>
      <c r="S176">
        <v>11987326127</v>
      </c>
      <c r="T176">
        <v>-4743209701</v>
      </c>
      <c r="U176">
        <v>-2.5272604170278914</v>
      </c>
      <c r="V176">
        <v>1</v>
      </c>
    </row>
    <row r="177" spans="1:22" x14ac:dyDescent="0.45">
      <c r="A177" t="s">
        <v>79</v>
      </c>
      <c r="B177">
        <v>2014</v>
      </c>
      <c r="C177">
        <v>8600742797</v>
      </c>
      <c r="D177">
        <v>454462331</v>
      </c>
      <c r="E177">
        <v>454462331</v>
      </c>
      <c r="J177" t="e">
        <v>#DIV/0!</v>
      </c>
      <c r="K177" t="e">
        <v>#DIV/0!</v>
      </c>
      <c r="L177">
        <v>6481965107</v>
      </c>
      <c r="N177" t="e">
        <v>#DIV/0!</v>
      </c>
      <c r="O177" t="e">
        <v>#DIV/0!</v>
      </c>
      <c r="P177">
        <v>12810812260</v>
      </c>
      <c r="Q177">
        <v>3949584326</v>
      </c>
      <c r="R177">
        <v>267080367</v>
      </c>
      <c r="S177">
        <v>11756631071</v>
      </c>
      <c r="T177">
        <v>1054181189</v>
      </c>
      <c r="U177">
        <v>11.152381766698362</v>
      </c>
      <c r="V177">
        <v>1</v>
      </c>
    </row>
    <row r="178" spans="1:22" x14ac:dyDescent="0.45">
      <c r="A178" t="s">
        <v>79</v>
      </c>
      <c r="B178">
        <v>2013</v>
      </c>
      <c r="C178">
        <v>8718756085</v>
      </c>
      <c r="D178">
        <v>529320231</v>
      </c>
      <c r="E178">
        <v>529320231</v>
      </c>
      <c r="J178" t="e">
        <v>#DIV/0!</v>
      </c>
      <c r="K178" t="e">
        <v>#DIV/0!</v>
      </c>
      <c r="L178">
        <v>6487243748</v>
      </c>
      <c r="N178" t="e">
        <v>#DIV/0!</v>
      </c>
      <c r="O178" t="e">
        <v>#DIV/0!</v>
      </c>
      <c r="P178">
        <v>12520498753</v>
      </c>
      <c r="Q178">
        <v>3829300000</v>
      </c>
      <c r="R178">
        <v>287124222</v>
      </c>
      <c r="S178">
        <v>11926763480</v>
      </c>
      <c r="T178">
        <v>593735273</v>
      </c>
      <c r="U178">
        <v>20.087678839993728</v>
      </c>
      <c r="V178">
        <v>1</v>
      </c>
    </row>
    <row r="179" spans="1:22" x14ac:dyDescent="0.45">
      <c r="A179" t="s">
        <v>80</v>
      </c>
      <c r="B179">
        <v>2016</v>
      </c>
      <c r="D179">
        <v>0</v>
      </c>
      <c r="E179">
        <v>0</v>
      </c>
      <c r="J179" t="e">
        <v>#DIV/0!</v>
      </c>
      <c r="K179" t="e">
        <v>#DIV/0!</v>
      </c>
      <c r="N179" t="e">
        <v>#DIV/0!</v>
      </c>
      <c r="O179" t="e">
        <v>#DIV/0!</v>
      </c>
      <c r="R179">
        <v>0</v>
      </c>
      <c r="U179" t="e">
        <v>#DIV/0!</v>
      </c>
      <c r="V179">
        <v>1</v>
      </c>
    </row>
    <row r="180" spans="1:22" x14ac:dyDescent="0.45">
      <c r="A180" t="s">
        <v>80</v>
      </c>
      <c r="B180">
        <v>2015</v>
      </c>
      <c r="D180">
        <v>1835674493</v>
      </c>
      <c r="E180">
        <v>1835674493</v>
      </c>
      <c r="F180">
        <v>-2326025581</v>
      </c>
      <c r="G180">
        <v>-6061409830</v>
      </c>
      <c r="H180">
        <v>9083721381</v>
      </c>
      <c r="J180" t="e">
        <v>#DIV/0!</v>
      </c>
      <c r="K180" t="e">
        <v>#DIV/0!</v>
      </c>
      <c r="N180" t="e">
        <v>#DIV/0!</v>
      </c>
      <c r="O180" t="e">
        <v>#DIV/0!</v>
      </c>
      <c r="P180">
        <v>17335971301</v>
      </c>
      <c r="Q180">
        <v>31994969077</v>
      </c>
      <c r="R180">
        <v>1326305771</v>
      </c>
      <c r="S180">
        <v>37261247200</v>
      </c>
      <c r="T180">
        <v>-19925275899</v>
      </c>
      <c r="U180">
        <v>-1.8700492474420416</v>
      </c>
      <c r="V180">
        <v>1</v>
      </c>
    </row>
    <row r="181" spans="1:22" x14ac:dyDescent="0.45">
      <c r="A181" t="s">
        <v>80</v>
      </c>
      <c r="B181">
        <v>2014</v>
      </c>
      <c r="D181">
        <v>0</v>
      </c>
      <c r="E181">
        <v>0</v>
      </c>
      <c r="J181" t="e">
        <v>#DIV/0!</v>
      </c>
      <c r="K181" t="e">
        <v>#DIV/0!</v>
      </c>
      <c r="N181" t="e">
        <v>#DIV/0!</v>
      </c>
      <c r="O181" t="e">
        <v>#DIV/0!</v>
      </c>
      <c r="R181">
        <v>0</v>
      </c>
      <c r="U181" t="e">
        <v>#DIV/0!</v>
      </c>
      <c r="V181">
        <v>1</v>
      </c>
    </row>
    <row r="182" spans="1:22" x14ac:dyDescent="0.45">
      <c r="A182" t="s">
        <v>80</v>
      </c>
      <c r="B182">
        <v>2013</v>
      </c>
      <c r="D182">
        <v>0</v>
      </c>
      <c r="E182">
        <v>0</v>
      </c>
      <c r="F182">
        <v>-1042705527</v>
      </c>
      <c r="G182">
        <v>-1698875359</v>
      </c>
      <c r="H182">
        <v>2734450015</v>
      </c>
      <c r="J182" t="e">
        <v>#DIV/0!</v>
      </c>
      <c r="K182" t="e">
        <v>#DIV/0!</v>
      </c>
      <c r="N182" t="e">
        <v>#DIV/0!</v>
      </c>
      <c r="O182" t="e">
        <v>#DIV/0!</v>
      </c>
      <c r="P182">
        <v>10453480145</v>
      </c>
      <c r="Q182">
        <v>18370666269</v>
      </c>
      <c r="R182">
        <v>866531726</v>
      </c>
      <c r="S182">
        <v>26590864445</v>
      </c>
      <c r="T182">
        <v>-16137384300</v>
      </c>
      <c r="U182">
        <v>-1.6477803311035977</v>
      </c>
      <c r="V182">
        <v>1</v>
      </c>
    </row>
    <row r="183" spans="1:22" x14ac:dyDescent="0.45">
      <c r="A183" t="s">
        <v>81</v>
      </c>
      <c r="B183">
        <v>2017</v>
      </c>
      <c r="D183">
        <v>0</v>
      </c>
      <c r="E183">
        <v>0</v>
      </c>
      <c r="J183" t="e">
        <v>#DIV/0!</v>
      </c>
      <c r="K183" t="e">
        <v>#DIV/0!</v>
      </c>
      <c r="N183" t="e">
        <v>#DIV/0!</v>
      </c>
      <c r="O183" t="e">
        <v>#DIV/0!</v>
      </c>
      <c r="P183">
        <v>134347931060</v>
      </c>
      <c r="Q183">
        <v>43433337640</v>
      </c>
      <c r="R183">
        <v>0</v>
      </c>
      <c r="S183">
        <v>130234781448</v>
      </c>
      <c r="T183">
        <v>4113149612</v>
      </c>
      <c r="U183">
        <v>31.663030459199351</v>
      </c>
      <c r="V183">
        <v>1</v>
      </c>
    </row>
    <row r="184" spans="1:22" x14ac:dyDescent="0.45">
      <c r="A184" t="s">
        <v>81</v>
      </c>
      <c r="B184">
        <v>2016</v>
      </c>
      <c r="D184">
        <v>6896790018</v>
      </c>
      <c r="E184">
        <v>6896790018</v>
      </c>
      <c r="F184">
        <v>-5794056518</v>
      </c>
      <c r="G184">
        <v>-3495030247</v>
      </c>
      <c r="H184">
        <v>9001140347</v>
      </c>
      <c r="J184" t="e">
        <v>#DIV/0!</v>
      </c>
      <c r="K184" t="e">
        <v>#DIV/0!</v>
      </c>
      <c r="L184">
        <v>72842977595</v>
      </c>
      <c r="N184" t="e">
        <v>#DIV/0!</v>
      </c>
      <c r="O184" t="e">
        <v>#DIV/0!</v>
      </c>
      <c r="P184">
        <v>169080036841</v>
      </c>
      <c r="Q184">
        <v>66084670311</v>
      </c>
      <c r="R184">
        <v>3333641346</v>
      </c>
      <c r="S184">
        <v>134715221311</v>
      </c>
      <c r="T184">
        <v>34364815530</v>
      </c>
      <c r="U184">
        <v>3.9201497005969816</v>
      </c>
      <c r="V184">
        <v>1</v>
      </c>
    </row>
    <row r="185" spans="1:22" x14ac:dyDescent="0.45">
      <c r="A185" t="s">
        <v>81</v>
      </c>
      <c r="B185">
        <v>2015</v>
      </c>
      <c r="D185">
        <v>0</v>
      </c>
      <c r="E185">
        <v>0</v>
      </c>
      <c r="F185">
        <v>17126864677</v>
      </c>
      <c r="G185">
        <v>-20754379288</v>
      </c>
      <c r="H185">
        <v>5419917173</v>
      </c>
      <c r="J185" t="e">
        <v>#DIV/0!</v>
      </c>
      <c r="K185" t="e">
        <v>#DIV/0!</v>
      </c>
      <c r="N185" t="e">
        <v>#DIV/0!</v>
      </c>
      <c r="O185" t="e">
        <v>#DIV/0!</v>
      </c>
      <c r="P185">
        <v>159462288644</v>
      </c>
      <c r="Q185">
        <v>63096732269</v>
      </c>
      <c r="R185">
        <v>0</v>
      </c>
      <c r="S185">
        <v>115069017961</v>
      </c>
      <c r="T185">
        <v>44393270683</v>
      </c>
      <c r="U185">
        <v>2.5920374009537586</v>
      </c>
      <c r="V185">
        <v>1</v>
      </c>
    </row>
    <row r="186" spans="1:22" x14ac:dyDescent="0.45">
      <c r="A186" t="s">
        <v>81</v>
      </c>
      <c r="B186">
        <v>2014</v>
      </c>
      <c r="D186">
        <v>0</v>
      </c>
      <c r="E186">
        <v>0</v>
      </c>
      <c r="F186">
        <v>3672820829</v>
      </c>
      <c r="J186" t="e">
        <v>#DIV/0!</v>
      </c>
      <c r="K186" t="e">
        <v>#DIV/0!</v>
      </c>
      <c r="N186" t="e">
        <v>#DIV/0!</v>
      </c>
      <c r="O186" t="e">
        <v>#DIV/0!</v>
      </c>
      <c r="P186">
        <v>141769744424</v>
      </c>
      <c r="Q186">
        <v>57664439413</v>
      </c>
      <c r="R186">
        <v>0</v>
      </c>
      <c r="S186">
        <v>99042203159</v>
      </c>
      <c r="T186">
        <v>42727541265</v>
      </c>
      <c r="U186">
        <v>2.3179944416818059</v>
      </c>
      <c r="V186">
        <v>1</v>
      </c>
    </row>
    <row r="187" spans="1:22" x14ac:dyDescent="0.45">
      <c r="A187" t="s">
        <v>81</v>
      </c>
      <c r="B187">
        <v>2013</v>
      </c>
      <c r="D187">
        <v>2194745782</v>
      </c>
      <c r="E187">
        <v>2194745782</v>
      </c>
      <c r="F187">
        <v>1530930239</v>
      </c>
      <c r="G187">
        <v>-6006733183</v>
      </c>
      <c r="H187">
        <v>4552189667</v>
      </c>
      <c r="J187" t="e">
        <v>#DIV/0!</v>
      </c>
      <c r="K187" t="e">
        <v>#DIV/0!</v>
      </c>
      <c r="L187">
        <v>60005573336</v>
      </c>
      <c r="N187" t="e">
        <v>#DIV/0!</v>
      </c>
      <c r="O187" t="e">
        <v>#DIV/0!</v>
      </c>
      <c r="P187">
        <v>137392770467</v>
      </c>
      <c r="R187">
        <v>2484942831</v>
      </c>
      <c r="U187" t="e">
        <v>#DIV/0!</v>
      </c>
      <c r="V187">
        <v>1</v>
      </c>
    </row>
    <row r="188" spans="1:22" x14ac:dyDescent="0.45">
      <c r="A188" t="s">
        <v>82</v>
      </c>
      <c r="B188">
        <v>2017</v>
      </c>
      <c r="D188">
        <v>0</v>
      </c>
      <c r="E188">
        <v>0</v>
      </c>
      <c r="J188" t="e">
        <v>#DIV/0!</v>
      </c>
      <c r="K188" t="e">
        <v>#DIV/0!</v>
      </c>
      <c r="N188" t="e">
        <v>#DIV/0!</v>
      </c>
      <c r="O188" t="e">
        <v>#DIV/0!</v>
      </c>
      <c r="R188">
        <v>0</v>
      </c>
      <c r="U188" t="e">
        <v>#DIV/0!</v>
      </c>
      <c r="V188">
        <v>1</v>
      </c>
    </row>
    <row r="189" spans="1:22" x14ac:dyDescent="0.45">
      <c r="A189" t="s">
        <v>82</v>
      </c>
      <c r="B189">
        <v>2016</v>
      </c>
      <c r="D189">
        <v>0</v>
      </c>
      <c r="E189">
        <v>0</v>
      </c>
      <c r="F189">
        <v>997037746</v>
      </c>
      <c r="G189">
        <v>-234932893</v>
      </c>
      <c r="H189">
        <v>-757120000</v>
      </c>
      <c r="J189" t="e">
        <v>#DIV/0!</v>
      </c>
      <c r="K189" t="e">
        <v>#DIV/0!</v>
      </c>
      <c r="L189">
        <v>13538810015</v>
      </c>
      <c r="N189" t="e">
        <v>#DIV/0!</v>
      </c>
      <c r="O189" t="e">
        <v>#DIV/0!</v>
      </c>
      <c r="P189">
        <v>15249425297</v>
      </c>
      <c r="Q189">
        <v>5309400000</v>
      </c>
      <c r="R189">
        <v>373375705</v>
      </c>
      <c r="S189">
        <v>12550877276</v>
      </c>
      <c r="T189">
        <v>2698548021</v>
      </c>
      <c r="U189">
        <v>4.6509742195912551</v>
      </c>
      <c r="V189">
        <v>1</v>
      </c>
    </row>
    <row r="190" spans="1:22" x14ac:dyDescent="0.45">
      <c r="A190" t="s">
        <v>82</v>
      </c>
      <c r="B190">
        <v>2015</v>
      </c>
      <c r="D190">
        <v>155052830</v>
      </c>
      <c r="E190">
        <v>155052830</v>
      </c>
      <c r="F190">
        <v>554993532</v>
      </c>
      <c r="G190">
        <v>-576185897</v>
      </c>
      <c r="H190">
        <v>45900391</v>
      </c>
      <c r="J190" t="e">
        <v>#DIV/0!</v>
      </c>
      <c r="K190" t="e">
        <v>#DIV/0!</v>
      </c>
      <c r="L190">
        <v>11006949850</v>
      </c>
      <c r="N190" t="e">
        <v>#DIV/0!</v>
      </c>
      <c r="O190" t="e">
        <v>#DIV/0!</v>
      </c>
      <c r="P190">
        <v>14554226463</v>
      </c>
      <c r="Q190">
        <v>6066520000</v>
      </c>
      <c r="R190">
        <v>388908155</v>
      </c>
      <c r="S190">
        <v>12035294951</v>
      </c>
      <c r="T190">
        <v>2518931512</v>
      </c>
      <c r="U190">
        <v>4.7779365551086883</v>
      </c>
      <c r="V190">
        <v>1</v>
      </c>
    </row>
    <row r="191" spans="1:22" x14ac:dyDescent="0.45">
      <c r="A191" t="s">
        <v>82</v>
      </c>
      <c r="B191">
        <v>2014</v>
      </c>
      <c r="D191">
        <v>0</v>
      </c>
      <c r="E191">
        <v>0</v>
      </c>
      <c r="F191">
        <v>1251001307</v>
      </c>
      <c r="G191">
        <v>-2553131834</v>
      </c>
      <c r="H191">
        <v>878559034</v>
      </c>
      <c r="J191" t="e">
        <v>#DIV/0!</v>
      </c>
      <c r="K191" t="e">
        <v>#DIV/0!</v>
      </c>
      <c r="L191">
        <v>9494788429</v>
      </c>
      <c r="N191" t="e">
        <v>#DIV/0!</v>
      </c>
      <c r="O191" t="e">
        <v>#DIV/0!</v>
      </c>
      <c r="P191">
        <v>13087397683</v>
      </c>
      <c r="Q191">
        <v>6015640000</v>
      </c>
      <c r="R191">
        <v>263533176</v>
      </c>
      <c r="S191">
        <v>10723519001</v>
      </c>
      <c r="T191">
        <v>2363878682</v>
      </c>
      <c r="U191">
        <v>4.5364083540561326</v>
      </c>
      <c r="V191">
        <v>1</v>
      </c>
    </row>
    <row r="192" spans="1:22" x14ac:dyDescent="0.45">
      <c r="A192" t="s">
        <v>83</v>
      </c>
      <c r="B192">
        <v>2016</v>
      </c>
      <c r="D192">
        <v>0</v>
      </c>
      <c r="E192">
        <v>0</v>
      </c>
      <c r="J192" t="e">
        <v>#DIV/0!</v>
      </c>
      <c r="K192" t="e">
        <v>#DIV/0!</v>
      </c>
      <c r="N192" t="e">
        <v>#DIV/0!</v>
      </c>
      <c r="O192" t="e">
        <v>#DIV/0!</v>
      </c>
      <c r="R192">
        <v>0</v>
      </c>
      <c r="U192" t="e">
        <v>#DIV/0!</v>
      </c>
      <c r="V192">
        <v>1</v>
      </c>
    </row>
    <row r="193" spans="1:22" x14ac:dyDescent="0.45">
      <c r="A193" t="s">
        <v>83</v>
      </c>
      <c r="B193">
        <v>2015</v>
      </c>
      <c r="D193">
        <v>288239338</v>
      </c>
      <c r="E193">
        <v>288239338</v>
      </c>
      <c r="F193">
        <v>4683505915</v>
      </c>
      <c r="G193">
        <v>1561930080</v>
      </c>
      <c r="H193">
        <v>-5090958077</v>
      </c>
      <c r="I193">
        <v>11611240742</v>
      </c>
      <c r="J193">
        <v>0</v>
      </c>
      <c r="K193" t="e">
        <v>#DIV/0!</v>
      </c>
      <c r="L193">
        <v>34902366276</v>
      </c>
      <c r="M193">
        <v>5071822070</v>
      </c>
      <c r="N193">
        <v>6.8816227766444493</v>
      </c>
      <c r="O193">
        <v>53.039815149236908</v>
      </c>
      <c r="P193">
        <v>76616816629</v>
      </c>
      <c r="Q193">
        <v>42328519448</v>
      </c>
      <c r="R193">
        <v>2069916062</v>
      </c>
      <c r="S193">
        <v>52839364988</v>
      </c>
      <c r="T193">
        <v>23777451641</v>
      </c>
      <c r="U193">
        <v>2.2222467649513744</v>
      </c>
      <c r="V193">
        <v>1</v>
      </c>
    </row>
    <row r="194" spans="1:22" x14ac:dyDescent="0.45">
      <c r="A194" t="s">
        <v>83</v>
      </c>
      <c r="B194">
        <v>2014</v>
      </c>
      <c r="D194">
        <v>577074274</v>
      </c>
      <c r="E194">
        <v>577074274</v>
      </c>
      <c r="F194">
        <v>-682390788</v>
      </c>
      <c r="G194">
        <v>85881633</v>
      </c>
      <c r="H194">
        <v>668874512</v>
      </c>
      <c r="I194">
        <v>9764036576</v>
      </c>
      <c r="J194">
        <v>0</v>
      </c>
      <c r="K194" t="e">
        <v>#DIV/0!</v>
      </c>
      <c r="L194">
        <v>25316994093</v>
      </c>
      <c r="M194">
        <v>9720971936</v>
      </c>
      <c r="N194">
        <v>2.604368602201466</v>
      </c>
      <c r="O194">
        <v>140.14913238144035</v>
      </c>
      <c r="P194">
        <v>80786636310</v>
      </c>
      <c r="Q194">
        <v>47280867525</v>
      </c>
      <c r="R194">
        <v>0</v>
      </c>
      <c r="S194">
        <v>56997775626</v>
      </c>
      <c r="T194">
        <v>23788860684</v>
      </c>
      <c r="U194">
        <v>2.395985935734021</v>
      </c>
      <c r="V194">
        <v>1</v>
      </c>
    </row>
    <row r="195" spans="1:22" x14ac:dyDescent="0.45">
      <c r="A195" t="s">
        <v>83</v>
      </c>
      <c r="B195">
        <v>2013</v>
      </c>
      <c r="D195">
        <v>1059733326</v>
      </c>
      <c r="E195">
        <v>1059733326</v>
      </c>
      <c r="F195">
        <v>-9469312566</v>
      </c>
      <c r="G195">
        <v>460109297</v>
      </c>
      <c r="H195">
        <v>8707142535</v>
      </c>
      <c r="I195">
        <v>7870031080</v>
      </c>
      <c r="J195">
        <v>0</v>
      </c>
      <c r="K195" t="e">
        <v>#DIV/0!</v>
      </c>
      <c r="L195">
        <v>29086795971</v>
      </c>
      <c r="M195">
        <v>9524825834</v>
      </c>
      <c r="N195">
        <v>3.0537876994213602</v>
      </c>
      <c r="O195">
        <v>119.52369841202817</v>
      </c>
      <c r="P195">
        <v>79998319572</v>
      </c>
      <c r="Q195">
        <v>49679043013</v>
      </c>
      <c r="R195">
        <v>0</v>
      </c>
      <c r="S195">
        <v>56786533162</v>
      </c>
      <c r="T195">
        <v>23211786410</v>
      </c>
      <c r="U195">
        <v>2.4464525116229519</v>
      </c>
      <c r="V195">
        <v>1</v>
      </c>
    </row>
    <row r="196" spans="1:22" x14ac:dyDescent="0.45">
      <c r="A196" t="s">
        <v>84</v>
      </c>
      <c r="B196">
        <v>2017</v>
      </c>
      <c r="C196">
        <v>29046706265</v>
      </c>
      <c r="D196">
        <v>0</v>
      </c>
      <c r="E196">
        <v>0</v>
      </c>
      <c r="F196">
        <v>-725936025</v>
      </c>
      <c r="G196">
        <v>-956864516</v>
      </c>
      <c r="H196">
        <v>1546707640</v>
      </c>
      <c r="I196">
        <v>1069691925</v>
      </c>
      <c r="J196">
        <v>27.154272726701194</v>
      </c>
      <c r="K196">
        <v>13.441715183227506</v>
      </c>
      <c r="M196">
        <v>132319094</v>
      </c>
      <c r="N196">
        <v>0</v>
      </c>
      <c r="O196" t="e">
        <v>#DIV/0!</v>
      </c>
      <c r="P196">
        <v>8462681901</v>
      </c>
      <c r="Q196">
        <v>10292116682</v>
      </c>
      <c r="R196">
        <v>1316801262</v>
      </c>
      <c r="S196">
        <v>17163997637</v>
      </c>
      <c r="T196">
        <v>-8701315736</v>
      </c>
      <c r="U196">
        <v>-1.9725749711606604</v>
      </c>
      <c r="V196">
        <v>1</v>
      </c>
    </row>
    <row r="197" spans="1:22" x14ac:dyDescent="0.45">
      <c r="A197" t="s">
        <v>84</v>
      </c>
      <c r="B197">
        <v>2016</v>
      </c>
      <c r="C197">
        <v>83387159369</v>
      </c>
      <c r="D197">
        <v>0</v>
      </c>
      <c r="E197">
        <v>0</v>
      </c>
      <c r="F197">
        <v>3955800523</v>
      </c>
      <c r="G197">
        <v>-4510900174</v>
      </c>
      <c r="H197">
        <v>628310639</v>
      </c>
      <c r="I197">
        <v>2278425679</v>
      </c>
      <c r="J197">
        <v>36.598586531731236</v>
      </c>
      <c r="K197">
        <v>9.9730627488452974</v>
      </c>
      <c r="M197">
        <v>4342184769</v>
      </c>
      <c r="N197">
        <v>0</v>
      </c>
      <c r="O197" t="e">
        <v>#DIV/0!</v>
      </c>
      <c r="P197">
        <v>15804521116</v>
      </c>
      <c r="Q197">
        <v>5575409042</v>
      </c>
      <c r="R197">
        <v>308269532</v>
      </c>
      <c r="S197">
        <v>11731872176</v>
      </c>
      <c r="T197">
        <v>4072648940</v>
      </c>
      <c r="U197">
        <v>2.8806490195543346</v>
      </c>
      <c r="V197">
        <v>1</v>
      </c>
    </row>
    <row r="198" spans="1:22" x14ac:dyDescent="0.45">
      <c r="A198" t="s">
        <v>85</v>
      </c>
      <c r="B198">
        <v>2017</v>
      </c>
      <c r="D198">
        <v>0</v>
      </c>
      <c r="E198">
        <v>0</v>
      </c>
      <c r="J198" t="e">
        <v>#DIV/0!</v>
      </c>
      <c r="K198" t="e">
        <v>#DIV/0!</v>
      </c>
      <c r="N198" t="e">
        <v>#DIV/0!</v>
      </c>
      <c r="O198" t="e">
        <v>#DIV/0!</v>
      </c>
      <c r="R198">
        <v>0</v>
      </c>
      <c r="U198" t="e">
        <v>#DIV/0!</v>
      </c>
      <c r="V198">
        <v>1</v>
      </c>
    </row>
    <row r="199" spans="1:22" x14ac:dyDescent="0.45">
      <c r="A199" t="s">
        <v>85</v>
      </c>
      <c r="B199">
        <v>2016</v>
      </c>
      <c r="D199">
        <v>0</v>
      </c>
      <c r="E199">
        <v>0</v>
      </c>
      <c r="J199" t="e">
        <v>#DIV/0!</v>
      </c>
      <c r="K199" t="e">
        <v>#DIV/0!</v>
      </c>
      <c r="N199" t="e">
        <v>#DIV/0!</v>
      </c>
      <c r="O199" t="e">
        <v>#DIV/0!</v>
      </c>
      <c r="R199">
        <v>0</v>
      </c>
      <c r="U199" t="e">
        <v>#DIV/0!</v>
      </c>
      <c r="V199">
        <v>1</v>
      </c>
    </row>
    <row r="200" spans="1:22" x14ac:dyDescent="0.45">
      <c r="A200" t="s">
        <v>85</v>
      </c>
      <c r="B200">
        <v>2015</v>
      </c>
      <c r="C200">
        <v>5075860066</v>
      </c>
      <c r="D200">
        <v>0</v>
      </c>
      <c r="E200">
        <v>0</v>
      </c>
      <c r="F200">
        <v>-1541662806</v>
      </c>
      <c r="G200">
        <v>-54950045</v>
      </c>
      <c r="H200">
        <v>1631889397</v>
      </c>
      <c r="J200" t="e">
        <v>#DIV/0!</v>
      </c>
      <c r="K200" t="e">
        <v>#DIV/0!</v>
      </c>
      <c r="L200">
        <v>5897190356</v>
      </c>
      <c r="M200">
        <v>4262018628</v>
      </c>
      <c r="N200">
        <v>1.3836613282864327</v>
      </c>
      <c r="O200">
        <v>263.79287513370548</v>
      </c>
      <c r="P200">
        <v>12954449864</v>
      </c>
      <c r="Q200">
        <v>10132798397</v>
      </c>
      <c r="R200">
        <v>556138580</v>
      </c>
      <c r="S200">
        <v>12505512008</v>
      </c>
      <c r="T200">
        <v>448937856</v>
      </c>
      <c r="U200">
        <v>27.855775227830197</v>
      </c>
      <c r="V200">
        <v>1</v>
      </c>
    </row>
    <row r="201" spans="1:22" x14ac:dyDescent="0.45">
      <c r="A201" t="s">
        <v>85</v>
      </c>
      <c r="B201">
        <v>2014</v>
      </c>
      <c r="C201">
        <v>4571959119</v>
      </c>
      <c r="D201">
        <v>0</v>
      </c>
      <c r="E201">
        <v>0</v>
      </c>
      <c r="F201">
        <v>-17113142</v>
      </c>
      <c r="G201">
        <v>-396491932</v>
      </c>
      <c r="H201">
        <v>253748547</v>
      </c>
      <c r="J201" t="e">
        <v>#DIV/0!</v>
      </c>
      <c r="K201" t="e">
        <v>#DIV/0!</v>
      </c>
      <c r="L201">
        <v>3048865982</v>
      </c>
      <c r="M201">
        <v>4925772213</v>
      </c>
      <c r="N201">
        <v>0.61896203278614748</v>
      </c>
      <c r="O201">
        <v>589.69691300291458</v>
      </c>
      <c r="P201">
        <v>13126424265</v>
      </c>
      <c r="Q201">
        <v>8865459000</v>
      </c>
      <c r="R201">
        <v>666758202</v>
      </c>
      <c r="S201">
        <v>11777290278</v>
      </c>
      <c r="T201">
        <v>1349133987</v>
      </c>
      <c r="U201">
        <v>8.7295186330518266</v>
      </c>
      <c r="V201">
        <v>1</v>
      </c>
    </row>
    <row r="202" spans="1:22" x14ac:dyDescent="0.45">
      <c r="A202" t="s">
        <v>85</v>
      </c>
      <c r="B202">
        <v>2013</v>
      </c>
      <c r="C202">
        <v>1756210894</v>
      </c>
      <c r="D202">
        <v>0</v>
      </c>
      <c r="E202">
        <v>0</v>
      </c>
      <c r="F202">
        <v>-3171781678</v>
      </c>
      <c r="G202">
        <v>2706098217</v>
      </c>
      <c r="H202">
        <v>38312453</v>
      </c>
      <c r="J202" t="e">
        <v>#DIV/0!</v>
      </c>
      <c r="K202" t="e">
        <v>#DIV/0!</v>
      </c>
      <c r="L202">
        <v>1630535711</v>
      </c>
      <c r="M202">
        <v>3064744745</v>
      </c>
      <c r="N202">
        <v>0.53202985784057522</v>
      </c>
      <c r="O202">
        <v>686.05172176140093</v>
      </c>
      <c r="P202">
        <v>13383154000</v>
      </c>
      <c r="Q202">
        <v>10134420453</v>
      </c>
      <c r="R202">
        <v>611428585</v>
      </c>
      <c r="S202">
        <v>12200107105</v>
      </c>
      <c r="T202">
        <v>1183046895</v>
      </c>
      <c r="U202">
        <v>10.31244590266221</v>
      </c>
      <c r="V202">
        <v>1</v>
      </c>
    </row>
    <row r="203" spans="1:22" x14ac:dyDescent="0.45">
      <c r="A203" t="s">
        <v>86</v>
      </c>
      <c r="B203">
        <v>2017</v>
      </c>
      <c r="C203">
        <v>12186061386</v>
      </c>
      <c r="D203">
        <v>-2195292356</v>
      </c>
      <c r="E203">
        <v>-2195292356</v>
      </c>
      <c r="I203">
        <v>1067904454</v>
      </c>
      <c r="J203">
        <v>11.41119071126189</v>
      </c>
      <c r="K203">
        <v>31.986144937510822</v>
      </c>
      <c r="L203">
        <v>13055497206</v>
      </c>
      <c r="M203">
        <v>1724579329</v>
      </c>
      <c r="N203">
        <v>7.5702503134896384</v>
      </c>
      <c r="O203">
        <v>48.215050346432591</v>
      </c>
      <c r="P203">
        <v>9778274734</v>
      </c>
      <c r="Q203">
        <v>5014926042</v>
      </c>
      <c r="R203">
        <v>293983030</v>
      </c>
      <c r="S203">
        <v>9874588477</v>
      </c>
      <c r="T203">
        <v>-96313743</v>
      </c>
      <c r="U203">
        <v>-102.52522817018959</v>
      </c>
      <c r="V203">
        <v>1</v>
      </c>
    </row>
    <row r="204" spans="1:22" x14ac:dyDescent="0.45">
      <c r="A204" t="s">
        <v>87</v>
      </c>
      <c r="B204">
        <v>2016</v>
      </c>
      <c r="D204">
        <v>0</v>
      </c>
      <c r="E204">
        <v>0</v>
      </c>
      <c r="J204" t="e">
        <v>#DIV/0!</v>
      </c>
      <c r="K204" t="e">
        <v>#DIV/0!</v>
      </c>
      <c r="N204" t="e">
        <v>#DIV/0!</v>
      </c>
      <c r="O204" t="e">
        <v>#DIV/0!</v>
      </c>
      <c r="R204">
        <v>0</v>
      </c>
      <c r="U204" t="e">
        <v>#DIV/0!</v>
      </c>
      <c r="V204">
        <v>1</v>
      </c>
    </row>
    <row r="205" spans="1:22" x14ac:dyDescent="0.45">
      <c r="A205" t="s">
        <v>87</v>
      </c>
      <c r="B205">
        <v>2015</v>
      </c>
      <c r="C205">
        <v>18848815636</v>
      </c>
      <c r="D205">
        <v>0</v>
      </c>
      <c r="E205">
        <v>0</v>
      </c>
      <c r="F205">
        <v>-1316749947</v>
      </c>
      <c r="G205">
        <v>-2594387508</v>
      </c>
      <c r="H205">
        <v>3925642406</v>
      </c>
      <c r="J205" t="e">
        <v>#DIV/0!</v>
      </c>
      <c r="K205" t="e">
        <v>#DIV/0!</v>
      </c>
      <c r="L205">
        <v>17316051565</v>
      </c>
      <c r="M205">
        <v>4832159414</v>
      </c>
      <c r="N205">
        <v>3.5835017186790186</v>
      </c>
      <c r="O205">
        <v>101.85567878966987</v>
      </c>
      <c r="R205">
        <v>485096333</v>
      </c>
      <c r="U205" t="e">
        <v>#DIV/0!</v>
      </c>
      <c r="V205">
        <v>1</v>
      </c>
    </row>
    <row r="206" spans="1:22" x14ac:dyDescent="0.45">
      <c r="A206" t="s">
        <v>88</v>
      </c>
      <c r="B206">
        <v>2017</v>
      </c>
      <c r="C206">
        <v>42526138581</v>
      </c>
      <c r="D206">
        <v>32642388395</v>
      </c>
      <c r="E206">
        <v>32642388395</v>
      </c>
      <c r="F206">
        <v>1460280793</v>
      </c>
      <c r="G206">
        <v>5739006873</v>
      </c>
      <c r="H206">
        <v>-6458958595</v>
      </c>
      <c r="J206" t="e">
        <v>#DIV/0!</v>
      </c>
      <c r="K206" t="e">
        <v>#DIV/0!</v>
      </c>
      <c r="L206">
        <v>24334206815</v>
      </c>
      <c r="M206">
        <v>15670852222</v>
      </c>
      <c r="N206">
        <v>1.5528323839872402</v>
      </c>
      <c r="O206">
        <v>235.0543457000696</v>
      </c>
      <c r="P206">
        <v>38999380534</v>
      </c>
      <c r="R206">
        <v>1036577347</v>
      </c>
      <c r="U206" t="e">
        <v>#DIV/0!</v>
      </c>
      <c r="V206">
        <v>1</v>
      </c>
    </row>
    <row r="207" spans="1:22" x14ac:dyDescent="0.45">
      <c r="A207" t="s">
        <v>88</v>
      </c>
      <c r="B207">
        <v>2016</v>
      </c>
      <c r="C207">
        <v>64673918090</v>
      </c>
      <c r="D207">
        <v>0</v>
      </c>
      <c r="E207">
        <v>0</v>
      </c>
      <c r="F207">
        <v>-792321015</v>
      </c>
      <c r="J207" t="e">
        <v>#DIV/0!</v>
      </c>
      <c r="K207" t="e">
        <v>#DIV/0!</v>
      </c>
      <c r="L207">
        <v>36568203239</v>
      </c>
      <c r="M207">
        <v>14362130689</v>
      </c>
      <c r="N207">
        <v>2.5461544690585289</v>
      </c>
      <c r="O207">
        <v>143.35343924949026</v>
      </c>
      <c r="P207">
        <v>59682410337</v>
      </c>
      <c r="Q207">
        <v>32118452727</v>
      </c>
      <c r="R207">
        <v>1984763499</v>
      </c>
      <c r="S207">
        <v>57389809134</v>
      </c>
      <c r="T207">
        <v>2292601203</v>
      </c>
      <c r="U207">
        <v>25.032617560743731</v>
      </c>
      <c r="V207">
        <v>1</v>
      </c>
    </row>
    <row r="208" spans="1:22" x14ac:dyDescent="0.45">
      <c r="A208" t="s">
        <v>88</v>
      </c>
      <c r="B208">
        <v>2015</v>
      </c>
      <c r="C208">
        <v>67946376350</v>
      </c>
      <c r="D208">
        <v>2053131661</v>
      </c>
      <c r="E208">
        <v>2053131661</v>
      </c>
      <c r="F208">
        <v>-4030335051</v>
      </c>
      <c r="G208">
        <v>-3475860026</v>
      </c>
      <c r="H208">
        <v>6810405809</v>
      </c>
      <c r="I208">
        <v>9295471613</v>
      </c>
      <c r="J208">
        <v>7.3096211982375294</v>
      </c>
      <c r="K208">
        <v>49.934188120173388</v>
      </c>
      <c r="L208">
        <v>24496074644</v>
      </c>
      <c r="M208">
        <v>20065178255</v>
      </c>
      <c r="N208">
        <v>1.2208251694896293</v>
      </c>
      <c r="O208">
        <v>298.97810851376016</v>
      </c>
      <c r="P208">
        <v>72480566690</v>
      </c>
      <c r="Q208">
        <v>30586968825</v>
      </c>
      <c r="R208">
        <v>1691119990</v>
      </c>
      <c r="S208">
        <v>51079622496</v>
      </c>
      <c r="T208">
        <v>21400944194</v>
      </c>
      <c r="U208">
        <v>2.3867929392723131</v>
      </c>
      <c r="V208">
        <v>1</v>
      </c>
    </row>
    <row r="209" spans="1:22" x14ac:dyDescent="0.45">
      <c r="A209" t="s">
        <v>88</v>
      </c>
      <c r="B209">
        <v>2014</v>
      </c>
      <c r="C209">
        <v>58473959795</v>
      </c>
      <c r="D209">
        <v>1011484885</v>
      </c>
      <c r="E209">
        <v>1011484885</v>
      </c>
      <c r="F209">
        <v>1972667752</v>
      </c>
      <c r="G209">
        <v>-5641841750</v>
      </c>
      <c r="H209">
        <v>2852237200</v>
      </c>
      <c r="I209">
        <v>9245869405</v>
      </c>
      <c r="J209">
        <v>6.3243333031914046</v>
      </c>
      <c r="K209">
        <v>57.713593275644179</v>
      </c>
      <c r="L209">
        <v>28026458412</v>
      </c>
      <c r="M209">
        <v>14107302245</v>
      </c>
      <c r="N209">
        <v>1.9866632135093949</v>
      </c>
      <c r="O209">
        <v>183.72515155965257</v>
      </c>
      <c r="P209">
        <v>58812025218</v>
      </c>
      <c r="Q209">
        <v>30982291348</v>
      </c>
      <c r="R209">
        <v>854776521</v>
      </c>
      <c r="S209">
        <v>42078004954</v>
      </c>
      <c r="T209">
        <v>16734020264</v>
      </c>
      <c r="U209">
        <v>2.5145185849047089</v>
      </c>
      <c r="V209">
        <v>1</v>
      </c>
    </row>
    <row r="210" spans="1:22" x14ac:dyDescent="0.45">
      <c r="A210" t="s">
        <v>88</v>
      </c>
      <c r="B210">
        <v>2013</v>
      </c>
      <c r="C210">
        <v>60648028172</v>
      </c>
      <c r="D210">
        <v>1735554569</v>
      </c>
      <c r="E210">
        <v>1735554569</v>
      </c>
      <c r="F210">
        <v>-4278269099</v>
      </c>
      <c r="G210">
        <v>-15361609873</v>
      </c>
      <c r="H210">
        <v>19440967806</v>
      </c>
      <c r="I210">
        <v>10104219187</v>
      </c>
      <c r="J210">
        <v>6.0022478778003174</v>
      </c>
      <c r="K210">
        <v>60.810550885439923</v>
      </c>
      <c r="L210">
        <v>29259204422</v>
      </c>
      <c r="M210">
        <v>10401635700</v>
      </c>
      <c r="N210">
        <v>2.8129426242066908</v>
      </c>
      <c r="O210">
        <v>129.75735688990019</v>
      </c>
      <c r="P210">
        <v>53438958195</v>
      </c>
      <c r="Q210">
        <v>27889693567</v>
      </c>
      <c r="R210">
        <v>942380710</v>
      </c>
      <c r="S210">
        <v>38652087617</v>
      </c>
      <c r="T210">
        <v>14786870578</v>
      </c>
      <c r="U210">
        <v>2.6139464339741245</v>
      </c>
      <c r="V210">
        <v>1</v>
      </c>
    </row>
    <row r="211" spans="1:22" x14ac:dyDescent="0.45">
      <c r="A211" t="s">
        <v>89</v>
      </c>
      <c r="B211">
        <v>2016</v>
      </c>
      <c r="D211">
        <v>0</v>
      </c>
      <c r="E211">
        <v>0</v>
      </c>
      <c r="J211" t="e">
        <v>#DIV/0!</v>
      </c>
      <c r="K211" t="e">
        <v>#DIV/0!</v>
      </c>
      <c r="N211" t="e">
        <v>#DIV/0!</v>
      </c>
      <c r="O211" t="e">
        <v>#DIV/0!</v>
      </c>
      <c r="R211">
        <v>0</v>
      </c>
      <c r="U211" t="e">
        <v>#DIV/0!</v>
      </c>
      <c r="V211">
        <v>1</v>
      </c>
    </row>
    <row r="212" spans="1:22" x14ac:dyDescent="0.45">
      <c r="A212" t="s">
        <v>89</v>
      </c>
      <c r="B212">
        <v>2015</v>
      </c>
      <c r="C212">
        <v>14165605799</v>
      </c>
      <c r="D212">
        <v>2069272420</v>
      </c>
      <c r="E212">
        <v>2069272420</v>
      </c>
      <c r="F212">
        <v>17650202</v>
      </c>
      <c r="G212">
        <v>-362311864</v>
      </c>
      <c r="H212">
        <v>-476052222</v>
      </c>
      <c r="J212" t="e">
        <v>#DIV/0!</v>
      </c>
      <c r="K212" t="e">
        <v>#DIV/0!</v>
      </c>
      <c r="L212">
        <v>13523940296</v>
      </c>
      <c r="N212" t="e">
        <v>#DIV/0!</v>
      </c>
      <c r="O212" t="e">
        <v>#DIV/0!</v>
      </c>
      <c r="P212">
        <v>24026200337</v>
      </c>
      <c r="Q212">
        <v>14614100757</v>
      </c>
      <c r="R212">
        <v>908262648</v>
      </c>
      <c r="S212">
        <v>22306057602</v>
      </c>
      <c r="T212">
        <v>1720142735</v>
      </c>
      <c r="U212">
        <v>12.967562021531894</v>
      </c>
      <c r="V212">
        <v>1</v>
      </c>
    </row>
    <row r="213" spans="1:22" x14ac:dyDescent="0.45">
      <c r="A213" t="s">
        <v>89</v>
      </c>
      <c r="B213">
        <v>2014</v>
      </c>
      <c r="C213">
        <v>14800134719</v>
      </c>
      <c r="D213">
        <v>0</v>
      </c>
      <c r="E213">
        <v>0</v>
      </c>
      <c r="F213">
        <v>410377836</v>
      </c>
      <c r="G213">
        <v>932561425</v>
      </c>
      <c r="H213">
        <v>-790414944</v>
      </c>
      <c r="J213" t="e">
        <v>#DIV/0!</v>
      </c>
      <c r="K213" t="e">
        <v>#DIV/0!</v>
      </c>
      <c r="L213">
        <v>13519997583</v>
      </c>
      <c r="N213" t="e">
        <v>#DIV/0!</v>
      </c>
      <c r="O213" t="e">
        <v>#DIV/0!</v>
      </c>
      <c r="P213">
        <v>24470510028</v>
      </c>
      <c r="Q213">
        <v>14415630971</v>
      </c>
      <c r="R213">
        <v>749861647</v>
      </c>
      <c r="S213">
        <v>22365466623</v>
      </c>
      <c r="T213">
        <v>2105043405</v>
      </c>
      <c r="U213">
        <v>10.624705680593793</v>
      </c>
      <c r="V213">
        <v>1</v>
      </c>
    </row>
    <row r="214" spans="1:22" x14ac:dyDescent="0.45">
      <c r="A214" t="s">
        <v>89</v>
      </c>
      <c r="B214">
        <v>2013</v>
      </c>
      <c r="C214">
        <v>21938571709</v>
      </c>
      <c r="D214">
        <v>0</v>
      </c>
      <c r="E214">
        <v>0</v>
      </c>
      <c r="F214">
        <v>-599036974</v>
      </c>
      <c r="G214">
        <v>-1315566189</v>
      </c>
      <c r="H214">
        <v>1784823165</v>
      </c>
      <c r="J214" t="e">
        <v>#DIV/0!</v>
      </c>
      <c r="K214" t="e">
        <v>#DIV/0!</v>
      </c>
      <c r="L214">
        <v>18140155934</v>
      </c>
      <c r="N214" t="e">
        <v>#DIV/0!</v>
      </c>
      <c r="O214" t="e">
        <v>#DIV/0!</v>
      </c>
      <c r="P214">
        <v>26114228527</v>
      </c>
      <c r="Q214">
        <v>15550397682</v>
      </c>
      <c r="R214">
        <v>503097542</v>
      </c>
      <c r="S214">
        <v>22218017638</v>
      </c>
      <c r="T214">
        <v>3896210889</v>
      </c>
      <c r="U214">
        <v>5.7024679287066178</v>
      </c>
      <c r="V214">
        <v>1</v>
      </c>
    </row>
    <row r="215" spans="1:22" x14ac:dyDescent="0.45">
      <c r="A215" t="s">
        <v>90</v>
      </c>
      <c r="B215">
        <v>2016</v>
      </c>
      <c r="D215">
        <v>0</v>
      </c>
      <c r="E215">
        <v>0</v>
      </c>
      <c r="J215" t="e">
        <v>#DIV/0!</v>
      </c>
      <c r="K215" t="e">
        <v>#DIV/0!</v>
      </c>
      <c r="N215" t="e">
        <v>#DIV/0!</v>
      </c>
      <c r="O215" t="e">
        <v>#DIV/0!</v>
      </c>
      <c r="R215">
        <v>0</v>
      </c>
      <c r="U215" t="e">
        <v>#DIV/0!</v>
      </c>
      <c r="V215">
        <v>1</v>
      </c>
    </row>
    <row r="216" spans="1:22" x14ac:dyDescent="0.45">
      <c r="A216" t="s">
        <v>90</v>
      </c>
      <c r="B216">
        <v>2015</v>
      </c>
      <c r="C216">
        <v>14708663430</v>
      </c>
      <c r="D216">
        <v>0</v>
      </c>
      <c r="E216">
        <v>0</v>
      </c>
      <c r="F216">
        <v>295917881</v>
      </c>
      <c r="G216">
        <v>-271621518</v>
      </c>
      <c r="H216">
        <v>8945597</v>
      </c>
      <c r="J216" t="e">
        <v>#DIV/0!</v>
      </c>
      <c r="K216" t="e">
        <v>#DIV/0!</v>
      </c>
      <c r="L216">
        <v>13614412006</v>
      </c>
      <c r="M216">
        <v>1308071240</v>
      </c>
      <c r="N216">
        <v>10.408004999788849</v>
      </c>
      <c r="O216">
        <v>35.069160709223802</v>
      </c>
      <c r="P216">
        <v>16527443925</v>
      </c>
      <c r="Q216">
        <v>3654398332</v>
      </c>
      <c r="R216">
        <v>504452903</v>
      </c>
      <c r="S216">
        <v>13469297870</v>
      </c>
      <c r="T216">
        <v>3058146055</v>
      </c>
      <c r="U216">
        <v>4.4043997990148318</v>
      </c>
      <c r="V216">
        <v>1</v>
      </c>
    </row>
    <row r="217" spans="1:22" x14ac:dyDescent="0.45">
      <c r="A217" t="s">
        <v>90</v>
      </c>
      <c r="B217">
        <v>2014</v>
      </c>
      <c r="C217">
        <v>16947051038</v>
      </c>
      <c r="D217">
        <v>140555582</v>
      </c>
      <c r="E217">
        <v>140555582</v>
      </c>
      <c r="F217">
        <v>1330918426</v>
      </c>
      <c r="G217">
        <v>216610753</v>
      </c>
      <c r="H217">
        <v>-1554904777</v>
      </c>
      <c r="J217" t="e">
        <v>#DIV/0!</v>
      </c>
      <c r="K217" t="e">
        <v>#DIV/0!</v>
      </c>
      <c r="L217">
        <v>14846473668</v>
      </c>
      <c r="M217">
        <v>1529731113</v>
      </c>
      <c r="N217">
        <v>9.7052831977014247</v>
      </c>
      <c r="O217">
        <v>37.608382214590677</v>
      </c>
      <c r="P217">
        <v>15495510389</v>
      </c>
      <c r="Q217">
        <v>4843158933</v>
      </c>
      <c r="R217">
        <v>595770842</v>
      </c>
      <c r="S217">
        <v>13563932387</v>
      </c>
      <c r="T217">
        <v>1931578002</v>
      </c>
      <c r="U217">
        <v>7.0222027652808192</v>
      </c>
      <c r="V217">
        <v>1</v>
      </c>
    </row>
    <row r="218" spans="1:22" x14ac:dyDescent="0.45">
      <c r="A218" t="s">
        <v>90</v>
      </c>
      <c r="B218">
        <v>2013</v>
      </c>
      <c r="C218">
        <v>20178115191</v>
      </c>
      <c r="D218">
        <v>0</v>
      </c>
      <c r="E218">
        <v>0</v>
      </c>
      <c r="F218">
        <v>2637661802</v>
      </c>
      <c r="G218">
        <v>-2935526246</v>
      </c>
      <c r="H218">
        <v>335621877</v>
      </c>
      <c r="J218" t="e">
        <v>#DIV/0!</v>
      </c>
      <c r="K218" t="e">
        <v>#DIV/0!</v>
      </c>
      <c r="L218">
        <v>17860277010</v>
      </c>
      <c r="M218">
        <v>1233256090</v>
      </c>
      <c r="N218">
        <v>14.482212700851127</v>
      </c>
      <c r="O218">
        <v>25.203330978459441</v>
      </c>
      <c r="P218">
        <v>17960211748</v>
      </c>
      <c r="Q218">
        <v>4143766120</v>
      </c>
      <c r="R218">
        <v>661100265</v>
      </c>
      <c r="S218">
        <v>16169189328</v>
      </c>
      <c r="T218">
        <v>1791022420</v>
      </c>
      <c r="U218">
        <v>9.0279100626780533</v>
      </c>
      <c r="V218">
        <v>1</v>
      </c>
    </row>
    <row r="219" spans="1:22" x14ac:dyDescent="0.45">
      <c r="A219" t="s">
        <v>91</v>
      </c>
      <c r="B219">
        <v>2017</v>
      </c>
      <c r="C219">
        <v>5308831366</v>
      </c>
      <c r="D219">
        <v>0</v>
      </c>
      <c r="E219">
        <v>0</v>
      </c>
      <c r="I219">
        <v>1659098518</v>
      </c>
      <c r="J219">
        <v>3.1998288880395469</v>
      </c>
      <c r="K219">
        <v>114.06859953177876</v>
      </c>
      <c r="L219">
        <v>5704537286</v>
      </c>
      <c r="M219">
        <v>1059849424</v>
      </c>
      <c r="N219">
        <v>5.3824035347119272</v>
      </c>
      <c r="O219">
        <v>67.813570210048411</v>
      </c>
      <c r="P219">
        <v>8303139756</v>
      </c>
      <c r="Q219">
        <v>5974304371</v>
      </c>
      <c r="R219">
        <v>325779286</v>
      </c>
      <c r="S219">
        <v>10191133509</v>
      </c>
      <c r="T219">
        <v>-1887993753</v>
      </c>
      <c r="U219">
        <v>-5.3978639986527543</v>
      </c>
      <c r="V219">
        <v>1</v>
      </c>
    </row>
    <row r="220" spans="1:22" x14ac:dyDescent="0.45">
      <c r="A220" t="s">
        <v>91</v>
      </c>
      <c r="B220">
        <v>2015</v>
      </c>
      <c r="D220">
        <v>0</v>
      </c>
      <c r="E220">
        <v>0</v>
      </c>
      <c r="J220" t="e">
        <v>#DIV/0!</v>
      </c>
      <c r="K220" t="e">
        <v>#DIV/0!</v>
      </c>
      <c r="N220" t="e">
        <v>#DIV/0!</v>
      </c>
      <c r="O220" t="e">
        <v>#DIV/0!</v>
      </c>
      <c r="R220">
        <v>0</v>
      </c>
      <c r="U220" t="e">
        <v>#DIV/0!</v>
      </c>
      <c r="V220">
        <v>1</v>
      </c>
    </row>
    <row r="221" spans="1:22" x14ac:dyDescent="0.45">
      <c r="A221" t="s">
        <v>91</v>
      </c>
      <c r="B221">
        <v>2014</v>
      </c>
      <c r="D221">
        <v>0</v>
      </c>
      <c r="E221">
        <v>0</v>
      </c>
      <c r="J221" t="e">
        <v>#DIV/0!</v>
      </c>
      <c r="K221" t="e">
        <v>#DIV/0!</v>
      </c>
      <c r="N221" t="e">
        <v>#DIV/0!</v>
      </c>
      <c r="O221" t="e">
        <v>#DIV/0!</v>
      </c>
      <c r="R221">
        <v>0</v>
      </c>
      <c r="U221" t="e">
        <v>#DIV/0!</v>
      </c>
      <c r="V221">
        <v>1</v>
      </c>
    </row>
    <row r="222" spans="1:22" x14ac:dyDescent="0.45">
      <c r="A222" t="s">
        <v>92</v>
      </c>
      <c r="B222">
        <v>2015</v>
      </c>
      <c r="C222">
        <v>3922757337</v>
      </c>
      <c r="D222">
        <v>0</v>
      </c>
      <c r="E222">
        <v>0</v>
      </c>
      <c r="F222">
        <v>-788083296</v>
      </c>
      <c r="G222">
        <v>3175217075</v>
      </c>
      <c r="H222">
        <v>-3370998317</v>
      </c>
      <c r="I222">
        <v>362087793</v>
      </c>
      <c r="J222">
        <v>10.833718818573924</v>
      </c>
      <c r="K222">
        <v>33.691108853058275</v>
      </c>
      <c r="L222">
        <v>2743518923</v>
      </c>
      <c r="M222">
        <v>319678200</v>
      </c>
      <c r="N222">
        <v>8.5821270358754518</v>
      </c>
      <c r="O222">
        <v>42.53024902500372</v>
      </c>
      <c r="P222">
        <v>7420925482</v>
      </c>
      <c r="Q222">
        <v>4622215465</v>
      </c>
      <c r="R222">
        <v>172573316</v>
      </c>
      <c r="S222">
        <v>5456672939</v>
      </c>
      <c r="T222">
        <v>1964252543</v>
      </c>
      <c r="U222">
        <v>2.7779894995915502</v>
      </c>
      <c r="V222">
        <v>1</v>
      </c>
    </row>
    <row r="223" spans="1:22" x14ac:dyDescent="0.45">
      <c r="A223" t="s">
        <v>93</v>
      </c>
      <c r="B223">
        <v>2017</v>
      </c>
      <c r="C223">
        <v>12930476816</v>
      </c>
      <c r="D223">
        <v>3991402502</v>
      </c>
      <c r="E223">
        <v>3991402502</v>
      </c>
      <c r="F223">
        <v>503261522</v>
      </c>
      <c r="G223">
        <v>-31383025</v>
      </c>
      <c r="H223">
        <v>-429177405</v>
      </c>
      <c r="J223" t="e">
        <v>#DIV/0!</v>
      </c>
      <c r="K223" t="e">
        <v>#DIV/0!</v>
      </c>
      <c r="L223">
        <v>10644312005</v>
      </c>
      <c r="N223" t="e">
        <v>#DIV/0!</v>
      </c>
      <c r="O223" t="e">
        <v>#DIV/0!</v>
      </c>
      <c r="P223">
        <v>15128708999</v>
      </c>
      <c r="Q223">
        <v>2701000000</v>
      </c>
      <c r="R223">
        <v>78501229</v>
      </c>
      <c r="S223">
        <v>19038105518</v>
      </c>
      <c r="T223">
        <v>-3909396519</v>
      </c>
      <c r="U223">
        <v>-4.8698323195084425</v>
      </c>
      <c r="V223">
        <v>1</v>
      </c>
    </row>
    <row r="224" spans="1:22" x14ac:dyDescent="0.45">
      <c r="A224" t="s">
        <v>93</v>
      </c>
      <c r="B224">
        <v>2016</v>
      </c>
      <c r="C224">
        <v>13639101815</v>
      </c>
      <c r="D224">
        <v>1818911808</v>
      </c>
      <c r="E224">
        <v>1818911808</v>
      </c>
      <c r="F224">
        <v>-4151827915</v>
      </c>
      <c r="G224">
        <v>931223000</v>
      </c>
      <c r="H224">
        <v>2800177405</v>
      </c>
      <c r="J224" t="e">
        <v>#DIV/0!</v>
      </c>
      <c r="K224" t="e">
        <v>#DIV/0!</v>
      </c>
      <c r="N224" t="e">
        <v>#DIV/0!</v>
      </c>
      <c r="O224" t="e">
        <v>#DIV/0!</v>
      </c>
      <c r="P224">
        <v>23618311812</v>
      </c>
      <c r="Q224">
        <v>3130177405</v>
      </c>
      <c r="R224">
        <v>80082679</v>
      </c>
      <c r="S224">
        <v>23536273029</v>
      </c>
      <c r="T224">
        <v>82038783</v>
      </c>
      <c r="U224">
        <v>286.89203043150945</v>
      </c>
      <c r="V224">
        <v>1</v>
      </c>
    </row>
    <row r="225" spans="1:22" x14ac:dyDescent="0.45">
      <c r="A225" t="s">
        <v>93</v>
      </c>
      <c r="B225">
        <v>2015</v>
      </c>
      <c r="C225">
        <v>14857215839</v>
      </c>
      <c r="D225">
        <v>0</v>
      </c>
      <c r="E225">
        <v>0</v>
      </c>
      <c r="F225">
        <v>1419958017</v>
      </c>
      <c r="G225">
        <v>636188415</v>
      </c>
      <c r="H225">
        <v>-1652433524</v>
      </c>
      <c r="J225" t="e">
        <v>#DIV/0!</v>
      </c>
      <c r="K225" t="e">
        <v>#DIV/0!</v>
      </c>
      <c r="N225" t="e">
        <v>#DIV/0!</v>
      </c>
      <c r="O225" t="e">
        <v>#DIV/0!</v>
      </c>
      <c r="P225">
        <v>22550737390</v>
      </c>
      <c r="Q225">
        <v>330000000</v>
      </c>
      <c r="R225">
        <v>62586133</v>
      </c>
      <c r="S225">
        <v>20649765199</v>
      </c>
      <c r="T225">
        <v>1900972191</v>
      </c>
      <c r="U225">
        <v>10.862739232464659</v>
      </c>
      <c r="V225">
        <v>1</v>
      </c>
    </row>
    <row r="226" spans="1:22" x14ac:dyDescent="0.45">
      <c r="A226" t="s">
        <v>93</v>
      </c>
      <c r="B226">
        <v>2014</v>
      </c>
      <c r="D226">
        <v>0</v>
      </c>
      <c r="E226">
        <v>0</v>
      </c>
      <c r="J226" t="e">
        <v>#DIV/0!</v>
      </c>
      <c r="K226" t="e">
        <v>#DIV/0!</v>
      </c>
      <c r="N226" t="e">
        <v>#DIV/0!</v>
      </c>
      <c r="O226" t="e">
        <v>#DIV/0!</v>
      </c>
      <c r="R226">
        <v>0</v>
      </c>
      <c r="U226" t="e">
        <v>#DIV/0!</v>
      </c>
      <c r="V226">
        <v>1</v>
      </c>
    </row>
    <row r="227" spans="1:22" x14ac:dyDescent="0.45">
      <c r="A227" t="s">
        <v>93</v>
      </c>
      <c r="B227">
        <v>2013</v>
      </c>
      <c r="D227">
        <v>0</v>
      </c>
      <c r="E227">
        <v>0</v>
      </c>
      <c r="J227" t="e">
        <v>#DIV/0!</v>
      </c>
      <c r="K227" t="e">
        <v>#DIV/0!</v>
      </c>
      <c r="N227" t="e">
        <v>#DIV/0!</v>
      </c>
      <c r="O227" t="e">
        <v>#DIV/0!</v>
      </c>
      <c r="R227">
        <v>0</v>
      </c>
      <c r="U227" t="e">
        <v>#DIV/0!</v>
      </c>
      <c r="V227">
        <v>1</v>
      </c>
    </row>
    <row r="228" spans="1:22" x14ac:dyDescent="0.45">
      <c r="A228" t="s">
        <v>94</v>
      </c>
      <c r="B228">
        <v>2017</v>
      </c>
      <c r="D228">
        <v>0</v>
      </c>
      <c r="E228">
        <v>0</v>
      </c>
      <c r="I228">
        <v>5119325443</v>
      </c>
      <c r="J228">
        <v>0</v>
      </c>
      <c r="K228" t="e">
        <v>#DIV/0!</v>
      </c>
      <c r="M228">
        <v>1921236608</v>
      </c>
      <c r="N228">
        <v>0</v>
      </c>
      <c r="O228" t="e">
        <v>#DIV/0!</v>
      </c>
      <c r="P228">
        <v>14294539450</v>
      </c>
      <c r="Q228">
        <v>3803700000</v>
      </c>
      <c r="R228">
        <v>0</v>
      </c>
      <c r="S228">
        <v>12735380778</v>
      </c>
      <c r="T228">
        <v>1559158672</v>
      </c>
      <c r="U228">
        <v>8.1681107937935398</v>
      </c>
      <c r="V228">
        <v>1</v>
      </c>
    </row>
    <row r="229" spans="1:22" x14ac:dyDescent="0.45">
      <c r="A229" t="s">
        <v>94</v>
      </c>
      <c r="B229">
        <v>2016</v>
      </c>
      <c r="D229">
        <v>615320314</v>
      </c>
      <c r="E229">
        <v>615320314</v>
      </c>
      <c r="F229">
        <v>-1714012146</v>
      </c>
      <c r="G229">
        <v>756531250</v>
      </c>
      <c r="H229">
        <v>682840000</v>
      </c>
      <c r="J229" t="e">
        <v>#DIV/0!</v>
      </c>
      <c r="K229" t="e">
        <v>#DIV/0!</v>
      </c>
      <c r="M229">
        <v>999447838</v>
      </c>
      <c r="N229">
        <v>0</v>
      </c>
      <c r="O229" t="e">
        <v>#DIV/0!</v>
      </c>
      <c r="P229">
        <v>12447654798</v>
      </c>
      <c r="Q229">
        <v>1492700000</v>
      </c>
      <c r="R229">
        <v>288427737</v>
      </c>
      <c r="S229">
        <v>9617810387</v>
      </c>
      <c r="T229">
        <v>2829844411</v>
      </c>
      <c r="U229">
        <v>3.3987064269732388</v>
      </c>
      <c r="V229">
        <v>1</v>
      </c>
    </row>
    <row r="230" spans="1:22" x14ac:dyDescent="0.45">
      <c r="A230" t="s">
        <v>94</v>
      </c>
      <c r="B230">
        <v>2015</v>
      </c>
      <c r="D230">
        <v>0</v>
      </c>
      <c r="E230">
        <v>0</v>
      </c>
      <c r="F230">
        <v>350036537</v>
      </c>
      <c r="G230">
        <v>-25895045</v>
      </c>
      <c r="H230">
        <v>-769660000</v>
      </c>
      <c r="J230" t="e">
        <v>#DIV/0!</v>
      </c>
      <c r="K230" t="e">
        <v>#DIV/0!</v>
      </c>
      <c r="M230">
        <v>1807005008</v>
      </c>
      <c r="N230">
        <v>0</v>
      </c>
      <c r="O230" t="e">
        <v>#DIV/0!</v>
      </c>
      <c r="P230">
        <v>12236564294</v>
      </c>
      <c r="Q230">
        <v>2837700000</v>
      </c>
      <c r="R230">
        <v>234239056</v>
      </c>
      <c r="S230">
        <v>10022368300</v>
      </c>
      <c r="T230">
        <v>2214195994</v>
      </c>
      <c r="U230">
        <v>4.5264142502102276</v>
      </c>
      <c r="V230">
        <v>1</v>
      </c>
    </row>
    <row r="231" spans="1:22" x14ac:dyDescent="0.45">
      <c r="A231" t="s">
        <v>94</v>
      </c>
      <c r="B231">
        <v>2014</v>
      </c>
      <c r="C231">
        <v>8406644165</v>
      </c>
      <c r="D231">
        <v>0</v>
      </c>
      <c r="E231">
        <v>0</v>
      </c>
      <c r="F231">
        <v>-1183917082</v>
      </c>
      <c r="G231">
        <v>-875721342</v>
      </c>
      <c r="H231">
        <v>2062760000</v>
      </c>
      <c r="I231">
        <v>3046401850</v>
      </c>
      <c r="J231">
        <v>2.7595322544200793</v>
      </c>
      <c r="K231">
        <v>132.26879280550588</v>
      </c>
      <c r="M231">
        <v>4868161463</v>
      </c>
      <c r="N231">
        <v>0</v>
      </c>
      <c r="O231" t="e">
        <v>#DIV/0!</v>
      </c>
      <c r="P231">
        <v>16037589182</v>
      </c>
      <c r="Q231">
        <v>4007360000</v>
      </c>
      <c r="R231">
        <v>64496816</v>
      </c>
      <c r="S231">
        <v>15724071162</v>
      </c>
      <c r="T231">
        <v>313518020</v>
      </c>
      <c r="U231">
        <v>50.153643997879293</v>
      </c>
      <c r="V231">
        <v>1</v>
      </c>
    </row>
    <row r="232" spans="1:22" x14ac:dyDescent="0.45">
      <c r="A232" t="s">
        <v>95</v>
      </c>
      <c r="B232">
        <v>2016</v>
      </c>
      <c r="D232">
        <v>0</v>
      </c>
      <c r="E232">
        <v>0</v>
      </c>
      <c r="J232" t="e">
        <v>#DIV/0!</v>
      </c>
      <c r="K232" t="e">
        <v>#DIV/0!</v>
      </c>
      <c r="N232" t="e">
        <v>#DIV/0!</v>
      </c>
      <c r="O232" t="e">
        <v>#DIV/0!</v>
      </c>
      <c r="R232">
        <v>0</v>
      </c>
      <c r="U232" t="e">
        <v>#DIV/0!</v>
      </c>
      <c r="V232">
        <v>1</v>
      </c>
    </row>
    <row r="233" spans="1:22" x14ac:dyDescent="0.45">
      <c r="A233" t="s">
        <v>95</v>
      </c>
      <c r="B233">
        <v>2015</v>
      </c>
      <c r="D233">
        <v>0</v>
      </c>
      <c r="E233">
        <v>0</v>
      </c>
      <c r="J233" t="e">
        <v>#DIV/0!</v>
      </c>
      <c r="K233" t="e">
        <v>#DIV/0!</v>
      </c>
      <c r="N233" t="e">
        <v>#DIV/0!</v>
      </c>
      <c r="O233" t="e">
        <v>#DIV/0!</v>
      </c>
      <c r="R233">
        <v>0</v>
      </c>
      <c r="U233" t="e">
        <v>#DIV/0!</v>
      </c>
      <c r="V233">
        <v>1</v>
      </c>
    </row>
    <row r="234" spans="1:22" x14ac:dyDescent="0.45">
      <c r="A234" t="s">
        <v>95</v>
      </c>
      <c r="B234">
        <v>2014</v>
      </c>
      <c r="C234">
        <v>17017924495</v>
      </c>
      <c r="D234">
        <v>1903640507</v>
      </c>
      <c r="E234">
        <v>1903640507</v>
      </c>
      <c r="F234">
        <v>3324886572</v>
      </c>
      <c r="G234">
        <v>-16189336150</v>
      </c>
      <c r="H234">
        <v>12277247989</v>
      </c>
      <c r="J234" t="e">
        <v>#DIV/0!</v>
      </c>
      <c r="K234" t="e">
        <v>#DIV/0!</v>
      </c>
      <c r="L234">
        <v>11463905655</v>
      </c>
      <c r="N234" t="e">
        <v>#DIV/0!</v>
      </c>
      <c r="O234" t="e">
        <v>#DIV/0!</v>
      </c>
      <c r="P234">
        <v>27570204970</v>
      </c>
      <c r="Q234">
        <v>13489397538</v>
      </c>
      <c r="R234">
        <v>286394034</v>
      </c>
      <c r="S234">
        <v>22878503974</v>
      </c>
      <c r="T234">
        <v>4691700996</v>
      </c>
      <c r="U234">
        <v>4.8763772443097952</v>
      </c>
      <c r="V234">
        <v>1</v>
      </c>
    </row>
    <row r="235" spans="1:22" x14ac:dyDescent="0.45">
      <c r="A235" t="s">
        <v>96</v>
      </c>
      <c r="B235">
        <v>2016</v>
      </c>
      <c r="C235">
        <v>9941585494</v>
      </c>
      <c r="D235">
        <v>0</v>
      </c>
      <c r="E235">
        <v>0</v>
      </c>
      <c r="F235">
        <v>366339521</v>
      </c>
      <c r="G235">
        <v>-361799528</v>
      </c>
      <c r="H235">
        <v>400295499</v>
      </c>
      <c r="I235">
        <v>4980277591</v>
      </c>
      <c r="J235">
        <v>1.9961910380187882</v>
      </c>
      <c r="K235">
        <v>182.84823098006746</v>
      </c>
      <c r="N235" t="e">
        <v>#DIV/0!</v>
      </c>
      <c r="O235" t="e">
        <v>#DIV/0!</v>
      </c>
      <c r="P235">
        <v>17327205778</v>
      </c>
      <c r="R235">
        <v>293940447</v>
      </c>
      <c r="U235" t="e">
        <v>#DIV/0!</v>
      </c>
      <c r="V235">
        <v>1</v>
      </c>
    </row>
    <row r="236" spans="1:22" x14ac:dyDescent="0.45">
      <c r="A236" t="s">
        <v>96</v>
      </c>
      <c r="B236">
        <v>2015</v>
      </c>
      <c r="D236">
        <v>0</v>
      </c>
      <c r="E236">
        <v>0</v>
      </c>
      <c r="F236">
        <v>195214582</v>
      </c>
      <c r="G236">
        <v>-738323207</v>
      </c>
      <c r="H236">
        <v>537829649</v>
      </c>
      <c r="J236" t="e">
        <v>#DIV/0!</v>
      </c>
      <c r="K236" t="e">
        <v>#DIV/0!</v>
      </c>
      <c r="N236" t="e">
        <v>#DIV/0!</v>
      </c>
      <c r="O236" t="e">
        <v>#DIV/0!</v>
      </c>
      <c r="R236">
        <v>0</v>
      </c>
      <c r="U236" t="e">
        <v>#DIV/0!</v>
      </c>
      <c r="V236">
        <v>1</v>
      </c>
    </row>
    <row r="237" spans="1:22" x14ac:dyDescent="0.45">
      <c r="A237" t="s">
        <v>96</v>
      </c>
      <c r="B237">
        <v>2014</v>
      </c>
      <c r="D237">
        <v>0</v>
      </c>
      <c r="E237">
        <v>0</v>
      </c>
      <c r="F237">
        <v>-392111551</v>
      </c>
      <c r="G237">
        <v>-472179519</v>
      </c>
      <c r="H237">
        <v>619479550</v>
      </c>
      <c r="I237">
        <v>3502903756</v>
      </c>
      <c r="J237">
        <v>0</v>
      </c>
      <c r="K237" t="e">
        <v>#DIV/0!</v>
      </c>
      <c r="N237" t="e">
        <v>#DIV/0!</v>
      </c>
      <c r="O237" t="e">
        <v>#DIV/0!</v>
      </c>
      <c r="R237">
        <v>0</v>
      </c>
      <c r="U237" t="e">
        <v>#DIV/0!</v>
      </c>
      <c r="V237">
        <v>1</v>
      </c>
    </row>
    <row r="238" spans="1:22" x14ac:dyDescent="0.45">
      <c r="A238" t="s">
        <v>97</v>
      </c>
      <c r="B238">
        <v>2017</v>
      </c>
      <c r="D238">
        <v>0</v>
      </c>
      <c r="E238">
        <v>0</v>
      </c>
      <c r="J238" t="e">
        <v>#DIV/0!</v>
      </c>
      <c r="K238" t="e">
        <v>#DIV/0!</v>
      </c>
      <c r="N238" t="e">
        <v>#DIV/0!</v>
      </c>
      <c r="O238" t="e">
        <v>#DIV/0!</v>
      </c>
      <c r="R238">
        <v>0</v>
      </c>
      <c r="U238" t="e">
        <v>#DIV/0!</v>
      </c>
      <c r="V238">
        <v>1</v>
      </c>
    </row>
    <row r="239" spans="1:22" x14ac:dyDescent="0.45">
      <c r="A239" t="s">
        <v>97</v>
      </c>
      <c r="B239">
        <v>2016</v>
      </c>
      <c r="D239">
        <v>0</v>
      </c>
      <c r="E239">
        <v>0</v>
      </c>
      <c r="F239">
        <v>1217493005</v>
      </c>
      <c r="G239">
        <v>503389600</v>
      </c>
      <c r="H239">
        <v>-792789348</v>
      </c>
      <c r="J239" t="e">
        <v>#DIV/0!</v>
      </c>
      <c r="K239" t="e">
        <v>#DIV/0!</v>
      </c>
      <c r="L239">
        <v>44572466176</v>
      </c>
      <c r="N239" t="e">
        <v>#DIV/0!</v>
      </c>
      <c r="O239" t="e">
        <v>#DIV/0!</v>
      </c>
      <c r="P239">
        <v>23372802000</v>
      </c>
      <c r="Q239">
        <v>9026191222</v>
      </c>
      <c r="R239">
        <v>419406321</v>
      </c>
      <c r="S239">
        <v>20635876139</v>
      </c>
      <c r="T239">
        <v>2736925861</v>
      </c>
      <c r="U239">
        <v>7.5398009252103746</v>
      </c>
      <c r="V239">
        <v>1</v>
      </c>
    </row>
    <row r="240" spans="1:22" x14ac:dyDescent="0.45">
      <c r="A240" t="s">
        <v>97</v>
      </c>
      <c r="B240">
        <v>2015</v>
      </c>
      <c r="D240">
        <v>0</v>
      </c>
      <c r="E240">
        <v>0</v>
      </c>
      <c r="F240">
        <v>-3008550734</v>
      </c>
      <c r="G240">
        <v>-1085303307</v>
      </c>
      <c r="H240">
        <v>4086624370</v>
      </c>
      <c r="J240" t="e">
        <v>#DIV/0!</v>
      </c>
      <c r="K240" t="e">
        <v>#DIV/0!</v>
      </c>
      <c r="L240">
        <v>65339187869</v>
      </c>
      <c r="N240" t="e">
        <v>#DIV/0!</v>
      </c>
      <c r="O240" t="e">
        <v>#DIV/0!</v>
      </c>
      <c r="P240">
        <v>27349744703</v>
      </c>
      <c r="Q240">
        <v>10412296290</v>
      </c>
      <c r="R240">
        <v>429361580</v>
      </c>
      <c r="S240">
        <v>23298861547</v>
      </c>
      <c r="T240">
        <v>4050883156</v>
      </c>
      <c r="U240">
        <v>5.7515511185482335</v>
      </c>
      <c r="V240">
        <v>1</v>
      </c>
    </row>
    <row r="241" spans="1:22" x14ac:dyDescent="0.45">
      <c r="A241" t="s">
        <v>97</v>
      </c>
      <c r="B241">
        <v>2014</v>
      </c>
      <c r="D241">
        <v>0</v>
      </c>
      <c r="E241">
        <v>0</v>
      </c>
      <c r="F241">
        <v>-324475482</v>
      </c>
      <c r="G241">
        <v>-3046976169</v>
      </c>
      <c r="H241">
        <v>3278662264</v>
      </c>
      <c r="J241" t="e">
        <v>#DIV/0!</v>
      </c>
      <c r="K241" t="e">
        <v>#DIV/0!</v>
      </c>
      <c r="L241">
        <v>79944264644</v>
      </c>
      <c r="N241" t="e">
        <v>#DIV/0!</v>
      </c>
      <c r="O241" t="e">
        <v>#DIV/0!</v>
      </c>
      <c r="P241">
        <v>26011241999</v>
      </c>
      <c r="Q241">
        <v>6497103920</v>
      </c>
      <c r="R241">
        <v>351532026</v>
      </c>
      <c r="S241">
        <v>22139194223</v>
      </c>
      <c r="T241">
        <v>3872047776</v>
      </c>
      <c r="U241">
        <v>5.7176965532875696</v>
      </c>
      <c r="V241">
        <v>1</v>
      </c>
    </row>
    <row r="242" spans="1:22" x14ac:dyDescent="0.45">
      <c r="A242" t="s">
        <v>97</v>
      </c>
      <c r="B242">
        <v>2013</v>
      </c>
      <c r="D242">
        <v>0</v>
      </c>
      <c r="E242">
        <v>0</v>
      </c>
      <c r="F242">
        <v>2443582488</v>
      </c>
      <c r="G242">
        <v>47348646</v>
      </c>
      <c r="H242">
        <v>-2462535939</v>
      </c>
      <c r="J242" t="e">
        <v>#DIV/0!</v>
      </c>
      <c r="K242" t="e">
        <v>#DIV/0!</v>
      </c>
      <c r="L242">
        <v>75800323410</v>
      </c>
      <c r="N242" t="e">
        <v>#DIV/0!</v>
      </c>
      <c r="O242" t="e">
        <v>#DIV/0!</v>
      </c>
      <c r="P242">
        <v>22777230380</v>
      </c>
      <c r="Q242">
        <v>5638882957</v>
      </c>
      <c r="R242">
        <v>399683200</v>
      </c>
      <c r="S242">
        <v>23834785130</v>
      </c>
      <c r="T242">
        <v>-1057554750</v>
      </c>
      <c r="U242">
        <v>-22.537637063234786</v>
      </c>
      <c r="V242">
        <v>1</v>
      </c>
    </row>
    <row r="243" spans="1:22" x14ac:dyDescent="0.45">
      <c r="A243" t="s">
        <v>98</v>
      </c>
      <c r="B243">
        <v>2016</v>
      </c>
      <c r="D243">
        <v>0</v>
      </c>
      <c r="E243">
        <v>0</v>
      </c>
      <c r="J243" t="e">
        <v>#DIV/0!</v>
      </c>
      <c r="K243" t="e">
        <v>#DIV/0!</v>
      </c>
      <c r="N243" t="e">
        <v>#DIV/0!</v>
      </c>
      <c r="O243" t="e">
        <v>#DIV/0!</v>
      </c>
      <c r="R243">
        <v>0</v>
      </c>
      <c r="U243" t="e">
        <v>#DIV/0!</v>
      </c>
      <c r="V243">
        <v>1</v>
      </c>
    </row>
    <row r="244" spans="1:22" x14ac:dyDescent="0.45">
      <c r="A244" t="s">
        <v>98</v>
      </c>
      <c r="B244">
        <v>2014</v>
      </c>
      <c r="D244">
        <v>0</v>
      </c>
      <c r="E244">
        <v>0</v>
      </c>
      <c r="J244" t="e">
        <v>#DIV/0!</v>
      </c>
      <c r="K244" t="e">
        <v>#DIV/0!</v>
      </c>
      <c r="N244" t="e">
        <v>#DIV/0!</v>
      </c>
      <c r="O244" t="e">
        <v>#DIV/0!</v>
      </c>
      <c r="R244">
        <v>0</v>
      </c>
      <c r="U244" t="e">
        <v>#DIV/0!</v>
      </c>
      <c r="V244">
        <v>1</v>
      </c>
    </row>
    <row r="245" spans="1:22" x14ac:dyDescent="0.45">
      <c r="A245" t="s">
        <v>99</v>
      </c>
      <c r="B245">
        <v>2017</v>
      </c>
      <c r="D245">
        <v>0</v>
      </c>
      <c r="E245">
        <v>0</v>
      </c>
      <c r="J245" t="e">
        <v>#DIV/0!</v>
      </c>
      <c r="K245" t="e">
        <v>#DIV/0!</v>
      </c>
      <c r="N245" t="e">
        <v>#DIV/0!</v>
      </c>
      <c r="O245" t="e">
        <v>#DIV/0!</v>
      </c>
      <c r="R245">
        <v>0</v>
      </c>
      <c r="U245" t="e">
        <v>#DIV/0!</v>
      </c>
      <c r="V245">
        <v>1</v>
      </c>
    </row>
    <row r="246" spans="1:22" x14ac:dyDescent="0.45">
      <c r="A246" t="s">
        <v>99</v>
      </c>
      <c r="B246">
        <v>2016</v>
      </c>
      <c r="D246">
        <v>0</v>
      </c>
      <c r="E246">
        <v>0</v>
      </c>
      <c r="J246" t="e">
        <v>#DIV/0!</v>
      </c>
      <c r="K246" t="e">
        <v>#DIV/0!</v>
      </c>
      <c r="N246" t="e">
        <v>#DIV/0!</v>
      </c>
      <c r="O246" t="e">
        <v>#DIV/0!</v>
      </c>
      <c r="R246">
        <v>0</v>
      </c>
      <c r="U246" t="e">
        <v>#DIV/0!</v>
      </c>
      <c r="V246">
        <v>1</v>
      </c>
    </row>
    <row r="247" spans="1:22" x14ac:dyDescent="0.45">
      <c r="A247" t="s">
        <v>99</v>
      </c>
      <c r="B247">
        <v>2015</v>
      </c>
      <c r="D247">
        <v>0</v>
      </c>
      <c r="E247">
        <v>0</v>
      </c>
      <c r="J247" t="e">
        <v>#DIV/0!</v>
      </c>
      <c r="K247" t="e">
        <v>#DIV/0!</v>
      </c>
      <c r="M247">
        <v>21685354219</v>
      </c>
      <c r="N247">
        <v>0</v>
      </c>
      <c r="O247" t="e">
        <v>#DIV/0!</v>
      </c>
      <c r="P247">
        <v>83540807495</v>
      </c>
      <c r="R247">
        <v>1316273609</v>
      </c>
      <c r="S247">
        <v>59058990366</v>
      </c>
      <c r="U247" t="e">
        <v>#DIV/0!</v>
      </c>
      <c r="V247">
        <v>1</v>
      </c>
    </row>
    <row r="248" spans="1:22" x14ac:dyDescent="0.45">
      <c r="A248" t="s">
        <v>99</v>
      </c>
      <c r="B248">
        <v>2014</v>
      </c>
      <c r="D248">
        <v>0</v>
      </c>
      <c r="E248">
        <v>0</v>
      </c>
      <c r="J248" t="e">
        <v>#DIV/0!</v>
      </c>
      <c r="K248" t="e">
        <v>#DIV/0!</v>
      </c>
      <c r="N248" t="e">
        <v>#DIV/0!</v>
      </c>
      <c r="O248" t="e">
        <v>#DIV/0!</v>
      </c>
      <c r="R248">
        <v>0</v>
      </c>
      <c r="U248" t="e">
        <v>#DIV/0!</v>
      </c>
      <c r="V248">
        <v>1</v>
      </c>
    </row>
    <row r="249" spans="1:22" x14ac:dyDescent="0.45">
      <c r="A249" t="s">
        <v>99</v>
      </c>
      <c r="B249">
        <v>2013</v>
      </c>
      <c r="D249">
        <v>0</v>
      </c>
      <c r="E249">
        <v>0</v>
      </c>
      <c r="J249" t="e">
        <v>#DIV/0!</v>
      </c>
      <c r="K249" t="e">
        <v>#DIV/0!</v>
      </c>
      <c r="N249" t="e">
        <v>#DIV/0!</v>
      </c>
      <c r="O249" t="e">
        <v>#DIV/0!</v>
      </c>
      <c r="R249">
        <v>0</v>
      </c>
      <c r="U249" t="e">
        <v>#DIV/0!</v>
      </c>
      <c r="V249">
        <v>1</v>
      </c>
    </row>
    <row r="250" spans="1:22" x14ac:dyDescent="0.45">
      <c r="A250" t="s">
        <v>100</v>
      </c>
      <c r="B250">
        <v>2017</v>
      </c>
      <c r="D250">
        <v>0</v>
      </c>
      <c r="E250">
        <v>0</v>
      </c>
      <c r="F250">
        <v>-1375973298</v>
      </c>
      <c r="G250">
        <v>1544787287</v>
      </c>
      <c r="H250">
        <v>-85525518</v>
      </c>
      <c r="J250" t="e">
        <v>#DIV/0!</v>
      </c>
      <c r="K250" t="e">
        <v>#DIV/0!</v>
      </c>
      <c r="M250">
        <v>302515673</v>
      </c>
      <c r="N250">
        <v>0</v>
      </c>
      <c r="O250" t="e">
        <v>#DIV/0!</v>
      </c>
      <c r="R250">
        <v>-1383382</v>
      </c>
      <c r="U250" t="e">
        <v>#DIV/0!</v>
      </c>
      <c r="V250">
        <v>1</v>
      </c>
    </row>
    <row r="251" spans="1:22" x14ac:dyDescent="0.45">
      <c r="A251" t="s">
        <v>100</v>
      </c>
      <c r="B251">
        <v>2016</v>
      </c>
      <c r="D251">
        <v>0</v>
      </c>
      <c r="E251">
        <v>0</v>
      </c>
      <c r="F251">
        <v>-493633997</v>
      </c>
      <c r="G251">
        <v>192206258</v>
      </c>
      <c r="H251">
        <v>302207913</v>
      </c>
      <c r="J251" t="e">
        <v>#DIV/0!</v>
      </c>
      <c r="K251" t="e">
        <v>#DIV/0!</v>
      </c>
      <c r="L251">
        <v>21995128056</v>
      </c>
      <c r="N251" t="e">
        <v>#DIV/0!</v>
      </c>
      <c r="O251" t="e">
        <v>#DIV/0!</v>
      </c>
      <c r="R251">
        <v>-1520768</v>
      </c>
      <c r="U251" t="e">
        <v>#DIV/0!</v>
      </c>
      <c r="V251">
        <v>1</v>
      </c>
    </row>
    <row r="252" spans="1:22" x14ac:dyDescent="0.45">
      <c r="A252" t="s">
        <v>100</v>
      </c>
      <c r="B252">
        <v>2015</v>
      </c>
      <c r="D252">
        <v>0</v>
      </c>
      <c r="E252">
        <v>0</v>
      </c>
      <c r="F252">
        <v>351499382</v>
      </c>
      <c r="G252">
        <v>-2108864948</v>
      </c>
      <c r="H252">
        <v>1750947725</v>
      </c>
      <c r="J252" t="e">
        <v>#DIV/0!</v>
      </c>
      <c r="K252" t="e">
        <v>#DIV/0!</v>
      </c>
      <c r="L252">
        <v>22047532042</v>
      </c>
      <c r="N252" t="e">
        <v>#DIV/0!</v>
      </c>
      <c r="O252" t="e">
        <v>#DIV/0!</v>
      </c>
      <c r="P252">
        <v>20247695374</v>
      </c>
      <c r="Q252">
        <v>8026828306</v>
      </c>
      <c r="R252">
        <v>395902549</v>
      </c>
      <c r="S252">
        <v>16544365943</v>
      </c>
      <c r="T252">
        <v>3703329431</v>
      </c>
      <c r="U252">
        <v>4.4674302546540048</v>
      </c>
      <c r="V252">
        <v>1</v>
      </c>
    </row>
    <row r="253" spans="1:22" x14ac:dyDescent="0.45">
      <c r="A253" t="s">
        <v>100</v>
      </c>
      <c r="B253">
        <v>2014</v>
      </c>
      <c r="D253">
        <v>0</v>
      </c>
      <c r="E253">
        <v>0</v>
      </c>
      <c r="F253">
        <v>-2409109079</v>
      </c>
      <c r="G253">
        <v>-289346605</v>
      </c>
      <c r="H253">
        <v>2701155833</v>
      </c>
      <c r="J253" t="e">
        <v>#DIV/0!</v>
      </c>
      <c r="K253" t="e">
        <v>#DIV/0!</v>
      </c>
      <c r="L253">
        <v>20743552587</v>
      </c>
      <c r="N253" t="e">
        <v>#DIV/0!</v>
      </c>
      <c r="O253" t="e">
        <v>#DIV/0!</v>
      </c>
      <c r="P253">
        <v>16435673815</v>
      </c>
      <c r="Q253">
        <v>5930796131</v>
      </c>
      <c r="R253">
        <v>0</v>
      </c>
      <c r="S253">
        <v>12923794954</v>
      </c>
      <c r="T253">
        <v>3511878861</v>
      </c>
      <c r="U253">
        <v>3.6800229921142487</v>
      </c>
      <c r="V253">
        <v>1</v>
      </c>
    </row>
    <row r="254" spans="1:22" x14ac:dyDescent="0.45">
      <c r="A254" t="s">
        <v>100</v>
      </c>
      <c r="B254">
        <v>2013</v>
      </c>
      <c r="D254">
        <v>0</v>
      </c>
      <c r="E254">
        <v>0</v>
      </c>
      <c r="F254">
        <v>-781106434</v>
      </c>
      <c r="G254">
        <v>660274093</v>
      </c>
      <c r="H254">
        <v>98352205</v>
      </c>
      <c r="J254" t="e">
        <v>#DIV/0!</v>
      </c>
      <c r="K254" t="e">
        <v>#DIV/0!</v>
      </c>
      <c r="L254">
        <v>20633393374</v>
      </c>
      <c r="M254">
        <v>3694620990</v>
      </c>
      <c r="N254">
        <v>5.5847117823038186</v>
      </c>
      <c r="O254">
        <v>65.356998575391003</v>
      </c>
      <c r="P254">
        <v>13941044489</v>
      </c>
      <c r="Q254">
        <v>4505449337</v>
      </c>
      <c r="R254">
        <v>320092916</v>
      </c>
      <c r="S254">
        <v>11589126642</v>
      </c>
      <c r="T254">
        <v>2351917847</v>
      </c>
      <c r="U254">
        <v>4.927521876149954</v>
      </c>
      <c r="V254">
        <v>1</v>
      </c>
    </row>
    <row r="255" spans="1:22" x14ac:dyDescent="0.45">
      <c r="A255" t="s">
        <v>101</v>
      </c>
      <c r="B255">
        <v>2016</v>
      </c>
      <c r="D255">
        <v>0</v>
      </c>
      <c r="E255">
        <v>0</v>
      </c>
      <c r="F255">
        <v>403820573</v>
      </c>
      <c r="G255">
        <v>-1054874279</v>
      </c>
      <c r="H255">
        <v>622699584</v>
      </c>
      <c r="J255" t="e">
        <v>#DIV/0!</v>
      </c>
      <c r="K255" t="e">
        <v>#DIV/0!</v>
      </c>
      <c r="N255" t="e">
        <v>#DIV/0!</v>
      </c>
      <c r="O255" t="e">
        <v>#DIV/0!</v>
      </c>
      <c r="P255">
        <v>17566147373</v>
      </c>
      <c r="Q255">
        <v>12350163780</v>
      </c>
      <c r="R255">
        <v>0</v>
      </c>
      <c r="S255">
        <v>15759630281</v>
      </c>
      <c r="T255">
        <v>1806517092</v>
      </c>
      <c r="U255">
        <v>8.7237648349911101</v>
      </c>
      <c r="V255">
        <v>1</v>
      </c>
    </row>
    <row r="256" spans="1:22" x14ac:dyDescent="0.45">
      <c r="A256" t="s">
        <v>101</v>
      </c>
      <c r="B256">
        <v>2015</v>
      </c>
      <c r="C256">
        <v>16682968527</v>
      </c>
      <c r="D256">
        <v>0</v>
      </c>
      <c r="E256">
        <v>0</v>
      </c>
      <c r="F256">
        <v>-1670084754</v>
      </c>
      <c r="G256">
        <v>527967985</v>
      </c>
      <c r="H256">
        <v>964528361</v>
      </c>
      <c r="J256" t="e">
        <v>#DIV/0!</v>
      </c>
      <c r="K256" t="e">
        <v>#DIV/0!</v>
      </c>
      <c r="L256">
        <v>11800638822</v>
      </c>
      <c r="N256" t="e">
        <v>#DIV/0!</v>
      </c>
      <c r="O256" t="e">
        <v>#DIV/0!</v>
      </c>
      <c r="P256">
        <v>19361373015</v>
      </c>
      <c r="Q256">
        <v>11687840196</v>
      </c>
      <c r="R256">
        <v>0</v>
      </c>
      <c r="S256">
        <v>13713094628</v>
      </c>
      <c r="T256">
        <v>5648278387</v>
      </c>
      <c r="U256">
        <v>2.4278361809435367</v>
      </c>
      <c r="V256">
        <v>1</v>
      </c>
    </row>
    <row r="257" spans="1:22" x14ac:dyDescent="0.45">
      <c r="A257" t="s">
        <v>101</v>
      </c>
      <c r="B257">
        <v>2014</v>
      </c>
      <c r="C257">
        <v>15169558730</v>
      </c>
      <c r="D257">
        <v>535816850</v>
      </c>
      <c r="E257">
        <v>535816850</v>
      </c>
      <c r="F257">
        <v>-693956467</v>
      </c>
      <c r="G257">
        <v>177969739</v>
      </c>
      <c r="J257" t="e">
        <v>#DIV/0!</v>
      </c>
      <c r="K257" t="e">
        <v>#DIV/0!</v>
      </c>
      <c r="N257" t="e">
        <v>#DIV/0!</v>
      </c>
      <c r="O257" t="e">
        <v>#DIV/0!</v>
      </c>
      <c r="R257">
        <v>523719807</v>
      </c>
      <c r="U257" t="e">
        <v>#DIV/0!</v>
      </c>
      <c r="V257">
        <v>1</v>
      </c>
    </row>
    <row r="258" spans="1:22" x14ac:dyDescent="0.45">
      <c r="A258" t="s">
        <v>101</v>
      </c>
      <c r="B258">
        <v>2013</v>
      </c>
      <c r="C258">
        <v>10086348554</v>
      </c>
      <c r="D258">
        <v>0</v>
      </c>
      <c r="E258">
        <v>0</v>
      </c>
      <c r="F258">
        <v>-1661989163</v>
      </c>
      <c r="G258">
        <v>483476382</v>
      </c>
      <c r="H258">
        <v>1243209143</v>
      </c>
      <c r="J258" t="e">
        <v>#DIV/0!</v>
      </c>
      <c r="K258" t="e">
        <v>#DIV/0!</v>
      </c>
      <c r="N258" t="e">
        <v>#DIV/0!</v>
      </c>
      <c r="O258" t="e">
        <v>#DIV/0!</v>
      </c>
      <c r="P258">
        <v>16355651242</v>
      </c>
      <c r="Q258">
        <v>10359237322</v>
      </c>
      <c r="R258">
        <v>395160331</v>
      </c>
      <c r="S258">
        <v>11627151702</v>
      </c>
      <c r="T258">
        <v>4728499540</v>
      </c>
      <c r="U258">
        <v>2.4589516407143397</v>
      </c>
      <c r="V258">
        <v>1</v>
      </c>
    </row>
    <row r="259" spans="1:22" x14ac:dyDescent="0.45">
      <c r="A259" t="s">
        <v>102</v>
      </c>
      <c r="B259">
        <v>2016</v>
      </c>
      <c r="C259">
        <v>29028657929</v>
      </c>
      <c r="D259">
        <v>3297404036</v>
      </c>
      <c r="E259">
        <v>3297404036</v>
      </c>
      <c r="F259">
        <v>960614598</v>
      </c>
      <c r="G259">
        <v>-355545400</v>
      </c>
      <c r="H259">
        <v>-325368869</v>
      </c>
      <c r="J259" t="e">
        <v>#DIV/0!</v>
      </c>
      <c r="K259" t="e">
        <v>#DIV/0!</v>
      </c>
      <c r="L259">
        <v>27213442351</v>
      </c>
      <c r="N259" t="e">
        <v>#DIV/0!</v>
      </c>
      <c r="O259" t="e">
        <v>#DIV/0!</v>
      </c>
      <c r="P259">
        <v>35194404881</v>
      </c>
      <c r="Q259">
        <v>25168212787</v>
      </c>
      <c r="R259">
        <v>1135978774</v>
      </c>
      <c r="S259">
        <v>41420264512</v>
      </c>
      <c r="T259">
        <v>-6225859631</v>
      </c>
      <c r="U259">
        <v>-6.6529390264051074</v>
      </c>
      <c r="V259">
        <v>1</v>
      </c>
    </row>
    <row r="260" spans="1:22" x14ac:dyDescent="0.45">
      <c r="A260" t="s">
        <v>102</v>
      </c>
      <c r="B260">
        <v>2015</v>
      </c>
      <c r="C260">
        <v>50427311587</v>
      </c>
      <c r="D260">
        <v>4388546466</v>
      </c>
      <c r="E260">
        <v>4388546466</v>
      </c>
      <c r="F260">
        <v>1171114090</v>
      </c>
      <c r="G260">
        <v>-589223038</v>
      </c>
      <c r="H260">
        <v>-597557908</v>
      </c>
      <c r="J260" t="e">
        <v>#DIV/0!</v>
      </c>
      <c r="K260" t="e">
        <v>#DIV/0!</v>
      </c>
      <c r="L260">
        <v>48167248096</v>
      </c>
      <c r="N260" t="e">
        <v>#DIV/0!</v>
      </c>
      <c r="O260" t="e">
        <v>#DIV/0!</v>
      </c>
      <c r="P260">
        <v>40681837860</v>
      </c>
      <c r="Q260">
        <v>25363101656</v>
      </c>
      <c r="R260">
        <v>734962135</v>
      </c>
      <c r="S260">
        <v>43610293455</v>
      </c>
      <c r="T260">
        <v>-2928455595</v>
      </c>
      <c r="U260">
        <v>-14.891908734918005</v>
      </c>
      <c r="V260">
        <v>1</v>
      </c>
    </row>
    <row r="261" spans="1:22" x14ac:dyDescent="0.45">
      <c r="A261" t="s">
        <v>102</v>
      </c>
      <c r="B261">
        <v>2014</v>
      </c>
      <c r="C261">
        <v>43751330946</v>
      </c>
      <c r="D261">
        <v>4125932742</v>
      </c>
      <c r="E261">
        <v>4125932742</v>
      </c>
      <c r="F261">
        <v>1075768046</v>
      </c>
      <c r="G261">
        <v>-747434644</v>
      </c>
      <c r="H261">
        <v>-500070000</v>
      </c>
      <c r="J261" t="e">
        <v>#DIV/0!</v>
      </c>
      <c r="K261" t="e">
        <v>#DIV/0!</v>
      </c>
      <c r="L261">
        <v>43475873521</v>
      </c>
      <c r="N261" t="e">
        <v>#DIV/0!</v>
      </c>
      <c r="O261" t="e">
        <v>#DIV/0!</v>
      </c>
      <c r="P261">
        <v>39837170370</v>
      </c>
      <c r="Q261">
        <v>25367809564</v>
      </c>
      <c r="R261">
        <v>654229003</v>
      </c>
      <c r="S261">
        <v>38840276499</v>
      </c>
      <c r="T261">
        <v>996893871</v>
      </c>
      <c r="U261">
        <v>38.961295308234469</v>
      </c>
      <c r="V261">
        <v>1</v>
      </c>
    </row>
    <row r="262" spans="1:22" x14ac:dyDescent="0.45">
      <c r="A262" t="s">
        <v>102</v>
      </c>
      <c r="B262">
        <v>2013</v>
      </c>
      <c r="C262">
        <v>33682184762</v>
      </c>
      <c r="D262">
        <v>5405777389</v>
      </c>
      <c r="E262">
        <v>5405777389</v>
      </c>
      <c r="F262">
        <v>-1173709753</v>
      </c>
      <c r="G262">
        <v>2871208632</v>
      </c>
      <c r="H262">
        <v>-1636848694</v>
      </c>
      <c r="J262" t="e">
        <v>#DIV/0!</v>
      </c>
      <c r="K262" t="e">
        <v>#DIV/0!</v>
      </c>
      <c r="L262">
        <v>34957909579</v>
      </c>
      <c r="N262" t="e">
        <v>#DIV/0!</v>
      </c>
      <c r="O262" t="e">
        <v>#DIV/0!</v>
      </c>
      <c r="P262">
        <v>36827551769</v>
      </c>
      <c r="Q262">
        <v>25845249101</v>
      </c>
      <c r="R262">
        <v>823973031</v>
      </c>
      <c r="S262">
        <v>34629992826</v>
      </c>
      <c r="T262">
        <v>2197558943</v>
      </c>
      <c r="U262">
        <v>15.758390889267719</v>
      </c>
      <c r="V262">
        <v>1</v>
      </c>
    </row>
    <row r="263" spans="1:22" x14ac:dyDescent="0.45">
      <c r="A263" t="s">
        <v>103</v>
      </c>
      <c r="B263">
        <v>2016</v>
      </c>
      <c r="D263">
        <v>0</v>
      </c>
      <c r="E263">
        <v>0</v>
      </c>
      <c r="J263" t="e">
        <v>#DIV/0!</v>
      </c>
      <c r="K263" t="e">
        <v>#DIV/0!</v>
      </c>
      <c r="N263" t="e">
        <v>#DIV/0!</v>
      </c>
      <c r="O263" t="e">
        <v>#DIV/0!</v>
      </c>
      <c r="R263">
        <v>0</v>
      </c>
      <c r="U263" t="e">
        <v>#DIV/0!</v>
      </c>
      <c r="V263">
        <v>1</v>
      </c>
    </row>
    <row r="264" spans="1:22" x14ac:dyDescent="0.45">
      <c r="A264" t="s">
        <v>103</v>
      </c>
      <c r="B264">
        <v>2015</v>
      </c>
      <c r="D264">
        <v>-561081179</v>
      </c>
      <c r="E264">
        <v>-561081179</v>
      </c>
      <c r="F264">
        <v>2746004455</v>
      </c>
      <c r="G264">
        <v>-6540666281</v>
      </c>
      <c r="H264">
        <v>3739586688</v>
      </c>
      <c r="I264">
        <v>3294672401</v>
      </c>
      <c r="J264">
        <v>0</v>
      </c>
      <c r="K264" t="e">
        <v>#DIV/0!</v>
      </c>
      <c r="L264">
        <v>12097313129</v>
      </c>
      <c r="M264">
        <v>3000374991</v>
      </c>
      <c r="N264">
        <v>4.0319337300462124</v>
      </c>
      <c r="O264">
        <v>90.527281557233465</v>
      </c>
      <c r="P264">
        <v>21581272412</v>
      </c>
      <c r="R264">
        <v>352645784</v>
      </c>
      <c r="U264" t="e">
        <v>#DIV/0!</v>
      </c>
      <c r="V264">
        <v>1</v>
      </c>
    </row>
    <row r="265" spans="1:22" x14ac:dyDescent="0.45">
      <c r="A265" t="s">
        <v>104</v>
      </c>
      <c r="B265">
        <v>2016</v>
      </c>
      <c r="D265">
        <v>0</v>
      </c>
      <c r="E265">
        <v>0</v>
      </c>
      <c r="J265" t="e">
        <v>#DIV/0!</v>
      </c>
      <c r="K265" t="e">
        <v>#DIV/0!</v>
      </c>
      <c r="N265" t="e">
        <v>#DIV/0!</v>
      </c>
      <c r="O265" t="e">
        <v>#DIV/0!</v>
      </c>
      <c r="R265">
        <v>0</v>
      </c>
      <c r="U265" t="e">
        <v>#DIV/0!</v>
      </c>
      <c r="V265">
        <v>1</v>
      </c>
    </row>
    <row r="266" spans="1:22" x14ac:dyDescent="0.45">
      <c r="A266" t="s">
        <v>104</v>
      </c>
      <c r="B266">
        <v>2015</v>
      </c>
      <c r="D266">
        <v>0</v>
      </c>
      <c r="E266">
        <v>0</v>
      </c>
      <c r="F266">
        <v>-2067664373</v>
      </c>
      <c r="G266">
        <v>408903942</v>
      </c>
      <c r="H266">
        <v>1659320036</v>
      </c>
      <c r="I266">
        <v>1784498220</v>
      </c>
      <c r="J266">
        <v>0</v>
      </c>
      <c r="K266" t="e">
        <v>#DIV/0!</v>
      </c>
      <c r="L266">
        <v>441908753</v>
      </c>
      <c r="N266" t="e">
        <v>#DIV/0!</v>
      </c>
      <c r="O266" t="e">
        <v>#DIV/0!</v>
      </c>
      <c r="P266">
        <v>10002300958</v>
      </c>
      <c r="Q266">
        <v>17689706555</v>
      </c>
      <c r="R266">
        <v>296970163</v>
      </c>
      <c r="S266">
        <v>28129101502</v>
      </c>
      <c r="T266">
        <v>-18126800544</v>
      </c>
      <c r="U266">
        <v>-1.5517962716984151</v>
      </c>
      <c r="V266">
        <v>1</v>
      </c>
    </row>
    <row r="267" spans="1:22" x14ac:dyDescent="0.45">
      <c r="A267" t="s">
        <v>104</v>
      </c>
      <c r="B267">
        <v>2014</v>
      </c>
      <c r="D267">
        <v>0</v>
      </c>
      <c r="E267">
        <v>0</v>
      </c>
      <c r="F267">
        <v>-1171324485</v>
      </c>
      <c r="G267">
        <v>-2545640942</v>
      </c>
      <c r="H267">
        <v>3717377485</v>
      </c>
      <c r="I267">
        <v>1799940746</v>
      </c>
      <c r="J267">
        <v>0</v>
      </c>
      <c r="K267" t="e">
        <v>#DIV/0!</v>
      </c>
      <c r="L267">
        <v>354872986</v>
      </c>
      <c r="N267" t="e">
        <v>#DIV/0!</v>
      </c>
      <c r="O267" t="e">
        <v>#DIV/0!</v>
      </c>
      <c r="P267">
        <v>10649838630</v>
      </c>
      <c r="Q267">
        <v>23695218519</v>
      </c>
      <c r="R267">
        <v>445038631</v>
      </c>
      <c r="S267">
        <v>27451786169</v>
      </c>
      <c r="T267">
        <v>-16801947539</v>
      </c>
      <c r="U267">
        <v>-1.6338454875710109</v>
      </c>
      <c r="V267">
        <v>1</v>
      </c>
    </row>
    <row r="268" spans="1:22" x14ac:dyDescent="0.45">
      <c r="A268" t="s">
        <v>104</v>
      </c>
      <c r="B268">
        <v>2013</v>
      </c>
      <c r="D268">
        <v>0</v>
      </c>
      <c r="E268">
        <v>0</v>
      </c>
      <c r="F268">
        <v>-1454515065</v>
      </c>
      <c r="G268">
        <v>-1287336617</v>
      </c>
      <c r="H268">
        <v>2737034725</v>
      </c>
      <c r="I268">
        <v>1799940746</v>
      </c>
      <c r="J268">
        <v>0</v>
      </c>
      <c r="K268" t="e">
        <v>#DIV/0!</v>
      </c>
      <c r="L268">
        <v>436129026</v>
      </c>
      <c r="N268" t="e">
        <v>#DIV/0!</v>
      </c>
      <c r="O268" t="e">
        <v>#DIV/0!</v>
      </c>
      <c r="P268">
        <v>8060632706</v>
      </c>
      <c r="Q268">
        <v>19745841034</v>
      </c>
      <c r="R268">
        <v>437559726</v>
      </c>
      <c r="S268">
        <v>23680103720</v>
      </c>
      <c r="T268">
        <v>-15619471014</v>
      </c>
      <c r="U268">
        <v>-1.516063104747601</v>
      </c>
      <c r="V268">
        <v>1</v>
      </c>
    </row>
    <row r="269" spans="1:22" x14ac:dyDescent="0.45">
      <c r="A269" t="s">
        <v>105</v>
      </c>
      <c r="B269">
        <v>2016</v>
      </c>
      <c r="D269">
        <v>0</v>
      </c>
      <c r="E269">
        <v>0</v>
      </c>
      <c r="J269" t="e">
        <v>#DIV/0!</v>
      </c>
      <c r="K269" t="e">
        <v>#DIV/0!</v>
      </c>
      <c r="N269" t="e">
        <v>#DIV/0!</v>
      </c>
      <c r="O269" t="e">
        <v>#DIV/0!</v>
      </c>
      <c r="R269">
        <v>0</v>
      </c>
      <c r="U269" t="e">
        <v>#DIV/0!</v>
      </c>
      <c r="V269">
        <v>1</v>
      </c>
    </row>
    <row r="270" spans="1:22" x14ac:dyDescent="0.45">
      <c r="A270" t="s">
        <v>106</v>
      </c>
      <c r="B270">
        <v>2017</v>
      </c>
      <c r="C270">
        <v>4239920446</v>
      </c>
      <c r="D270">
        <v>0</v>
      </c>
      <c r="E270">
        <v>0</v>
      </c>
      <c r="J270" t="e">
        <v>#DIV/0!</v>
      </c>
      <c r="K270" t="e">
        <v>#DIV/0!</v>
      </c>
      <c r="L270">
        <v>5254409428</v>
      </c>
      <c r="N270" t="e">
        <v>#DIV/0!</v>
      </c>
      <c r="O270" t="e">
        <v>#DIV/0!</v>
      </c>
      <c r="R270">
        <v>0</v>
      </c>
      <c r="U270" t="e">
        <v>#DIV/0!</v>
      </c>
      <c r="V270">
        <v>1</v>
      </c>
    </row>
    <row r="271" spans="1:22" x14ac:dyDescent="0.45">
      <c r="A271" t="s">
        <v>106</v>
      </c>
      <c r="B271">
        <v>2015</v>
      </c>
      <c r="D271">
        <v>0</v>
      </c>
      <c r="E271">
        <v>0</v>
      </c>
      <c r="J271" t="e">
        <v>#DIV/0!</v>
      </c>
      <c r="K271" t="e">
        <v>#DIV/0!</v>
      </c>
      <c r="N271" t="e">
        <v>#DIV/0!</v>
      </c>
      <c r="O271" t="e">
        <v>#DIV/0!</v>
      </c>
      <c r="R271">
        <v>0</v>
      </c>
      <c r="U271" t="e">
        <v>#DIV/0!</v>
      </c>
      <c r="V271">
        <v>1</v>
      </c>
    </row>
    <row r="272" spans="1:22" x14ac:dyDescent="0.45">
      <c r="A272" t="s">
        <v>107</v>
      </c>
      <c r="B272">
        <v>2017</v>
      </c>
      <c r="D272">
        <v>0</v>
      </c>
      <c r="E272">
        <v>0</v>
      </c>
      <c r="J272" t="e">
        <v>#DIV/0!</v>
      </c>
      <c r="K272" t="e">
        <v>#DIV/0!</v>
      </c>
      <c r="N272" t="e">
        <v>#DIV/0!</v>
      </c>
      <c r="O272" t="e">
        <v>#DIV/0!</v>
      </c>
      <c r="R272">
        <v>0</v>
      </c>
      <c r="U272" t="e">
        <v>#DIV/0!</v>
      </c>
      <c r="V272">
        <v>1</v>
      </c>
    </row>
    <row r="273" spans="1:22" x14ac:dyDescent="0.45">
      <c r="A273" t="s">
        <v>107</v>
      </c>
      <c r="B273">
        <v>2016</v>
      </c>
      <c r="D273">
        <v>0</v>
      </c>
      <c r="E273">
        <v>0</v>
      </c>
      <c r="F273">
        <v>-455196398</v>
      </c>
      <c r="G273">
        <v>-81368960</v>
      </c>
      <c r="H273">
        <v>524976157</v>
      </c>
      <c r="J273" t="e">
        <v>#DIV/0!</v>
      </c>
      <c r="K273" t="e">
        <v>#DIV/0!</v>
      </c>
      <c r="N273" t="e">
        <v>#DIV/0!</v>
      </c>
      <c r="O273" t="e">
        <v>#DIV/0!</v>
      </c>
      <c r="P273">
        <v>22366268582</v>
      </c>
      <c r="R273">
        <v>0</v>
      </c>
      <c r="U273" t="e">
        <v>#DIV/0!</v>
      </c>
      <c r="V273">
        <v>1</v>
      </c>
    </row>
    <row r="274" spans="1:22" x14ac:dyDescent="0.45">
      <c r="A274" t="s">
        <v>107</v>
      </c>
      <c r="B274">
        <v>2015</v>
      </c>
      <c r="D274">
        <v>2398939000</v>
      </c>
      <c r="E274">
        <v>2398939000</v>
      </c>
      <c r="F274">
        <v>-2572248368</v>
      </c>
      <c r="G274">
        <v>2354475055</v>
      </c>
      <c r="H274">
        <v>179082434</v>
      </c>
      <c r="I274">
        <v>614330447</v>
      </c>
      <c r="J274">
        <v>0</v>
      </c>
      <c r="K274" t="e">
        <v>#DIV/0!</v>
      </c>
      <c r="N274" t="e">
        <v>#DIV/0!</v>
      </c>
      <c r="O274" t="e">
        <v>#DIV/0!</v>
      </c>
      <c r="P274">
        <v>22894234496</v>
      </c>
      <c r="Q274">
        <v>13139241216</v>
      </c>
      <c r="R274">
        <v>456480163</v>
      </c>
      <c r="S274">
        <v>17222112648</v>
      </c>
      <c r="T274">
        <v>5672121848</v>
      </c>
      <c r="U274">
        <v>3.0362733928349135</v>
      </c>
      <c r="V274">
        <v>1</v>
      </c>
    </row>
    <row r="275" spans="1:22" x14ac:dyDescent="0.45">
      <c r="A275" t="s">
        <v>107</v>
      </c>
      <c r="B275">
        <v>2014</v>
      </c>
      <c r="D275">
        <v>0</v>
      </c>
      <c r="E275">
        <v>0</v>
      </c>
      <c r="I275">
        <v>517636361</v>
      </c>
      <c r="J275">
        <v>0</v>
      </c>
      <c r="K275" t="e">
        <v>#DIV/0!</v>
      </c>
      <c r="N275" t="e">
        <v>#DIV/0!</v>
      </c>
      <c r="O275" t="e">
        <v>#DIV/0!</v>
      </c>
      <c r="P275">
        <v>28609706119</v>
      </c>
      <c r="Q275">
        <v>14663335578</v>
      </c>
      <c r="R275">
        <v>520749859</v>
      </c>
      <c r="S275">
        <v>19460017515</v>
      </c>
      <c r="T275">
        <v>9149688604</v>
      </c>
      <c r="U275">
        <v>2.1268502522034027</v>
      </c>
      <c r="V275">
        <v>1</v>
      </c>
    </row>
    <row r="276" spans="1:22" x14ac:dyDescent="0.45">
      <c r="A276" t="s">
        <v>107</v>
      </c>
      <c r="B276">
        <v>2013</v>
      </c>
      <c r="C276">
        <v>27802853160</v>
      </c>
      <c r="D276">
        <v>0</v>
      </c>
      <c r="E276">
        <v>0</v>
      </c>
      <c r="F276">
        <v>3217536975</v>
      </c>
      <c r="G276">
        <v>-13541395522</v>
      </c>
      <c r="H276">
        <v>10872360737</v>
      </c>
      <c r="I276">
        <v>214954729</v>
      </c>
      <c r="J276">
        <v>129.34283088045018</v>
      </c>
      <c r="K276">
        <v>2.8219577189969232</v>
      </c>
      <c r="L276">
        <v>24686504069</v>
      </c>
      <c r="M276">
        <v>4553189870</v>
      </c>
      <c r="N276">
        <v>5.4218042238155117</v>
      </c>
      <c r="O276">
        <v>67.320763519405872</v>
      </c>
      <c r="P276">
        <v>25416764463</v>
      </c>
      <c r="Q276">
        <v>13265800000</v>
      </c>
      <c r="R276">
        <v>232628192</v>
      </c>
      <c r="S276">
        <v>20325109693</v>
      </c>
      <c r="T276">
        <v>5091654770</v>
      </c>
      <c r="U276">
        <v>3.9918475645197757</v>
      </c>
      <c r="V276">
        <v>1</v>
      </c>
    </row>
    <row r="277" spans="1:22" x14ac:dyDescent="0.45">
      <c r="A277" t="s">
        <v>108</v>
      </c>
      <c r="B277">
        <v>2014</v>
      </c>
      <c r="C277">
        <v>13706484665</v>
      </c>
      <c r="D277">
        <v>44275217</v>
      </c>
      <c r="E277">
        <v>44275217</v>
      </c>
      <c r="G277">
        <v>1137735555</v>
      </c>
      <c r="H277">
        <v>-3751468290</v>
      </c>
      <c r="J277" t="e">
        <v>#DIV/0!</v>
      </c>
      <c r="K277" t="e">
        <v>#DIV/0!</v>
      </c>
      <c r="L277">
        <v>12944899465</v>
      </c>
      <c r="N277" t="e">
        <v>#DIV/0!</v>
      </c>
      <c r="O277" t="e">
        <v>#DIV/0!</v>
      </c>
      <c r="P277">
        <v>11556885574</v>
      </c>
      <c r="Q277">
        <v>1574845310</v>
      </c>
      <c r="R277">
        <v>-224767246</v>
      </c>
      <c r="S277">
        <v>4235731533</v>
      </c>
      <c r="T277">
        <v>7321154041</v>
      </c>
      <c r="U277">
        <v>0.57856063528769019</v>
      </c>
      <c r="V277">
        <v>1</v>
      </c>
    </row>
    <row r="278" spans="1:22" x14ac:dyDescent="0.45">
      <c r="A278" t="s">
        <v>108</v>
      </c>
      <c r="B278">
        <v>2013</v>
      </c>
      <c r="C278">
        <v>10908439337</v>
      </c>
      <c r="D278">
        <v>87573299</v>
      </c>
      <c r="E278">
        <v>87573299</v>
      </c>
      <c r="G278">
        <v>173512156</v>
      </c>
      <c r="H278">
        <v>-1153048581</v>
      </c>
      <c r="J278" t="e">
        <v>#DIV/0!</v>
      </c>
      <c r="K278" t="e">
        <v>#DIV/0!</v>
      </c>
      <c r="L278">
        <v>9809734610</v>
      </c>
      <c r="N278" t="e">
        <v>#DIV/0!</v>
      </c>
      <c r="O278" t="e">
        <v>#DIV/0!</v>
      </c>
      <c r="P278">
        <v>11686751004</v>
      </c>
      <c r="Q278">
        <v>-87233250</v>
      </c>
      <c r="R278">
        <v>0</v>
      </c>
      <c r="S278">
        <v>4409872180</v>
      </c>
      <c r="T278">
        <v>7276878824</v>
      </c>
      <c r="U278">
        <v>0.60601149018116451</v>
      </c>
      <c r="V278">
        <v>1</v>
      </c>
    </row>
    <row r="279" spans="1:22" x14ac:dyDescent="0.45">
      <c r="A279" t="s">
        <v>109</v>
      </c>
      <c r="B279">
        <v>2017</v>
      </c>
      <c r="D279">
        <v>0</v>
      </c>
      <c r="E279">
        <v>0</v>
      </c>
      <c r="J279" t="e">
        <v>#DIV/0!</v>
      </c>
      <c r="K279" t="e">
        <v>#DIV/0!</v>
      </c>
      <c r="N279" t="e">
        <v>#DIV/0!</v>
      </c>
      <c r="O279" t="e">
        <v>#DIV/0!</v>
      </c>
      <c r="R279">
        <v>0</v>
      </c>
      <c r="U279" t="e">
        <v>#DIV/0!</v>
      </c>
      <c r="V279">
        <v>1</v>
      </c>
    </row>
    <row r="280" spans="1:22" x14ac:dyDescent="0.45">
      <c r="A280" t="s">
        <v>109</v>
      </c>
      <c r="B280">
        <v>2016</v>
      </c>
      <c r="D280">
        <v>1783399871</v>
      </c>
      <c r="E280">
        <v>1783399871</v>
      </c>
      <c r="F280">
        <v>14332457717</v>
      </c>
      <c r="G280">
        <v>-11007824508</v>
      </c>
      <c r="H280">
        <v>-6168252872</v>
      </c>
      <c r="J280" t="e">
        <v>#DIV/0!</v>
      </c>
      <c r="K280" t="e">
        <v>#DIV/0!</v>
      </c>
      <c r="N280" t="e">
        <v>#DIV/0!</v>
      </c>
      <c r="O280" t="e">
        <v>#DIV/0!</v>
      </c>
      <c r="P280">
        <v>139871497541</v>
      </c>
      <c r="Q280">
        <v>63245419383</v>
      </c>
      <c r="R280">
        <v>3707911184</v>
      </c>
      <c r="S280">
        <v>114115832786</v>
      </c>
      <c r="T280">
        <v>25755664755</v>
      </c>
      <c r="U280">
        <v>4.4307081130121659</v>
      </c>
      <c r="V280">
        <v>1</v>
      </c>
    </row>
    <row r="281" spans="1:22" x14ac:dyDescent="0.45">
      <c r="A281" t="s">
        <v>109</v>
      </c>
      <c r="B281">
        <v>2015</v>
      </c>
      <c r="D281">
        <v>3010259159</v>
      </c>
      <c r="E281">
        <v>3010259159</v>
      </c>
      <c r="F281">
        <v>8627092311</v>
      </c>
      <c r="G281">
        <v>-25230625103</v>
      </c>
      <c r="H281">
        <v>11640313803</v>
      </c>
      <c r="J281" t="e">
        <v>#DIV/0!</v>
      </c>
      <c r="K281" t="e">
        <v>#DIV/0!</v>
      </c>
      <c r="N281" t="e">
        <v>#DIV/0!</v>
      </c>
      <c r="O281" t="e">
        <v>#DIV/0!</v>
      </c>
      <c r="P281">
        <v>150822950123</v>
      </c>
      <c r="Q281">
        <v>65579140330</v>
      </c>
      <c r="R281">
        <v>3133321097</v>
      </c>
      <c r="S281">
        <v>124852309653</v>
      </c>
      <c r="T281">
        <v>25970640470</v>
      </c>
      <c r="U281">
        <v>4.8074405325976928</v>
      </c>
      <c r="V281">
        <v>1</v>
      </c>
    </row>
    <row r="282" spans="1:22" x14ac:dyDescent="0.45">
      <c r="A282" t="s">
        <v>109</v>
      </c>
      <c r="B282">
        <v>2014</v>
      </c>
      <c r="D282">
        <v>3079374715</v>
      </c>
      <c r="E282">
        <v>3079374715</v>
      </c>
      <c r="F282">
        <v>14599830465</v>
      </c>
      <c r="G282">
        <v>-15969670837</v>
      </c>
      <c r="H282">
        <v>3113670569</v>
      </c>
      <c r="J282" t="e">
        <v>#DIV/0!</v>
      </c>
      <c r="K282" t="e">
        <v>#DIV/0!</v>
      </c>
      <c r="L282">
        <v>129686280783</v>
      </c>
      <c r="N282" t="e">
        <v>#DIV/0!</v>
      </c>
      <c r="O282" t="e">
        <v>#DIV/0!</v>
      </c>
      <c r="P282">
        <v>143100539103</v>
      </c>
      <c r="Q282">
        <v>65715745871</v>
      </c>
      <c r="R282">
        <v>3078176676</v>
      </c>
      <c r="S282">
        <v>119105994933</v>
      </c>
      <c r="T282">
        <v>23994544170</v>
      </c>
      <c r="U282">
        <v>4.9638782086936386</v>
      </c>
      <c r="V282">
        <v>1</v>
      </c>
    </row>
    <row r="283" spans="1:22" x14ac:dyDescent="0.45">
      <c r="A283" t="s">
        <v>109</v>
      </c>
      <c r="B283">
        <v>2013</v>
      </c>
      <c r="D283">
        <v>2524680419</v>
      </c>
      <c r="E283">
        <v>2524680419</v>
      </c>
      <c r="F283">
        <v>9575069186</v>
      </c>
      <c r="G283">
        <v>-14262204185</v>
      </c>
      <c r="H283">
        <v>8892551436</v>
      </c>
      <c r="J283" t="e">
        <v>#DIV/0!</v>
      </c>
      <c r="K283" t="e">
        <v>#DIV/0!</v>
      </c>
      <c r="L283">
        <v>108619666802</v>
      </c>
      <c r="N283" t="e">
        <v>#DIV/0!</v>
      </c>
      <c r="O283" t="e">
        <v>#DIV/0!</v>
      </c>
      <c r="P283">
        <v>118838767683</v>
      </c>
      <c r="Q283">
        <v>61562899024</v>
      </c>
      <c r="R283">
        <v>2837071779</v>
      </c>
      <c r="S283">
        <v>101513083228</v>
      </c>
      <c r="T283">
        <v>17325684455</v>
      </c>
      <c r="U283">
        <v>5.8591095486969031</v>
      </c>
      <c r="V283">
        <v>1</v>
      </c>
    </row>
    <row r="284" spans="1:22" x14ac:dyDescent="0.45">
      <c r="A284" t="s">
        <v>110</v>
      </c>
      <c r="B284">
        <v>2016</v>
      </c>
      <c r="D284">
        <v>0</v>
      </c>
      <c r="E284">
        <v>0</v>
      </c>
      <c r="J284" t="e">
        <v>#DIV/0!</v>
      </c>
      <c r="K284" t="e">
        <v>#DIV/0!</v>
      </c>
      <c r="N284" t="e">
        <v>#DIV/0!</v>
      </c>
      <c r="O284" t="e">
        <v>#DIV/0!</v>
      </c>
      <c r="R284">
        <v>0</v>
      </c>
      <c r="U284" t="e">
        <v>#DIV/0!</v>
      </c>
      <c r="V284">
        <v>1</v>
      </c>
    </row>
    <row r="285" spans="1:22" x14ac:dyDescent="0.45">
      <c r="A285" t="s">
        <v>110</v>
      </c>
      <c r="B285">
        <v>2015</v>
      </c>
      <c r="D285">
        <v>0</v>
      </c>
      <c r="E285">
        <v>0</v>
      </c>
      <c r="F285">
        <v>-1861941781</v>
      </c>
      <c r="G285">
        <v>-607466212</v>
      </c>
      <c r="J285" t="e">
        <v>#DIV/0!</v>
      </c>
      <c r="K285" t="e">
        <v>#DIV/0!</v>
      </c>
      <c r="N285" t="e">
        <v>#DIV/0!</v>
      </c>
      <c r="O285" t="e">
        <v>#DIV/0!</v>
      </c>
      <c r="R285">
        <v>0</v>
      </c>
      <c r="U285" t="e">
        <v>#DIV/0!</v>
      </c>
      <c r="V285">
        <v>1</v>
      </c>
    </row>
    <row r="286" spans="1:22" x14ac:dyDescent="0.45">
      <c r="A286" t="s">
        <v>110</v>
      </c>
      <c r="B286">
        <v>2014</v>
      </c>
      <c r="D286">
        <v>236307109</v>
      </c>
      <c r="E286">
        <v>236307109</v>
      </c>
      <c r="F286">
        <v>-12171652</v>
      </c>
      <c r="G286">
        <v>-2613897134</v>
      </c>
      <c r="H286">
        <v>2664320000</v>
      </c>
      <c r="J286" t="e">
        <v>#DIV/0!</v>
      </c>
      <c r="K286" t="e">
        <v>#DIV/0!</v>
      </c>
      <c r="L286">
        <v>5479913919</v>
      </c>
      <c r="N286" t="e">
        <v>#DIV/0!</v>
      </c>
      <c r="O286" t="e">
        <v>#DIV/0!</v>
      </c>
      <c r="P286">
        <v>16211660633</v>
      </c>
      <c r="Q286">
        <v>9044160000</v>
      </c>
      <c r="R286">
        <v>410259588</v>
      </c>
      <c r="S286">
        <v>13632888626</v>
      </c>
      <c r="T286">
        <v>2578772007</v>
      </c>
      <c r="U286">
        <v>5.2865815934847786</v>
      </c>
      <c r="V286">
        <v>1</v>
      </c>
    </row>
    <row r="287" spans="1:22" x14ac:dyDescent="0.45">
      <c r="A287" t="s">
        <v>110</v>
      </c>
      <c r="B287">
        <v>2013</v>
      </c>
      <c r="D287">
        <v>220682562</v>
      </c>
      <c r="E287">
        <v>220682562</v>
      </c>
      <c r="F287">
        <v>2425608728</v>
      </c>
      <c r="G287">
        <v>-3118683506</v>
      </c>
      <c r="H287">
        <v>695542329</v>
      </c>
      <c r="J287" t="e">
        <v>#DIV/0!</v>
      </c>
      <c r="K287" t="e">
        <v>#DIV/0!</v>
      </c>
      <c r="L287">
        <v>5370712955</v>
      </c>
      <c r="N287" t="e">
        <v>#DIV/0!</v>
      </c>
      <c r="O287" t="e">
        <v>#DIV/0!</v>
      </c>
      <c r="P287">
        <v>11752899636</v>
      </c>
      <c r="Q287">
        <v>6866520000</v>
      </c>
      <c r="R287">
        <v>387623800</v>
      </c>
      <c r="S287">
        <v>11537321437</v>
      </c>
      <c r="T287">
        <v>215578199</v>
      </c>
      <c r="U287">
        <v>53.518034247052967</v>
      </c>
      <c r="V287">
        <v>1</v>
      </c>
    </row>
    <row r="288" spans="1:22" x14ac:dyDescent="0.45">
      <c r="A288" t="s">
        <v>111</v>
      </c>
      <c r="B288">
        <v>2017</v>
      </c>
      <c r="D288">
        <v>0</v>
      </c>
      <c r="E288">
        <v>0</v>
      </c>
      <c r="J288" t="e">
        <v>#DIV/0!</v>
      </c>
      <c r="K288" t="e">
        <v>#DIV/0!</v>
      </c>
      <c r="N288" t="e">
        <v>#DIV/0!</v>
      </c>
      <c r="O288" t="e">
        <v>#DIV/0!</v>
      </c>
      <c r="R288">
        <v>0</v>
      </c>
      <c r="U288" t="e">
        <v>#DIV/0!</v>
      </c>
      <c r="V288">
        <v>1</v>
      </c>
    </row>
    <row r="289" spans="1:22" x14ac:dyDescent="0.45">
      <c r="A289" t="s">
        <v>111</v>
      </c>
      <c r="B289">
        <v>2016</v>
      </c>
      <c r="D289">
        <v>0</v>
      </c>
      <c r="E289">
        <v>0</v>
      </c>
      <c r="F289">
        <v>246448266</v>
      </c>
      <c r="G289">
        <v>133579102</v>
      </c>
      <c r="H289">
        <v>-377694950</v>
      </c>
      <c r="J289" t="e">
        <v>#DIV/0!</v>
      </c>
      <c r="K289" t="e">
        <v>#DIV/0!</v>
      </c>
      <c r="L289">
        <v>4259500534</v>
      </c>
      <c r="N289" t="e">
        <v>#DIV/0!</v>
      </c>
      <c r="O289" t="e">
        <v>#DIV/0!</v>
      </c>
      <c r="P289">
        <v>9897442118</v>
      </c>
      <c r="Q289">
        <v>4714611670</v>
      </c>
      <c r="R289">
        <v>311490398</v>
      </c>
      <c r="S289">
        <v>10296282419</v>
      </c>
      <c r="T289">
        <v>-398840301</v>
      </c>
      <c r="U289">
        <v>-25.815551721289069</v>
      </c>
      <c r="V289">
        <v>1</v>
      </c>
    </row>
    <row r="290" spans="1:22" x14ac:dyDescent="0.45">
      <c r="A290" t="s">
        <v>112</v>
      </c>
      <c r="B290">
        <v>2016</v>
      </c>
      <c r="D290">
        <v>-10704416229</v>
      </c>
      <c r="E290">
        <v>-10704416229</v>
      </c>
      <c r="F290">
        <v>-26961524</v>
      </c>
      <c r="G290">
        <v>-884467560</v>
      </c>
      <c r="H290">
        <v>946100000</v>
      </c>
      <c r="J290" t="e">
        <v>#DIV/0!</v>
      </c>
      <c r="K290" t="e">
        <v>#DIV/0!</v>
      </c>
      <c r="M290">
        <v>788331226</v>
      </c>
      <c r="N290">
        <v>0</v>
      </c>
      <c r="O290" t="e">
        <v>#DIV/0!</v>
      </c>
      <c r="P290">
        <v>8909530971</v>
      </c>
      <c r="Q290">
        <v>4942445079</v>
      </c>
      <c r="R290">
        <v>299519004</v>
      </c>
      <c r="S290">
        <v>17371832134</v>
      </c>
      <c r="T290">
        <v>-8462301163</v>
      </c>
      <c r="U290">
        <v>-2.052849668120468</v>
      </c>
      <c r="V290">
        <v>1</v>
      </c>
    </row>
    <row r="291" spans="1:22" x14ac:dyDescent="0.45">
      <c r="A291" t="s">
        <v>112</v>
      </c>
      <c r="B291">
        <v>2015</v>
      </c>
      <c r="D291">
        <v>305237229</v>
      </c>
      <c r="E291">
        <v>305237229</v>
      </c>
      <c r="F291">
        <v>-418888988</v>
      </c>
      <c r="G291">
        <v>-1082734600</v>
      </c>
      <c r="H291">
        <v>1502319550</v>
      </c>
      <c r="J291" t="e">
        <v>#DIV/0!</v>
      </c>
      <c r="K291" t="e">
        <v>#DIV/0!</v>
      </c>
      <c r="M291">
        <v>2329426068</v>
      </c>
      <c r="N291">
        <v>0</v>
      </c>
      <c r="O291" t="e">
        <v>#DIV/0!</v>
      </c>
      <c r="P291">
        <v>18831457417</v>
      </c>
      <c r="Q291">
        <v>3996345079</v>
      </c>
      <c r="R291">
        <v>184652164</v>
      </c>
      <c r="S291">
        <v>16589342351</v>
      </c>
      <c r="T291">
        <v>2242115066</v>
      </c>
      <c r="U291">
        <v>7.3989701075404133</v>
      </c>
      <c r="V291">
        <v>1</v>
      </c>
    </row>
    <row r="292" spans="1:22" x14ac:dyDescent="0.45">
      <c r="A292" t="s">
        <v>112</v>
      </c>
      <c r="B292">
        <v>2014</v>
      </c>
      <c r="D292">
        <v>424289484</v>
      </c>
      <c r="E292">
        <v>424289484</v>
      </c>
      <c r="F292">
        <v>225943673</v>
      </c>
      <c r="G292">
        <v>-1430533254</v>
      </c>
      <c r="H292">
        <v>1164597600</v>
      </c>
      <c r="J292" t="e">
        <v>#DIV/0!</v>
      </c>
      <c r="K292" t="e">
        <v>#DIV/0!</v>
      </c>
      <c r="M292">
        <v>339948762</v>
      </c>
      <c r="N292">
        <v>0</v>
      </c>
      <c r="O292" t="e">
        <v>#DIV/0!</v>
      </c>
      <c r="P292">
        <v>16671306243</v>
      </c>
      <c r="Q292">
        <v>2494025529</v>
      </c>
      <c r="R292">
        <v>105179800</v>
      </c>
      <c r="S292">
        <v>14734428406</v>
      </c>
      <c r="T292">
        <v>1936877837</v>
      </c>
      <c r="U292">
        <v>7.6073091056800601</v>
      </c>
      <c r="V292">
        <v>1</v>
      </c>
    </row>
    <row r="293" spans="1:22" x14ac:dyDescent="0.45">
      <c r="A293" t="s">
        <v>112</v>
      </c>
      <c r="B293">
        <v>2013</v>
      </c>
      <c r="D293">
        <v>341227340</v>
      </c>
      <c r="E293">
        <v>341227340</v>
      </c>
      <c r="F293">
        <v>933317942</v>
      </c>
      <c r="G293">
        <v>-284238510</v>
      </c>
      <c r="H293">
        <v>-588942695</v>
      </c>
      <c r="J293" t="e">
        <v>#DIV/0!</v>
      </c>
      <c r="K293" t="e">
        <v>#DIV/0!</v>
      </c>
      <c r="M293">
        <v>747523990</v>
      </c>
      <c r="N293">
        <v>0</v>
      </c>
      <c r="O293" t="e">
        <v>#DIV/0!</v>
      </c>
      <c r="P293">
        <v>15860014102</v>
      </c>
      <c r="Q293">
        <v>1329427929</v>
      </c>
      <c r="R293">
        <v>221394059</v>
      </c>
      <c r="S293">
        <v>14347425749</v>
      </c>
      <c r="T293">
        <v>1512588353</v>
      </c>
      <c r="U293">
        <v>9.4853472331344868</v>
      </c>
      <c r="V293">
        <v>1</v>
      </c>
    </row>
    <row r="294" spans="1:22" x14ac:dyDescent="0.45">
      <c r="A294" t="s">
        <v>113</v>
      </c>
      <c r="B294">
        <v>2016</v>
      </c>
      <c r="D294">
        <v>0</v>
      </c>
      <c r="E294">
        <v>0</v>
      </c>
      <c r="J294" t="e">
        <v>#DIV/0!</v>
      </c>
      <c r="K294" t="e">
        <v>#DIV/0!</v>
      </c>
      <c r="N294" t="e">
        <v>#DIV/0!</v>
      </c>
      <c r="O294" t="e">
        <v>#DIV/0!</v>
      </c>
      <c r="R294">
        <v>0</v>
      </c>
      <c r="U294" t="e">
        <v>#DIV/0!</v>
      </c>
      <c r="V294">
        <v>1</v>
      </c>
    </row>
    <row r="295" spans="1:22" x14ac:dyDescent="0.45">
      <c r="A295" t="s">
        <v>114</v>
      </c>
      <c r="B295">
        <v>2017</v>
      </c>
      <c r="C295">
        <v>45199253517</v>
      </c>
      <c r="D295">
        <v>3491136853</v>
      </c>
      <c r="E295">
        <v>3491136853</v>
      </c>
      <c r="F295">
        <v>4401564101</v>
      </c>
      <c r="G295">
        <v>1097082312</v>
      </c>
      <c r="H295">
        <v>-1000000000</v>
      </c>
      <c r="I295">
        <v>4999679823</v>
      </c>
      <c r="J295">
        <v>9.0404296109263083</v>
      </c>
      <c r="K295">
        <v>40.374187478752027</v>
      </c>
      <c r="L295">
        <v>31354646048</v>
      </c>
      <c r="M295">
        <v>1019893700</v>
      </c>
      <c r="N295">
        <v>30.743052975030633</v>
      </c>
      <c r="O295">
        <v>11.87260095139059</v>
      </c>
      <c r="P295">
        <v>28433898776</v>
      </c>
      <c r="Q295">
        <v>1300000000</v>
      </c>
      <c r="R295">
        <v>23271025</v>
      </c>
      <c r="S295">
        <v>7269807153</v>
      </c>
      <c r="T295">
        <v>21164091623</v>
      </c>
      <c r="U295">
        <v>0.34349724441277524</v>
      </c>
      <c r="V295">
        <v>1</v>
      </c>
    </row>
    <row r="296" spans="1:22" x14ac:dyDescent="0.45">
      <c r="A296" t="s">
        <v>114</v>
      </c>
      <c r="B296">
        <v>2016</v>
      </c>
      <c r="C296">
        <v>41259702246</v>
      </c>
      <c r="D296">
        <v>2555478748</v>
      </c>
      <c r="E296">
        <v>2555478748</v>
      </c>
      <c r="F296">
        <v>4743583327</v>
      </c>
      <c r="G296">
        <v>-3786880876</v>
      </c>
      <c r="H296">
        <v>300000000</v>
      </c>
      <c r="I296">
        <v>6061031897</v>
      </c>
      <c r="J296">
        <v>6.8073725641374887</v>
      </c>
      <c r="K296">
        <v>53.618337554034909</v>
      </c>
      <c r="L296">
        <v>30190200330</v>
      </c>
      <c r="M296">
        <v>1802835035</v>
      </c>
      <c r="N296">
        <v>16.745958306717732</v>
      </c>
      <c r="O296">
        <v>21.796304117966081</v>
      </c>
      <c r="P296">
        <v>27478302766</v>
      </c>
      <c r="Q296">
        <v>2300000000</v>
      </c>
      <c r="R296">
        <v>50522574</v>
      </c>
      <c r="S296">
        <v>9805347996</v>
      </c>
      <c r="T296">
        <v>17672954770</v>
      </c>
      <c r="U296">
        <v>0.55482221980473045</v>
      </c>
      <c r="V296">
        <v>1</v>
      </c>
    </row>
    <row r="297" spans="1:22" x14ac:dyDescent="0.45">
      <c r="A297" t="s">
        <v>114</v>
      </c>
      <c r="B297">
        <v>2015</v>
      </c>
      <c r="C297">
        <v>37682025935</v>
      </c>
      <c r="D297">
        <v>1734326286</v>
      </c>
      <c r="E297">
        <v>1734326286</v>
      </c>
      <c r="F297">
        <v>3413181961</v>
      </c>
      <c r="G297">
        <v>-3030755824</v>
      </c>
      <c r="H297">
        <v>-500000000</v>
      </c>
      <c r="I297">
        <v>4326841725</v>
      </c>
      <c r="J297">
        <v>8.7088986216615076</v>
      </c>
      <c r="K297">
        <v>41.911154998651746</v>
      </c>
      <c r="L297">
        <v>28694226066</v>
      </c>
      <c r="N297" t="e">
        <v>#DIV/0!</v>
      </c>
      <c r="O297" t="e">
        <v>#DIV/0!</v>
      </c>
      <c r="P297">
        <v>21613663127</v>
      </c>
      <c r="Q297">
        <v>2000000000</v>
      </c>
      <c r="R297">
        <v>47712993</v>
      </c>
      <c r="S297">
        <v>6496187105</v>
      </c>
      <c r="T297">
        <v>15117476022</v>
      </c>
      <c r="U297">
        <v>0.42971373631063131</v>
      </c>
      <c r="V297">
        <v>1</v>
      </c>
    </row>
    <row r="298" spans="1:22" x14ac:dyDescent="0.45">
      <c r="A298" t="s">
        <v>114</v>
      </c>
      <c r="B298">
        <v>2014</v>
      </c>
      <c r="C298">
        <v>34448001235</v>
      </c>
      <c r="D298">
        <v>1046313720</v>
      </c>
      <c r="E298">
        <v>1046313720</v>
      </c>
      <c r="F298">
        <v>1294921718</v>
      </c>
      <c r="G298">
        <v>-669587866</v>
      </c>
      <c r="H298">
        <v>0</v>
      </c>
      <c r="I298">
        <v>4148322042</v>
      </c>
      <c r="J298">
        <v>8.3040807551170346</v>
      </c>
      <c r="K298">
        <v>43.954293167860193</v>
      </c>
      <c r="L298">
        <v>26102894389</v>
      </c>
      <c r="N298" t="e">
        <v>#DIV/0!</v>
      </c>
      <c r="O298" t="e">
        <v>#DIV/0!</v>
      </c>
      <c r="P298">
        <v>20887489236</v>
      </c>
      <c r="Q298">
        <v>2500000000</v>
      </c>
      <c r="R298">
        <v>94038944</v>
      </c>
      <c r="S298">
        <v>7504339500</v>
      </c>
      <c r="T298">
        <v>13383149736</v>
      </c>
      <c r="U298">
        <v>0.56073044447927711</v>
      </c>
      <c r="V298">
        <v>1</v>
      </c>
    </row>
    <row r="299" spans="1:22" x14ac:dyDescent="0.45">
      <c r="A299" t="s">
        <v>114</v>
      </c>
      <c r="B299">
        <v>2013</v>
      </c>
      <c r="C299">
        <v>33746138435</v>
      </c>
      <c r="D299">
        <v>652950500</v>
      </c>
      <c r="E299">
        <v>652950500</v>
      </c>
      <c r="F299">
        <v>771332151</v>
      </c>
      <c r="G299">
        <v>-876787002</v>
      </c>
      <c r="H299">
        <v>500000000</v>
      </c>
      <c r="I299">
        <v>3989751846</v>
      </c>
      <c r="J299">
        <v>8.4582048552299867</v>
      </c>
      <c r="K299">
        <v>43.153364838912417</v>
      </c>
      <c r="L299">
        <v>25813045686</v>
      </c>
      <c r="N299" t="e">
        <v>#DIV/0!</v>
      </c>
      <c r="O299" t="e">
        <v>#DIV/0!</v>
      </c>
      <c r="P299">
        <v>19860904532</v>
      </c>
      <c r="Q299">
        <v>2500000000</v>
      </c>
      <c r="R299">
        <v>115501253</v>
      </c>
      <c r="S299">
        <v>7524068516</v>
      </c>
      <c r="T299">
        <v>12336836016</v>
      </c>
      <c r="U299">
        <v>0.6098864008763526</v>
      </c>
      <c r="V299">
        <v>1</v>
      </c>
    </row>
    <row r="300" spans="1:22" x14ac:dyDescent="0.45">
      <c r="A300" t="s">
        <v>115</v>
      </c>
      <c r="B300">
        <v>2016</v>
      </c>
      <c r="D300">
        <v>0</v>
      </c>
      <c r="E300">
        <v>0</v>
      </c>
      <c r="J300" t="e">
        <v>#DIV/0!</v>
      </c>
      <c r="K300" t="e">
        <v>#DIV/0!</v>
      </c>
      <c r="N300" t="e">
        <v>#DIV/0!</v>
      </c>
      <c r="O300" t="e">
        <v>#DIV/0!</v>
      </c>
      <c r="R300">
        <v>0</v>
      </c>
      <c r="U300" t="e">
        <v>#DIV/0!</v>
      </c>
      <c r="V300">
        <v>1</v>
      </c>
    </row>
    <row r="301" spans="1:22" x14ac:dyDescent="0.45">
      <c r="A301" t="s">
        <v>115</v>
      </c>
      <c r="B301">
        <v>2015</v>
      </c>
      <c r="C301">
        <v>40008674814</v>
      </c>
      <c r="D301">
        <v>403827956</v>
      </c>
      <c r="E301">
        <v>403827956</v>
      </c>
      <c r="F301">
        <v>-2126604395</v>
      </c>
      <c r="G301">
        <v>180813457</v>
      </c>
      <c r="H301">
        <v>1365225980</v>
      </c>
      <c r="I301">
        <v>3994764097</v>
      </c>
      <c r="J301">
        <v>10.015278460133812</v>
      </c>
      <c r="K301">
        <v>36.444318692974541</v>
      </c>
      <c r="L301">
        <v>36439925967</v>
      </c>
      <c r="M301">
        <v>2765658552</v>
      </c>
      <c r="N301">
        <v>13.175858581909283</v>
      </c>
      <c r="O301">
        <v>27.70217953774582</v>
      </c>
      <c r="P301">
        <v>28855616952</v>
      </c>
      <c r="Q301">
        <v>19287712895</v>
      </c>
      <c r="R301">
        <v>781197079</v>
      </c>
      <c r="S301">
        <v>23114063718</v>
      </c>
      <c r="T301">
        <v>5741553234</v>
      </c>
      <c r="U301">
        <v>4.0257510077803449</v>
      </c>
      <c r="V301">
        <v>1</v>
      </c>
    </row>
    <row r="302" spans="1:22" x14ac:dyDescent="0.45">
      <c r="A302" t="s">
        <v>115</v>
      </c>
      <c r="B302">
        <v>2014</v>
      </c>
      <c r="C302">
        <v>46187995718</v>
      </c>
      <c r="D302">
        <v>468288521</v>
      </c>
      <c r="E302">
        <v>468288521</v>
      </c>
      <c r="F302">
        <v>1174647949</v>
      </c>
      <c r="G302">
        <v>-1998090398</v>
      </c>
      <c r="H302">
        <v>1264968978</v>
      </c>
      <c r="J302" t="e">
        <v>#DIV/0!</v>
      </c>
      <c r="K302" t="e">
        <v>#DIV/0!</v>
      </c>
      <c r="L302">
        <v>42753175233</v>
      </c>
      <c r="M302">
        <v>2652097647</v>
      </c>
      <c r="N302">
        <v>16.120513240287945</v>
      </c>
      <c r="O302">
        <v>22.641959009580539</v>
      </c>
      <c r="P302">
        <v>28924592829</v>
      </c>
      <c r="Q302">
        <v>17877494497</v>
      </c>
      <c r="R302">
        <v>912440331</v>
      </c>
      <c r="S302">
        <v>22814050206</v>
      </c>
      <c r="T302">
        <v>6110542623</v>
      </c>
      <c r="U302">
        <v>3.7335555307524118</v>
      </c>
      <c r="V302">
        <v>1</v>
      </c>
    </row>
    <row r="303" spans="1:22" x14ac:dyDescent="0.45">
      <c r="A303" t="s">
        <v>115</v>
      </c>
      <c r="B303">
        <v>2013</v>
      </c>
      <c r="C303">
        <v>41491253439</v>
      </c>
      <c r="D303">
        <v>524292693</v>
      </c>
      <c r="E303">
        <v>524292693</v>
      </c>
      <c r="F303">
        <v>-1212546447</v>
      </c>
      <c r="G303">
        <v>-169525669</v>
      </c>
      <c r="H303">
        <v>943412756</v>
      </c>
      <c r="J303" t="e">
        <v>#DIV/0!</v>
      </c>
      <c r="K303" t="e">
        <v>#DIV/0!</v>
      </c>
      <c r="L303">
        <v>37962332070</v>
      </c>
      <c r="M303">
        <v>2677715116</v>
      </c>
      <c r="N303">
        <v>14.177136261869615</v>
      </c>
      <c r="O303">
        <v>25.745679046740396</v>
      </c>
      <c r="P303">
        <v>26460826497</v>
      </c>
      <c r="Q303">
        <v>16669116365</v>
      </c>
      <c r="R303">
        <v>903882440</v>
      </c>
      <c r="S303">
        <v>21289245732</v>
      </c>
      <c r="T303">
        <v>5171580765</v>
      </c>
      <c r="U303">
        <v>4.1165838259900021</v>
      </c>
      <c r="V303">
        <v>1</v>
      </c>
    </row>
    <row r="304" spans="1:22" x14ac:dyDescent="0.45">
      <c r="A304" t="s">
        <v>116</v>
      </c>
      <c r="B304">
        <v>2016</v>
      </c>
      <c r="D304">
        <v>1017679107</v>
      </c>
      <c r="E304">
        <v>1017679107</v>
      </c>
      <c r="F304">
        <v>2761063234</v>
      </c>
      <c r="G304">
        <v>-3778852616</v>
      </c>
      <c r="H304">
        <v>-5491751076</v>
      </c>
      <c r="J304" t="e">
        <v>#DIV/0!</v>
      </c>
      <c r="K304" t="e">
        <v>#DIV/0!</v>
      </c>
      <c r="L304">
        <v>116709117789</v>
      </c>
      <c r="M304">
        <v>1964003857</v>
      </c>
      <c r="N304">
        <v>59.424077693651903</v>
      </c>
      <c r="O304">
        <v>6.1422913769344349</v>
      </c>
      <c r="P304">
        <v>135429090417</v>
      </c>
      <c r="Q304">
        <v>52083740000</v>
      </c>
      <c r="R304">
        <v>3566082530</v>
      </c>
      <c r="S304">
        <v>104889117120</v>
      </c>
      <c r="T304">
        <v>30539973297</v>
      </c>
      <c r="U304">
        <v>3.4344862092693269</v>
      </c>
      <c r="V304">
        <v>1</v>
      </c>
    </row>
    <row r="305" spans="1:22" x14ac:dyDescent="0.45">
      <c r="A305" t="s">
        <v>116</v>
      </c>
      <c r="B305">
        <v>2015</v>
      </c>
      <c r="D305">
        <v>0</v>
      </c>
      <c r="E305">
        <v>0</v>
      </c>
      <c r="J305" t="e">
        <v>#DIV/0!</v>
      </c>
      <c r="K305" t="e">
        <v>#DIV/0!</v>
      </c>
      <c r="N305" t="e">
        <v>#DIV/0!</v>
      </c>
      <c r="O305" t="e">
        <v>#DIV/0!</v>
      </c>
      <c r="R305">
        <v>0</v>
      </c>
      <c r="U305" t="e">
        <v>#DIV/0!</v>
      </c>
      <c r="V305">
        <v>1</v>
      </c>
    </row>
    <row r="306" spans="1:22" x14ac:dyDescent="0.45">
      <c r="A306" t="s">
        <v>116</v>
      </c>
      <c r="B306">
        <v>2014</v>
      </c>
      <c r="D306">
        <v>0</v>
      </c>
      <c r="E306">
        <v>0</v>
      </c>
      <c r="F306">
        <v>11331744692</v>
      </c>
      <c r="G306">
        <v>2154274153</v>
      </c>
      <c r="H306">
        <v>-16675414919</v>
      </c>
      <c r="J306" t="e">
        <v>#DIV/0!</v>
      </c>
      <c r="K306" t="e">
        <v>#DIV/0!</v>
      </c>
      <c r="N306" t="e">
        <v>#DIV/0!</v>
      </c>
      <c r="O306" t="e">
        <v>#DIV/0!</v>
      </c>
      <c r="R306">
        <v>0</v>
      </c>
      <c r="U306" t="e">
        <v>#DIV/0!</v>
      </c>
      <c r="V306">
        <v>1</v>
      </c>
    </row>
    <row r="307" spans="1:22" x14ac:dyDescent="0.45">
      <c r="A307" t="s">
        <v>116</v>
      </c>
      <c r="B307">
        <v>2013</v>
      </c>
      <c r="D307">
        <v>0</v>
      </c>
      <c r="E307">
        <v>0</v>
      </c>
      <c r="F307">
        <v>-17848740593</v>
      </c>
      <c r="G307">
        <v>-327770043</v>
      </c>
      <c r="H307">
        <v>20367066460</v>
      </c>
      <c r="J307" t="e">
        <v>#DIV/0!</v>
      </c>
      <c r="K307" t="e">
        <v>#DIV/0!</v>
      </c>
      <c r="L307">
        <v>132890942455</v>
      </c>
      <c r="M307">
        <v>3271973319</v>
      </c>
      <c r="N307">
        <v>40.61492240273369</v>
      </c>
      <c r="O307">
        <v>8.986844696653483</v>
      </c>
      <c r="P307">
        <v>134888814650</v>
      </c>
      <c r="Q307">
        <v>74143931232</v>
      </c>
      <c r="R307">
        <v>4443228023</v>
      </c>
      <c r="S307">
        <v>114249125655</v>
      </c>
      <c r="T307">
        <v>20639688995</v>
      </c>
      <c r="U307">
        <v>5.5354092633216059</v>
      </c>
      <c r="V307">
        <v>1</v>
      </c>
    </row>
    <row r="308" spans="1:22" x14ac:dyDescent="0.45">
      <c r="A308" t="s">
        <v>117</v>
      </c>
      <c r="B308">
        <v>2017</v>
      </c>
      <c r="D308">
        <v>0</v>
      </c>
      <c r="E308">
        <v>0</v>
      </c>
      <c r="J308" t="e">
        <v>#DIV/0!</v>
      </c>
      <c r="K308" t="e">
        <v>#DIV/0!</v>
      </c>
      <c r="N308" t="e">
        <v>#DIV/0!</v>
      </c>
      <c r="O308" t="e">
        <v>#DIV/0!</v>
      </c>
      <c r="R308">
        <v>0</v>
      </c>
      <c r="U308" t="e">
        <v>#DIV/0!</v>
      </c>
      <c r="V308">
        <v>1</v>
      </c>
    </row>
    <row r="309" spans="1:22" x14ac:dyDescent="0.45">
      <c r="A309" t="s">
        <v>117</v>
      </c>
      <c r="B309">
        <v>2016</v>
      </c>
      <c r="D309">
        <v>0</v>
      </c>
      <c r="E309">
        <v>0</v>
      </c>
      <c r="J309" t="e">
        <v>#DIV/0!</v>
      </c>
      <c r="K309" t="e">
        <v>#DIV/0!</v>
      </c>
      <c r="L309">
        <v>2251974823</v>
      </c>
      <c r="N309" t="e">
        <v>#DIV/0!</v>
      </c>
      <c r="O309" t="e">
        <v>#DIV/0!</v>
      </c>
      <c r="P309">
        <v>15820455059</v>
      </c>
      <c r="R309">
        <v>-72021</v>
      </c>
      <c r="U309" t="e">
        <v>#DIV/0!</v>
      </c>
      <c r="V309">
        <v>1</v>
      </c>
    </row>
    <row r="310" spans="1:22" x14ac:dyDescent="0.45">
      <c r="A310" t="s">
        <v>118</v>
      </c>
      <c r="B310">
        <v>2016</v>
      </c>
      <c r="D310">
        <v>0</v>
      </c>
      <c r="E310">
        <v>0</v>
      </c>
      <c r="J310" t="e">
        <v>#DIV/0!</v>
      </c>
      <c r="K310" t="e">
        <v>#DIV/0!</v>
      </c>
      <c r="N310" t="e">
        <v>#DIV/0!</v>
      </c>
      <c r="O310" t="e">
        <v>#DIV/0!</v>
      </c>
      <c r="R310">
        <v>0</v>
      </c>
      <c r="U310" t="e">
        <v>#DIV/0!</v>
      </c>
      <c r="V310">
        <v>1</v>
      </c>
    </row>
    <row r="311" spans="1:22" x14ac:dyDescent="0.45">
      <c r="A311" t="s">
        <v>118</v>
      </c>
      <c r="B311">
        <v>2015</v>
      </c>
      <c r="D311">
        <v>0</v>
      </c>
      <c r="E311">
        <v>0</v>
      </c>
      <c r="J311" t="e">
        <v>#DIV/0!</v>
      </c>
      <c r="K311" t="e">
        <v>#DIV/0!</v>
      </c>
      <c r="N311" t="e">
        <v>#DIV/0!</v>
      </c>
      <c r="O311" t="e">
        <v>#DIV/0!</v>
      </c>
      <c r="R311">
        <v>0</v>
      </c>
      <c r="U311" t="e">
        <v>#DIV/0!</v>
      </c>
      <c r="V311">
        <v>1</v>
      </c>
    </row>
    <row r="312" spans="1:22" x14ac:dyDescent="0.45">
      <c r="A312" t="s">
        <v>118</v>
      </c>
      <c r="B312">
        <v>2014</v>
      </c>
      <c r="D312">
        <v>0</v>
      </c>
      <c r="E312">
        <v>0</v>
      </c>
      <c r="F312">
        <v>102369524</v>
      </c>
      <c r="J312" t="e">
        <v>#DIV/0!</v>
      </c>
      <c r="K312" t="e">
        <v>#DIV/0!</v>
      </c>
      <c r="L312">
        <v>24690539197</v>
      </c>
      <c r="N312" t="e">
        <v>#DIV/0!</v>
      </c>
      <c r="O312" t="e">
        <v>#DIV/0!</v>
      </c>
      <c r="R312">
        <v>0</v>
      </c>
      <c r="U312" t="e">
        <v>#DIV/0!</v>
      </c>
      <c r="V312">
        <v>1</v>
      </c>
    </row>
    <row r="313" spans="1:22" x14ac:dyDescent="0.45">
      <c r="A313" t="s">
        <v>118</v>
      </c>
      <c r="B313">
        <v>2013</v>
      </c>
      <c r="D313">
        <v>0</v>
      </c>
      <c r="E313">
        <v>0</v>
      </c>
      <c r="F313">
        <v>-1161673</v>
      </c>
      <c r="J313" t="e">
        <v>#DIV/0!</v>
      </c>
      <c r="K313" t="e">
        <v>#DIV/0!</v>
      </c>
      <c r="N313" t="e">
        <v>#DIV/0!</v>
      </c>
      <c r="O313" t="e">
        <v>#DIV/0!</v>
      </c>
      <c r="R313">
        <v>0</v>
      </c>
      <c r="U313" t="e">
        <v>#DIV/0!</v>
      </c>
      <c r="V313">
        <v>1</v>
      </c>
    </row>
    <row r="314" spans="1:22" x14ac:dyDescent="0.45">
      <c r="A314" t="s">
        <v>119</v>
      </c>
      <c r="B314">
        <v>2017</v>
      </c>
      <c r="C314">
        <v>17775972103</v>
      </c>
      <c r="D314">
        <v>0</v>
      </c>
      <c r="E314">
        <v>0</v>
      </c>
      <c r="F314">
        <v>-561611329</v>
      </c>
      <c r="G314">
        <v>163952183</v>
      </c>
      <c r="H314">
        <v>-115471331</v>
      </c>
      <c r="J314" t="e">
        <v>#DIV/0!</v>
      </c>
      <c r="K314" t="e">
        <v>#DIV/0!</v>
      </c>
      <c r="L314">
        <v>15957212081</v>
      </c>
      <c r="N314" t="e">
        <v>#DIV/0!</v>
      </c>
      <c r="O314" t="e">
        <v>#DIV/0!</v>
      </c>
      <c r="P314">
        <v>6964296236</v>
      </c>
      <c r="Q314">
        <v>2417194401</v>
      </c>
      <c r="R314">
        <v>57811040</v>
      </c>
      <c r="S314">
        <v>6758264519</v>
      </c>
      <c r="T314">
        <v>206031717</v>
      </c>
      <c r="U314">
        <v>32.802058913094434</v>
      </c>
      <c r="V314">
        <v>1</v>
      </c>
    </row>
    <row r="315" spans="1:22" x14ac:dyDescent="0.45">
      <c r="A315" t="s">
        <v>119</v>
      </c>
      <c r="B315">
        <v>2016</v>
      </c>
      <c r="D315">
        <v>0</v>
      </c>
      <c r="E315">
        <v>0</v>
      </c>
      <c r="I315">
        <v>7687828509</v>
      </c>
      <c r="J315">
        <v>0</v>
      </c>
      <c r="K315" t="e">
        <v>#DIV/0!</v>
      </c>
      <c r="N315" t="e">
        <v>#DIV/0!</v>
      </c>
      <c r="O315" t="e">
        <v>#DIV/0!</v>
      </c>
      <c r="R315">
        <v>0</v>
      </c>
      <c r="U315" t="e">
        <v>#DIV/0!</v>
      </c>
      <c r="V315">
        <v>1</v>
      </c>
    </row>
    <row r="316" spans="1:22" x14ac:dyDescent="0.45">
      <c r="A316" t="s">
        <v>119</v>
      </c>
      <c r="B316">
        <v>2015</v>
      </c>
      <c r="D316">
        <v>919579261</v>
      </c>
      <c r="E316">
        <v>919579261</v>
      </c>
      <c r="F316">
        <v>1001475739</v>
      </c>
      <c r="G316">
        <v>-2085690262</v>
      </c>
      <c r="H316">
        <v>1068100000</v>
      </c>
      <c r="I316">
        <v>11142523506</v>
      </c>
      <c r="J316">
        <v>0</v>
      </c>
      <c r="K316" t="e">
        <v>#DIV/0!</v>
      </c>
      <c r="L316">
        <v>38463875954</v>
      </c>
      <c r="M316">
        <v>0</v>
      </c>
      <c r="N316" t="e">
        <v>#DIV/0!</v>
      </c>
      <c r="O316" t="e">
        <v>#DIV/0!</v>
      </c>
      <c r="P316">
        <v>18655998377</v>
      </c>
      <c r="Q316">
        <v>2931100000</v>
      </c>
      <c r="R316">
        <v>-97181670</v>
      </c>
      <c r="S316">
        <v>13058809089</v>
      </c>
      <c r="T316">
        <v>5597189288</v>
      </c>
      <c r="U316">
        <v>2.3331012079575753</v>
      </c>
      <c r="V316">
        <v>1</v>
      </c>
    </row>
    <row r="317" spans="1:22" x14ac:dyDescent="0.45">
      <c r="A317" t="s">
        <v>119</v>
      </c>
      <c r="B317">
        <v>2014</v>
      </c>
      <c r="D317">
        <v>1165780782</v>
      </c>
      <c r="E317">
        <v>1165780782</v>
      </c>
      <c r="F317">
        <v>1530487334</v>
      </c>
      <c r="G317">
        <v>-1697442545</v>
      </c>
      <c r="H317">
        <v>453665372</v>
      </c>
      <c r="I317">
        <v>6919918284</v>
      </c>
      <c r="J317">
        <v>0</v>
      </c>
      <c r="K317" t="e">
        <v>#DIV/0!</v>
      </c>
      <c r="L317">
        <v>40113977216</v>
      </c>
      <c r="M317">
        <v>0</v>
      </c>
      <c r="N317" t="e">
        <v>#DIV/0!</v>
      </c>
      <c r="O317" t="e">
        <v>#DIV/0!</v>
      </c>
      <c r="P317">
        <v>12055639911</v>
      </c>
      <c r="Q317">
        <v>2100000000</v>
      </c>
      <c r="R317">
        <v>111805477</v>
      </c>
      <c r="S317">
        <v>7078029884</v>
      </c>
      <c r="T317">
        <v>4977610027</v>
      </c>
      <c r="U317">
        <v>1.4219735667532638</v>
      </c>
      <c r="V317">
        <v>1</v>
      </c>
    </row>
    <row r="318" spans="1:22" x14ac:dyDescent="0.45">
      <c r="A318" t="s">
        <v>120</v>
      </c>
      <c r="B318">
        <v>2017</v>
      </c>
      <c r="C318">
        <v>9842420156</v>
      </c>
      <c r="D318">
        <v>-1439342382</v>
      </c>
      <c r="E318">
        <v>-1439342382</v>
      </c>
      <c r="F318">
        <v>-718359046</v>
      </c>
      <c r="G318">
        <v>33320473</v>
      </c>
      <c r="H318">
        <v>826616010</v>
      </c>
      <c r="I318">
        <v>3309223750</v>
      </c>
      <c r="J318">
        <v>2.9742383409402282</v>
      </c>
      <c r="K318">
        <v>122.72049451309768</v>
      </c>
      <c r="L318">
        <v>8967888218</v>
      </c>
      <c r="M318">
        <v>1997786735</v>
      </c>
      <c r="N318">
        <v>4.4889116845597634</v>
      </c>
      <c r="O318">
        <v>81.31146826868266</v>
      </c>
      <c r="P318">
        <v>7459441178</v>
      </c>
      <c r="Q318">
        <v>2617766136</v>
      </c>
      <c r="R318">
        <v>136092444</v>
      </c>
      <c r="S318">
        <v>6698636567</v>
      </c>
      <c r="T318">
        <v>760804611</v>
      </c>
      <c r="U318">
        <v>8.8046739861307177</v>
      </c>
      <c r="V318">
        <v>1</v>
      </c>
    </row>
    <row r="319" spans="1:22" x14ac:dyDescent="0.45">
      <c r="A319" t="s">
        <v>120</v>
      </c>
      <c r="B319">
        <v>2016</v>
      </c>
      <c r="C319">
        <v>11325445999</v>
      </c>
      <c r="D319">
        <v>110334221</v>
      </c>
      <c r="E319">
        <v>110334221</v>
      </c>
      <c r="F319">
        <v>-1992459838</v>
      </c>
      <c r="G319">
        <v>-155332841</v>
      </c>
      <c r="H319">
        <v>2177875604</v>
      </c>
      <c r="I319">
        <v>3214464383</v>
      </c>
      <c r="J319">
        <v>3.5232762443708183</v>
      </c>
      <c r="K319">
        <v>103.59675900609979</v>
      </c>
      <c r="L319">
        <v>9335646948</v>
      </c>
      <c r="M319">
        <v>2022706502</v>
      </c>
      <c r="N319">
        <v>4.615423413515086</v>
      </c>
      <c r="O319">
        <v>79.082668543733377</v>
      </c>
      <c r="P319">
        <v>8143494502</v>
      </c>
      <c r="Q319">
        <v>3566150126</v>
      </c>
      <c r="R319">
        <v>112267645</v>
      </c>
      <c r="S319">
        <v>7718347509</v>
      </c>
      <c r="T319">
        <v>425146993</v>
      </c>
      <c r="U319">
        <v>18.154538632712381</v>
      </c>
      <c r="V319">
        <v>1</v>
      </c>
    </row>
    <row r="320" spans="1:22" x14ac:dyDescent="0.45">
      <c r="A320" t="s">
        <v>120</v>
      </c>
      <c r="B320">
        <v>2015</v>
      </c>
      <c r="C320">
        <v>14123007449</v>
      </c>
      <c r="D320">
        <v>313911260</v>
      </c>
      <c r="E320">
        <v>313911260</v>
      </c>
      <c r="F320">
        <v>1498072597</v>
      </c>
      <c r="G320">
        <v>244424031</v>
      </c>
      <c r="H320">
        <v>-1674421940</v>
      </c>
      <c r="I320">
        <v>3238141102</v>
      </c>
      <c r="J320">
        <v>4.3614552312983177</v>
      </c>
      <c r="K320">
        <v>83.687664011937329</v>
      </c>
      <c r="L320">
        <v>11730356017</v>
      </c>
      <c r="M320">
        <v>2031113186</v>
      </c>
      <c r="N320">
        <v>5.775333495865552</v>
      </c>
      <c r="O320">
        <v>63.199813527876152</v>
      </c>
      <c r="P320">
        <v>8633501062</v>
      </c>
      <c r="Q320">
        <v>1666123522</v>
      </c>
      <c r="R320">
        <v>157832689</v>
      </c>
      <c r="S320">
        <v>8318688290</v>
      </c>
      <c r="T320">
        <v>314812772</v>
      </c>
      <c r="U320">
        <v>26.424240151222328</v>
      </c>
      <c r="V320">
        <v>1</v>
      </c>
    </row>
    <row r="321" spans="1:22" x14ac:dyDescent="0.45">
      <c r="A321" t="s">
        <v>120</v>
      </c>
      <c r="B321">
        <v>2014</v>
      </c>
      <c r="C321">
        <v>13352735314</v>
      </c>
      <c r="D321">
        <v>-1110036064</v>
      </c>
      <c r="E321">
        <v>-1110036064</v>
      </c>
      <c r="F321">
        <v>-332595069</v>
      </c>
      <c r="G321">
        <v>57581201</v>
      </c>
      <c r="H321">
        <v>289068905</v>
      </c>
      <c r="I321">
        <v>3900313889</v>
      </c>
      <c r="J321">
        <v>3.4235027472169688</v>
      </c>
      <c r="K321">
        <v>106.61595066535743</v>
      </c>
      <c r="L321">
        <v>12305411711</v>
      </c>
      <c r="M321">
        <v>1193607391</v>
      </c>
      <c r="N321">
        <v>10.309429887737684</v>
      </c>
      <c r="O321">
        <v>35.404479585640416</v>
      </c>
      <c r="P321">
        <v>8946713370</v>
      </c>
      <c r="Q321">
        <v>3693545462</v>
      </c>
      <c r="R321">
        <v>195034520</v>
      </c>
      <c r="S321">
        <v>9367811858</v>
      </c>
      <c r="T321">
        <v>-421098488</v>
      </c>
      <c r="U321">
        <v>-22.246130358938739</v>
      </c>
      <c r="V321">
        <v>1</v>
      </c>
    </row>
    <row r="322" spans="1:22" x14ac:dyDescent="0.45">
      <c r="A322" t="s">
        <v>120</v>
      </c>
      <c r="B322">
        <v>2013</v>
      </c>
      <c r="C322">
        <v>13979874230</v>
      </c>
      <c r="D322">
        <v>0</v>
      </c>
      <c r="E322">
        <v>0</v>
      </c>
      <c r="F322">
        <v>665099056</v>
      </c>
      <c r="G322">
        <v>-1057449288</v>
      </c>
      <c r="H322">
        <v>350203464</v>
      </c>
      <c r="I322">
        <v>4176672518</v>
      </c>
      <c r="J322">
        <v>3.3471319979604877</v>
      </c>
      <c r="K322">
        <v>109.04858255437966</v>
      </c>
      <c r="L322">
        <v>13140893908</v>
      </c>
      <c r="M322">
        <v>1321962403</v>
      </c>
      <c r="N322">
        <v>9.9404445074827148</v>
      </c>
      <c r="O322">
        <v>36.718679906642464</v>
      </c>
      <c r="R322">
        <v>-38076828</v>
      </c>
      <c r="U322" t="e">
        <v>#DIV/0!</v>
      </c>
      <c r="V322">
        <v>1</v>
      </c>
    </row>
    <row r="323" spans="1:22" x14ac:dyDescent="0.45">
      <c r="A323" t="s">
        <v>121</v>
      </c>
      <c r="B323">
        <v>2017</v>
      </c>
      <c r="D323">
        <v>10505369311</v>
      </c>
      <c r="E323">
        <v>10505369311</v>
      </c>
      <c r="F323">
        <v>-6439581155</v>
      </c>
      <c r="G323">
        <v>-2310470528</v>
      </c>
      <c r="H323">
        <v>8639250706</v>
      </c>
      <c r="J323" t="e">
        <v>#DIV/0!</v>
      </c>
      <c r="K323" t="e">
        <v>#DIV/0!</v>
      </c>
      <c r="M323">
        <v>26440368</v>
      </c>
      <c r="N323">
        <v>0</v>
      </c>
      <c r="O323" t="e">
        <v>#DIV/0!</v>
      </c>
      <c r="P323">
        <v>108472336496</v>
      </c>
      <c r="Q323">
        <v>47871434113</v>
      </c>
      <c r="R323">
        <v>2495479772</v>
      </c>
      <c r="S323">
        <v>96993554642</v>
      </c>
      <c r="T323">
        <v>11478781854</v>
      </c>
      <c r="U323">
        <v>8.4498125215438904</v>
      </c>
      <c r="V323">
        <v>1</v>
      </c>
    </row>
    <row r="324" spans="1:22" x14ac:dyDescent="0.45">
      <c r="A324" t="s">
        <v>121</v>
      </c>
      <c r="B324">
        <v>2016</v>
      </c>
      <c r="D324">
        <v>0</v>
      </c>
      <c r="E324">
        <v>0</v>
      </c>
      <c r="F324">
        <v>15837924123</v>
      </c>
      <c r="G324">
        <v>-6696823450</v>
      </c>
      <c r="H324">
        <v>-9129647923</v>
      </c>
      <c r="J324" t="e">
        <v>#DIV/0!</v>
      </c>
      <c r="K324" t="e">
        <v>#DIV/0!</v>
      </c>
      <c r="M324">
        <v>3220789345</v>
      </c>
      <c r="N324">
        <v>0</v>
      </c>
      <c r="O324" t="e">
        <v>#DIV/0!</v>
      </c>
      <c r="P324">
        <v>118747885892</v>
      </c>
      <c r="Q324">
        <v>39945592057</v>
      </c>
      <c r="R324">
        <v>2855202141</v>
      </c>
      <c r="S324">
        <v>95874814951</v>
      </c>
      <c r="T324">
        <v>22873070941</v>
      </c>
      <c r="U324">
        <v>4.1916022207208004</v>
      </c>
      <c r="V324">
        <v>1</v>
      </c>
    </row>
    <row r="325" spans="1:22" x14ac:dyDescent="0.45">
      <c r="A325" t="s">
        <v>121</v>
      </c>
      <c r="B325">
        <v>2015</v>
      </c>
      <c r="D325">
        <v>0</v>
      </c>
      <c r="E325">
        <v>0</v>
      </c>
      <c r="J325" t="e">
        <v>#DIV/0!</v>
      </c>
      <c r="K325" t="e">
        <v>#DIV/0!</v>
      </c>
      <c r="N325" t="e">
        <v>#DIV/0!</v>
      </c>
      <c r="O325" t="e">
        <v>#DIV/0!</v>
      </c>
      <c r="R325">
        <v>0</v>
      </c>
      <c r="U325" t="e">
        <v>#DIV/0!</v>
      </c>
      <c r="V325">
        <v>1</v>
      </c>
    </row>
    <row r="326" spans="1:22" x14ac:dyDescent="0.45">
      <c r="A326" t="s">
        <v>121</v>
      </c>
      <c r="B326">
        <v>2014</v>
      </c>
      <c r="D326">
        <v>0</v>
      </c>
      <c r="E326">
        <v>0</v>
      </c>
      <c r="J326" t="e">
        <v>#DIV/0!</v>
      </c>
      <c r="K326" t="e">
        <v>#DIV/0!</v>
      </c>
      <c r="M326">
        <v>6064045989</v>
      </c>
      <c r="N326">
        <v>0</v>
      </c>
      <c r="O326" t="e">
        <v>#DIV/0!</v>
      </c>
      <c r="P326">
        <v>96718891628</v>
      </c>
      <c r="Q326">
        <v>48329751551</v>
      </c>
      <c r="R326">
        <v>0</v>
      </c>
      <c r="S326">
        <v>91164117503</v>
      </c>
      <c r="T326">
        <v>5554774125</v>
      </c>
      <c r="U326">
        <v>16.411849600275151</v>
      </c>
      <c r="V326">
        <v>1</v>
      </c>
    </row>
    <row r="327" spans="1:22" x14ac:dyDescent="0.45">
      <c r="A327" t="s">
        <v>121</v>
      </c>
      <c r="B327">
        <v>2013</v>
      </c>
      <c r="D327">
        <v>0</v>
      </c>
      <c r="E327">
        <v>0</v>
      </c>
      <c r="J327" t="e">
        <v>#DIV/0!</v>
      </c>
      <c r="K327" t="e">
        <v>#DIV/0!</v>
      </c>
      <c r="N327" t="e">
        <v>#DIV/0!</v>
      </c>
      <c r="O327" t="e">
        <v>#DIV/0!</v>
      </c>
      <c r="R327">
        <v>0</v>
      </c>
      <c r="U327" t="e">
        <v>#DIV/0!</v>
      </c>
      <c r="V327">
        <v>1</v>
      </c>
    </row>
    <row r="328" spans="1:22" x14ac:dyDescent="0.45">
      <c r="A328" t="s">
        <v>121</v>
      </c>
      <c r="B328">
        <v>2013</v>
      </c>
      <c r="D328">
        <v>0</v>
      </c>
      <c r="E328">
        <v>0</v>
      </c>
      <c r="F328">
        <v>3514416463</v>
      </c>
      <c r="G328">
        <v>-684086202</v>
      </c>
      <c r="H328">
        <v>-2656885727</v>
      </c>
      <c r="J328" t="e">
        <v>#DIV/0!</v>
      </c>
      <c r="K328" t="e">
        <v>#DIV/0!</v>
      </c>
      <c r="M328">
        <v>6588738165</v>
      </c>
      <c r="N328">
        <v>0</v>
      </c>
      <c r="O328" t="e">
        <v>#DIV/0!</v>
      </c>
      <c r="P328">
        <v>87657281070</v>
      </c>
      <c r="Q328">
        <v>19692514997</v>
      </c>
      <c r="R328">
        <v>0</v>
      </c>
      <c r="S328">
        <v>68273062706</v>
      </c>
      <c r="T328">
        <v>19384218364</v>
      </c>
      <c r="U328">
        <v>3.5220952129179182</v>
      </c>
      <c r="V328">
        <v>1</v>
      </c>
    </row>
    <row r="329" spans="1:22" x14ac:dyDescent="0.45">
      <c r="A329" t="s">
        <v>122</v>
      </c>
      <c r="B329">
        <v>2017</v>
      </c>
      <c r="D329">
        <v>0</v>
      </c>
      <c r="E329">
        <v>0</v>
      </c>
      <c r="F329">
        <v>-26026397</v>
      </c>
      <c r="G329">
        <v>1346948165</v>
      </c>
      <c r="H329">
        <v>-741966054</v>
      </c>
      <c r="J329" t="e">
        <v>#DIV/0!</v>
      </c>
      <c r="K329" t="e">
        <v>#DIV/0!</v>
      </c>
      <c r="N329" t="e">
        <v>#DIV/0!</v>
      </c>
      <c r="O329" t="e">
        <v>#DIV/0!</v>
      </c>
      <c r="P329">
        <v>25683598959</v>
      </c>
      <c r="Q329">
        <v>29785920963</v>
      </c>
      <c r="R329">
        <v>0</v>
      </c>
      <c r="S329">
        <v>58148158850</v>
      </c>
      <c r="T329">
        <v>-32464559891</v>
      </c>
      <c r="U329">
        <v>-1.7911272798778999</v>
      </c>
      <c r="V329">
        <v>1</v>
      </c>
    </row>
    <row r="330" spans="1:22" x14ac:dyDescent="0.45">
      <c r="A330" t="s">
        <v>122</v>
      </c>
      <c r="B330">
        <v>2017</v>
      </c>
      <c r="D330">
        <v>0</v>
      </c>
      <c r="E330">
        <v>0</v>
      </c>
      <c r="F330">
        <v>1552462305</v>
      </c>
      <c r="G330">
        <v>-27639906</v>
      </c>
      <c r="H330">
        <v>-2983556323</v>
      </c>
      <c r="J330" t="e">
        <v>#DIV/0!</v>
      </c>
      <c r="K330" t="e">
        <v>#DIV/0!</v>
      </c>
      <c r="N330" t="e">
        <v>#DIV/0!</v>
      </c>
      <c r="O330" t="e">
        <v>#DIV/0!</v>
      </c>
      <c r="P330">
        <v>73177801318</v>
      </c>
      <c r="Q330">
        <v>29517824539</v>
      </c>
      <c r="R330">
        <v>1526692434</v>
      </c>
      <c r="S330">
        <v>54012956941</v>
      </c>
      <c r="T330">
        <v>19164844377</v>
      </c>
      <c r="U330">
        <v>2.8183352746564281</v>
      </c>
      <c r="V330">
        <v>1</v>
      </c>
    </row>
    <row r="331" spans="1:22" x14ac:dyDescent="0.45">
      <c r="A331" t="s">
        <v>122</v>
      </c>
      <c r="B331">
        <v>2015</v>
      </c>
      <c r="D331">
        <v>519428805</v>
      </c>
      <c r="E331">
        <v>519428805</v>
      </c>
      <c r="F331">
        <v>-2441032316</v>
      </c>
      <c r="G331">
        <v>824313204</v>
      </c>
      <c r="H331">
        <v>3785967792</v>
      </c>
      <c r="J331" t="e">
        <v>#DIV/0!</v>
      </c>
      <c r="K331" t="e">
        <v>#DIV/0!</v>
      </c>
      <c r="N331" t="e">
        <v>#DIV/0!</v>
      </c>
      <c r="O331" t="e">
        <v>#DIV/0!</v>
      </c>
      <c r="P331">
        <v>76947646734</v>
      </c>
      <c r="Q331">
        <v>32519047089</v>
      </c>
      <c r="R331">
        <v>1275500909</v>
      </c>
      <c r="S331">
        <v>57308658485</v>
      </c>
      <c r="T331">
        <v>19638988249</v>
      </c>
      <c r="U331">
        <v>2.9181064603935543</v>
      </c>
      <c r="V331">
        <v>1</v>
      </c>
    </row>
    <row r="332" spans="1:22" x14ac:dyDescent="0.45">
      <c r="A332" t="s">
        <v>122</v>
      </c>
      <c r="B332">
        <v>2014</v>
      </c>
      <c r="D332">
        <v>3224156673</v>
      </c>
      <c r="E332">
        <v>3224156673</v>
      </c>
      <c r="F332">
        <v>-4781809638</v>
      </c>
      <c r="G332">
        <v>-17025379</v>
      </c>
      <c r="H332">
        <v>2361212730</v>
      </c>
      <c r="J332" t="e">
        <v>#DIV/0!</v>
      </c>
      <c r="K332" t="e">
        <v>#DIV/0!</v>
      </c>
      <c r="N332" t="e">
        <v>#DIV/0!</v>
      </c>
      <c r="O332" t="e">
        <v>#DIV/0!</v>
      </c>
      <c r="R332">
        <v>1757749251</v>
      </c>
      <c r="U332" t="e">
        <v>#DIV/0!</v>
      </c>
      <c r="V332">
        <v>1</v>
      </c>
    </row>
    <row r="333" spans="1:22" x14ac:dyDescent="0.45">
      <c r="A333" t="s">
        <v>122</v>
      </c>
      <c r="B333">
        <v>2013</v>
      </c>
      <c r="D333">
        <v>0</v>
      </c>
      <c r="E333">
        <v>0</v>
      </c>
      <c r="J333" t="e">
        <v>#DIV/0!</v>
      </c>
      <c r="K333" t="e">
        <v>#DIV/0!</v>
      </c>
      <c r="N333" t="e">
        <v>#DIV/0!</v>
      </c>
      <c r="O333" t="e">
        <v>#DIV/0!</v>
      </c>
      <c r="P333">
        <v>61574194321</v>
      </c>
      <c r="Q333">
        <v>26260820996</v>
      </c>
      <c r="R333">
        <v>1540713499</v>
      </c>
      <c r="S333">
        <v>41134486018</v>
      </c>
      <c r="T333">
        <v>20439708303</v>
      </c>
      <c r="U333">
        <v>2.0124791121389225</v>
      </c>
      <c r="V333">
        <v>1</v>
      </c>
    </row>
    <row r="334" spans="1:22" x14ac:dyDescent="0.45">
      <c r="A334" t="s">
        <v>123</v>
      </c>
      <c r="B334">
        <v>2016</v>
      </c>
      <c r="C334">
        <v>10110528702</v>
      </c>
      <c r="D334">
        <v>0</v>
      </c>
      <c r="E334">
        <v>0</v>
      </c>
      <c r="F334">
        <v>-922891234</v>
      </c>
      <c r="G334">
        <v>1316406864</v>
      </c>
      <c r="H334">
        <v>-389516719</v>
      </c>
      <c r="J334" t="e">
        <v>#DIV/0!</v>
      </c>
      <c r="K334" t="e">
        <v>#DIV/0!</v>
      </c>
      <c r="M334">
        <v>0</v>
      </c>
      <c r="N334" t="e">
        <v>#DIV/0!</v>
      </c>
      <c r="O334" t="e">
        <v>#DIV/0!</v>
      </c>
      <c r="P334">
        <v>10022075182</v>
      </c>
      <c r="Q334">
        <v>4873187905</v>
      </c>
      <c r="R334">
        <v>401773825</v>
      </c>
      <c r="S334">
        <v>14375722901</v>
      </c>
      <c r="T334">
        <v>-4353647719</v>
      </c>
      <c r="U334">
        <v>-3.3019949772835537</v>
      </c>
      <c r="V334">
        <v>1</v>
      </c>
    </row>
    <row r="335" spans="1:22" x14ac:dyDescent="0.45">
      <c r="A335" t="s">
        <v>123</v>
      </c>
      <c r="B335">
        <v>2015</v>
      </c>
      <c r="D335">
        <v>0</v>
      </c>
      <c r="E335">
        <v>0</v>
      </c>
      <c r="J335" t="e">
        <v>#DIV/0!</v>
      </c>
      <c r="K335" t="e">
        <v>#DIV/0!</v>
      </c>
      <c r="N335" t="e">
        <v>#DIV/0!</v>
      </c>
      <c r="O335" t="e">
        <v>#DIV/0!</v>
      </c>
      <c r="R335">
        <v>0</v>
      </c>
      <c r="U335" t="e">
        <v>#DIV/0!</v>
      </c>
      <c r="V335">
        <v>1</v>
      </c>
    </row>
    <row r="336" spans="1:22" x14ac:dyDescent="0.45">
      <c r="A336" t="s">
        <v>123</v>
      </c>
      <c r="B336">
        <v>2014</v>
      </c>
      <c r="D336">
        <v>0</v>
      </c>
      <c r="E336">
        <v>0</v>
      </c>
      <c r="J336" t="e">
        <v>#DIV/0!</v>
      </c>
      <c r="K336" t="e">
        <v>#DIV/0!</v>
      </c>
      <c r="N336" t="e">
        <v>#DIV/0!</v>
      </c>
      <c r="O336" t="e">
        <v>#DIV/0!</v>
      </c>
      <c r="R336">
        <v>0</v>
      </c>
      <c r="U336" t="e">
        <v>#DIV/0!</v>
      </c>
      <c r="V336">
        <v>1</v>
      </c>
    </row>
    <row r="337" spans="1:22" x14ac:dyDescent="0.45">
      <c r="A337" t="s">
        <v>123</v>
      </c>
      <c r="B337">
        <v>2013</v>
      </c>
      <c r="D337">
        <v>0</v>
      </c>
      <c r="E337">
        <v>0</v>
      </c>
      <c r="F337">
        <v>-1380066637</v>
      </c>
      <c r="J337" t="e">
        <v>#DIV/0!</v>
      </c>
      <c r="K337" t="e">
        <v>#DIV/0!</v>
      </c>
      <c r="N337" t="e">
        <v>#DIV/0!</v>
      </c>
      <c r="O337" t="e">
        <v>#DIV/0!</v>
      </c>
      <c r="R337">
        <v>0</v>
      </c>
      <c r="U337" t="e">
        <v>#DIV/0!</v>
      </c>
      <c r="V337">
        <v>1</v>
      </c>
    </row>
    <row r="338" spans="1:22" x14ac:dyDescent="0.45">
      <c r="A338" t="s">
        <v>124</v>
      </c>
      <c r="B338">
        <v>2017</v>
      </c>
      <c r="D338">
        <v>0</v>
      </c>
      <c r="E338">
        <v>0</v>
      </c>
      <c r="J338" t="e">
        <v>#DIV/0!</v>
      </c>
      <c r="K338" t="e">
        <v>#DIV/0!</v>
      </c>
      <c r="N338" t="e">
        <v>#DIV/0!</v>
      </c>
      <c r="O338" t="e">
        <v>#DIV/0!</v>
      </c>
      <c r="R338">
        <v>0</v>
      </c>
      <c r="U338" t="e">
        <v>#DIV/0!</v>
      </c>
      <c r="V338">
        <v>1</v>
      </c>
    </row>
    <row r="339" spans="1:22" x14ac:dyDescent="0.45">
      <c r="A339" t="s">
        <v>124</v>
      </c>
      <c r="B339">
        <v>2016</v>
      </c>
      <c r="D339">
        <v>0</v>
      </c>
      <c r="E339">
        <v>0</v>
      </c>
      <c r="J339" t="e">
        <v>#DIV/0!</v>
      </c>
      <c r="K339" t="e">
        <v>#DIV/0!</v>
      </c>
      <c r="N339" t="e">
        <v>#DIV/0!</v>
      </c>
      <c r="O339" t="e">
        <v>#DIV/0!</v>
      </c>
      <c r="R339">
        <v>0</v>
      </c>
      <c r="U339" t="e">
        <v>#DIV/0!</v>
      </c>
      <c r="V339">
        <v>1</v>
      </c>
    </row>
    <row r="340" spans="1:22" x14ac:dyDescent="0.45">
      <c r="A340" t="s">
        <v>124</v>
      </c>
      <c r="B340">
        <v>2015</v>
      </c>
      <c r="D340">
        <v>0</v>
      </c>
      <c r="E340">
        <v>0</v>
      </c>
      <c r="J340" t="e">
        <v>#DIV/0!</v>
      </c>
      <c r="K340" t="e">
        <v>#DIV/0!</v>
      </c>
      <c r="M340">
        <v>1675034826</v>
      </c>
      <c r="N340">
        <v>0</v>
      </c>
      <c r="O340" t="e">
        <v>#DIV/0!</v>
      </c>
      <c r="P340">
        <v>32771765762</v>
      </c>
      <c r="Q340">
        <v>12172191257</v>
      </c>
      <c r="R340">
        <v>0</v>
      </c>
      <c r="S340">
        <v>21865365031</v>
      </c>
      <c r="T340">
        <v>10906400731</v>
      </c>
      <c r="U340">
        <v>2.0048195156492459</v>
      </c>
      <c r="V340">
        <v>1</v>
      </c>
    </row>
    <row r="341" spans="1:22" x14ac:dyDescent="0.45">
      <c r="A341" t="s">
        <v>125</v>
      </c>
      <c r="B341">
        <v>2017</v>
      </c>
      <c r="D341">
        <v>0</v>
      </c>
      <c r="E341">
        <v>0</v>
      </c>
      <c r="J341" t="e">
        <v>#DIV/0!</v>
      </c>
      <c r="K341" t="e">
        <v>#DIV/0!</v>
      </c>
      <c r="N341" t="e">
        <v>#DIV/0!</v>
      </c>
      <c r="O341" t="e">
        <v>#DIV/0!</v>
      </c>
      <c r="R341">
        <v>0</v>
      </c>
      <c r="U341" t="e">
        <v>#DIV/0!</v>
      </c>
      <c r="V341">
        <v>1</v>
      </c>
    </row>
    <row r="342" spans="1:22" x14ac:dyDescent="0.45">
      <c r="A342" t="s">
        <v>125</v>
      </c>
      <c r="B342">
        <v>2016</v>
      </c>
      <c r="D342">
        <v>0</v>
      </c>
      <c r="E342">
        <v>0</v>
      </c>
      <c r="J342" t="e">
        <v>#DIV/0!</v>
      </c>
      <c r="K342" t="e">
        <v>#DIV/0!</v>
      </c>
      <c r="N342" t="e">
        <v>#DIV/0!</v>
      </c>
      <c r="O342" t="e">
        <v>#DIV/0!</v>
      </c>
      <c r="R342">
        <v>0</v>
      </c>
      <c r="U342" t="e">
        <v>#DIV/0!</v>
      </c>
      <c r="V342">
        <v>1</v>
      </c>
    </row>
    <row r="343" spans="1:22" x14ac:dyDescent="0.45">
      <c r="A343" t="s">
        <v>125</v>
      </c>
      <c r="B343">
        <v>2015</v>
      </c>
      <c r="D343">
        <v>0</v>
      </c>
      <c r="E343">
        <v>0</v>
      </c>
      <c r="J343" t="e">
        <v>#DIV/0!</v>
      </c>
      <c r="K343" t="e">
        <v>#DIV/0!</v>
      </c>
      <c r="N343" t="e">
        <v>#DIV/0!</v>
      </c>
      <c r="O343" t="e">
        <v>#DIV/0!</v>
      </c>
      <c r="R343">
        <v>0</v>
      </c>
      <c r="U343" t="e">
        <v>#DIV/0!</v>
      </c>
      <c r="V343">
        <v>1</v>
      </c>
    </row>
    <row r="344" spans="1:22" x14ac:dyDescent="0.45">
      <c r="A344" t="s">
        <v>125</v>
      </c>
      <c r="B344">
        <v>2014</v>
      </c>
      <c r="C344">
        <v>28147609991</v>
      </c>
      <c r="D344">
        <v>430697031</v>
      </c>
      <c r="E344">
        <v>430697031</v>
      </c>
      <c r="F344">
        <v>336471167</v>
      </c>
      <c r="I344">
        <v>3773199758</v>
      </c>
      <c r="J344">
        <v>7.4598780335764028</v>
      </c>
      <c r="K344">
        <v>48.928413890570312</v>
      </c>
      <c r="L344">
        <v>22512755439</v>
      </c>
      <c r="M344">
        <v>4284604094</v>
      </c>
      <c r="N344">
        <v>5.2543373775248039</v>
      </c>
      <c r="O344">
        <v>69.466418650860021</v>
      </c>
      <c r="P344">
        <v>28151950696</v>
      </c>
      <c r="Q344">
        <v>12960423152</v>
      </c>
      <c r="R344">
        <v>216008667</v>
      </c>
      <c r="S344">
        <v>21089693344</v>
      </c>
      <c r="T344">
        <v>7062257352</v>
      </c>
      <c r="U344">
        <v>2.986253869384623</v>
      </c>
      <c r="V344">
        <v>1</v>
      </c>
    </row>
    <row r="345" spans="1:22" x14ac:dyDescent="0.45">
      <c r="A345" t="s">
        <v>125</v>
      </c>
      <c r="B345">
        <v>2013</v>
      </c>
      <c r="C345">
        <v>22620447123</v>
      </c>
      <c r="D345">
        <v>458608551</v>
      </c>
      <c r="E345">
        <v>458608551</v>
      </c>
      <c r="F345">
        <v>-66628272</v>
      </c>
      <c r="G345">
        <v>4112963077</v>
      </c>
      <c r="H345">
        <v>-4456071170</v>
      </c>
      <c r="I345">
        <v>2384628273</v>
      </c>
      <c r="J345">
        <v>9.485942685122227</v>
      </c>
      <c r="K345">
        <v>38.477989179975417</v>
      </c>
      <c r="L345">
        <v>17866518372</v>
      </c>
      <c r="M345">
        <v>4098269271</v>
      </c>
      <c r="N345">
        <v>4.359527690975872</v>
      </c>
      <c r="O345">
        <v>83.724666035621723</v>
      </c>
      <c r="P345">
        <v>24076594137</v>
      </c>
      <c r="Q345">
        <v>10228948830</v>
      </c>
      <c r="R345">
        <v>384368854</v>
      </c>
      <c r="S345">
        <v>16461500716</v>
      </c>
      <c r="T345">
        <v>7615093421</v>
      </c>
      <c r="U345">
        <v>2.1616938632170197</v>
      </c>
      <c r="V345">
        <v>1</v>
      </c>
    </row>
    <row r="346" spans="1:22" x14ac:dyDescent="0.45">
      <c r="A346" t="s">
        <v>126</v>
      </c>
      <c r="B346">
        <v>2017</v>
      </c>
      <c r="D346">
        <v>0</v>
      </c>
      <c r="E346">
        <v>0</v>
      </c>
      <c r="J346" t="e">
        <v>#DIV/0!</v>
      </c>
      <c r="K346" t="e">
        <v>#DIV/0!</v>
      </c>
      <c r="N346" t="e">
        <v>#DIV/0!</v>
      </c>
      <c r="O346" t="e">
        <v>#DIV/0!</v>
      </c>
      <c r="R346">
        <v>0</v>
      </c>
      <c r="U346" t="e">
        <v>#DIV/0!</v>
      </c>
      <c r="V346">
        <v>1</v>
      </c>
    </row>
    <row r="347" spans="1:22" x14ac:dyDescent="0.45">
      <c r="A347" t="s">
        <v>126</v>
      </c>
      <c r="B347">
        <v>2015</v>
      </c>
      <c r="C347">
        <v>22994046181</v>
      </c>
      <c r="D347">
        <v>0</v>
      </c>
      <c r="E347">
        <v>0</v>
      </c>
      <c r="F347">
        <v>-3863884279</v>
      </c>
      <c r="G347">
        <v>333592141</v>
      </c>
      <c r="H347">
        <v>3504974737</v>
      </c>
      <c r="J347" t="e">
        <v>#DIV/0!</v>
      </c>
      <c r="K347" t="e">
        <v>#DIV/0!</v>
      </c>
      <c r="L347">
        <v>17619977642</v>
      </c>
      <c r="N347" t="e">
        <v>#DIV/0!</v>
      </c>
      <c r="O347" t="e">
        <v>#DIV/0!</v>
      </c>
      <c r="P347">
        <v>57338290696</v>
      </c>
      <c r="Q347">
        <v>29260101006</v>
      </c>
      <c r="R347">
        <v>1390615739</v>
      </c>
      <c r="S347">
        <v>42599645689</v>
      </c>
      <c r="T347">
        <v>14738645007</v>
      </c>
      <c r="U347">
        <v>2.8903366400892105</v>
      </c>
      <c r="V347">
        <v>1</v>
      </c>
    </row>
    <row r="348" spans="1:22" x14ac:dyDescent="0.45">
      <c r="A348" t="s">
        <v>126</v>
      </c>
      <c r="B348">
        <v>2014</v>
      </c>
      <c r="C348">
        <v>22679812762</v>
      </c>
      <c r="D348">
        <v>0</v>
      </c>
      <c r="E348">
        <v>0</v>
      </c>
      <c r="F348">
        <v>5824115289</v>
      </c>
      <c r="G348">
        <v>720421039</v>
      </c>
      <c r="H348">
        <v>-6588155005</v>
      </c>
      <c r="J348" t="e">
        <v>#DIV/0!</v>
      </c>
      <c r="K348" t="e">
        <v>#DIV/0!</v>
      </c>
      <c r="L348">
        <v>17729781209</v>
      </c>
      <c r="N348" t="e">
        <v>#DIV/0!</v>
      </c>
      <c r="O348" t="e">
        <v>#DIV/0!</v>
      </c>
      <c r="P348">
        <v>54274991358</v>
      </c>
      <c r="Q348">
        <v>25755126269</v>
      </c>
      <c r="R348">
        <v>1277123951</v>
      </c>
      <c r="S348">
        <v>40958214432</v>
      </c>
      <c r="T348">
        <v>13316776926</v>
      </c>
      <c r="U348">
        <v>3.0756852547429987</v>
      </c>
      <c r="V348">
        <v>1</v>
      </c>
    </row>
    <row r="349" spans="1:22" x14ac:dyDescent="0.45">
      <c r="A349" t="s">
        <v>126</v>
      </c>
      <c r="B349">
        <v>2013</v>
      </c>
      <c r="C349">
        <v>26444882327</v>
      </c>
      <c r="D349">
        <v>0</v>
      </c>
      <c r="E349">
        <v>0</v>
      </c>
      <c r="F349">
        <v>-1559730590</v>
      </c>
      <c r="G349">
        <v>-11135116420</v>
      </c>
      <c r="H349">
        <v>12654973027</v>
      </c>
      <c r="J349" t="e">
        <v>#DIV/0!</v>
      </c>
      <c r="K349" t="e">
        <v>#DIV/0!</v>
      </c>
      <c r="L349">
        <v>21570373690</v>
      </c>
      <c r="N349" t="e">
        <v>#DIV/0!</v>
      </c>
      <c r="O349" t="e">
        <v>#DIV/0!</v>
      </c>
      <c r="P349">
        <v>50757139443</v>
      </c>
      <c r="Q349">
        <v>32343281274</v>
      </c>
      <c r="R349">
        <v>1133025160</v>
      </c>
      <c r="S349">
        <v>38134339429</v>
      </c>
      <c r="T349">
        <v>12622800014</v>
      </c>
      <c r="U349">
        <v>3.0210681771639449</v>
      </c>
      <c r="V349">
        <v>1</v>
      </c>
    </row>
    <row r="350" spans="1:22" x14ac:dyDescent="0.45">
      <c r="A350" t="s">
        <v>127</v>
      </c>
      <c r="B350">
        <v>2017</v>
      </c>
      <c r="D350">
        <v>0</v>
      </c>
      <c r="E350">
        <v>0</v>
      </c>
      <c r="J350" t="e">
        <v>#DIV/0!</v>
      </c>
      <c r="K350" t="e">
        <v>#DIV/0!</v>
      </c>
      <c r="N350" t="e">
        <v>#DIV/0!</v>
      </c>
      <c r="O350" t="e">
        <v>#DIV/0!</v>
      </c>
      <c r="R350">
        <v>0</v>
      </c>
      <c r="U350" t="e">
        <v>#DIV/0!</v>
      </c>
      <c r="V350">
        <v>1</v>
      </c>
    </row>
    <row r="351" spans="1:22" x14ac:dyDescent="0.45">
      <c r="A351" t="s">
        <v>127</v>
      </c>
      <c r="B351">
        <v>2015</v>
      </c>
      <c r="C351">
        <v>52799880650</v>
      </c>
      <c r="D351">
        <v>902601620</v>
      </c>
      <c r="E351">
        <v>902601620</v>
      </c>
      <c r="F351">
        <v>689927954</v>
      </c>
      <c r="G351">
        <v>-1563080956</v>
      </c>
      <c r="H351">
        <v>-55948372</v>
      </c>
      <c r="J351" t="e">
        <v>#DIV/0!</v>
      </c>
      <c r="K351" t="e">
        <v>#DIV/0!</v>
      </c>
      <c r="L351">
        <v>46639006295</v>
      </c>
      <c r="N351" t="e">
        <v>#DIV/0!</v>
      </c>
      <c r="O351" t="e">
        <v>#DIV/0!</v>
      </c>
      <c r="P351">
        <v>55325706050</v>
      </c>
      <c r="Q351">
        <v>32012154382</v>
      </c>
      <c r="R351">
        <v>1176042572</v>
      </c>
      <c r="S351">
        <v>40994552591</v>
      </c>
      <c r="T351">
        <v>14331153459</v>
      </c>
      <c r="U351">
        <v>2.8605201045597148</v>
      </c>
      <c r="V351">
        <v>1</v>
      </c>
    </row>
    <row r="352" spans="1:22" x14ac:dyDescent="0.45">
      <c r="A352" t="s">
        <v>127</v>
      </c>
      <c r="B352">
        <v>2014</v>
      </c>
      <c r="C352">
        <v>75182175840</v>
      </c>
      <c r="D352">
        <v>1828334275</v>
      </c>
      <c r="E352">
        <v>1828334275</v>
      </c>
      <c r="F352">
        <v>-1813046237</v>
      </c>
      <c r="G352">
        <v>1312419222</v>
      </c>
      <c r="H352">
        <v>-1251443157</v>
      </c>
      <c r="J352" t="e">
        <v>#DIV/0!</v>
      </c>
      <c r="K352" t="e">
        <v>#DIV/0!</v>
      </c>
      <c r="L352">
        <v>69063700518</v>
      </c>
      <c r="N352" t="e">
        <v>#DIV/0!</v>
      </c>
      <c r="O352" t="e">
        <v>#DIV/0!</v>
      </c>
      <c r="P352">
        <v>56670880983</v>
      </c>
      <c r="Q352">
        <v>32068102754</v>
      </c>
      <c r="R352">
        <v>1108685201</v>
      </c>
      <c r="S352">
        <v>43323398996</v>
      </c>
      <c r="T352">
        <v>13347481987</v>
      </c>
      <c r="U352">
        <v>3.2458106359083714</v>
      </c>
      <c r="V352">
        <v>1</v>
      </c>
    </row>
    <row r="353" spans="1:22" x14ac:dyDescent="0.45">
      <c r="A353" t="s">
        <v>127</v>
      </c>
      <c r="B353">
        <v>2013</v>
      </c>
      <c r="C353">
        <v>51953361536</v>
      </c>
      <c r="D353">
        <v>1070100797</v>
      </c>
      <c r="E353">
        <v>1070100797</v>
      </c>
      <c r="F353">
        <v>-15941378070</v>
      </c>
      <c r="G353">
        <v>14748916520</v>
      </c>
      <c r="H353">
        <v>3835508745</v>
      </c>
      <c r="J353" t="e">
        <v>#DIV/0!</v>
      </c>
      <c r="K353" t="e">
        <v>#DIV/0!</v>
      </c>
      <c r="L353">
        <v>46511745161</v>
      </c>
      <c r="N353" t="e">
        <v>#DIV/0!</v>
      </c>
      <c r="O353" t="e">
        <v>#DIV/0!</v>
      </c>
      <c r="P353">
        <v>52474102200</v>
      </c>
      <c r="Q353">
        <v>33319545911</v>
      </c>
      <c r="R353">
        <v>1483585852</v>
      </c>
      <c r="S353">
        <v>40092943568</v>
      </c>
      <c r="T353">
        <v>12381158632</v>
      </c>
      <c r="U353">
        <v>3.2382222665637195</v>
      </c>
      <c r="V353">
        <v>1</v>
      </c>
    </row>
    <row r="354" spans="1:22" x14ac:dyDescent="0.45">
      <c r="A354" t="s">
        <v>128</v>
      </c>
      <c r="B354">
        <v>2017</v>
      </c>
      <c r="C354">
        <v>48606918728</v>
      </c>
      <c r="D354">
        <v>649646452</v>
      </c>
      <c r="E354">
        <v>649646452</v>
      </c>
      <c r="F354">
        <v>-1189292220</v>
      </c>
      <c r="G354">
        <v>-128751085</v>
      </c>
      <c r="H354">
        <v>489835290</v>
      </c>
      <c r="I354">
        <v>12568134835</v>
      </c>
      <c r="J354">
        <v>3.8674727289397355</v>
      </c>
      <c r="K354">
        <v>94.376877506790962</v>
      </c>
      <c r="L354">
        <v>43217499840</v>
      </c>
      <c r="M354">
        <v>12171055882</v>
      </c>
      <c r="N354">
        <v>3.5508422818035994</v>
      </c>
      <c r="O354">
        <v>102.79251260199692</v>
      </c>
      <c r="P354">
        <v>38178667597</v>
      </c>
      <c r="R354">
        <v>713633245</v>
      </c>
      <c r="S354">
        <v>28422481072</v>
      </c>
      <c r="U354" t="e">
        <v>#DIV/0!</v>
      </c>
      <c r="V354">
        <v>1</v>
      </c>
    </row>
    <row r="355" spans="1:22" x14ac:dyDescent="0.45">
      <c r="A355" t="s">
        <v>128</v>
      </c>
      <c r="B355">
        <v>2016</v>
      </c>
      <c r="C355">
        <v>50240263471</v>
      </c>
      <c r="D355">
        <v>0</v>
      </c>
      <c r="E355">
        <v>0</v>
      </c>
      <c r="F355">
        <v>81662387</v>
      </c>
      <c r="G355">
        <v>3208856351</v>
      </c>
      <c r="H355">
        <v>-2731323009</v>
      </c>
      <c r="I355">
        <v>8611415835</v>
      </c>
      <c r="J355">
        <v>5.8341467226335606</v>
      </c>
      <c r="K355">
        <v>62.562704942606814</v>
      </c>
      <c r="L355">
        <v>47819634467</v>
      </c>
      <c r="M355">
        <v>10509141240</v>
      </c>
      <c r="N355">
        <v>4.5502894456293363</v>
      </c>
      <c r="O355">
        <v>80.214677409278082</v>
      </c>
      <c r="P355">
        <v>35017746902</v>
      </c>
      <c r="Q355">
        <v>10590477986</v>
      </c>
      <c r="R355">
        <v>0</v>
      </c>
      <c r="S355">
        <v>25911206829</v>
      </c>
      <c r="T355">
        <v>9106540073</v>
      </c>
      <c r="U355">
        <v>2.8453404499722339</v>
      </c>
      <c r="V355">
        <v>1</v>
      </c>
    </row>
    <row r="356" spans="1:22" x14ac:dyDescent="0.45">
      <c r="A356" t="s">
        <v>128</v>
      </c>
      <c r="B356">
        <v>2015</v>
      </c>
      <c r="D356">
        <v>0</v>
      </c>
      <c r="E356">
        <v>0</v>
      </c>
      <c r="J356" t="e">
        <v>#DIV/0!</v>
      </c>
      <c r="K356" t="e">
        <v>#DIV/0!</v>
      </c>
      <c r="N356" t="e">
        <v>#DIV/0!</v>
      </c>
      <c r="O356" t="e">
        <v>#DIV/0!</v>
      </c>
      <c r="R356">
        <v>0</v>
      </c>
      <c r="U356" t="e">
        <v>#DIV/0!</v>
      </c>
      <c r="V356">
        <v>1</v>
      </c>
    </row>
    <row r="357" spans="1:22" x14ac:dyDescent="0.45">
      <c r="A357" t="s">
        <v>128</v>
      </c>
      <c r="B357">
        <v>2014</v>
      </c>
      <c r="D357">
        <v>0</v>
      </c>
      <c r="E357">
        <v>0</v>
      </c>
      <c r="I357">
        <v>9112028352</v>
      </c>
      <c r="J357">
        <v>0</v>
      </c>
      <c r="K357" t="e">
        <v>#DIV/0!</v>
      </c>
      <c r="M357">
        <v>5804125707</v>
      </c>
      <c r="N357">
        <v>0</v>
      </c>
      <c r="O357" t="e">
        <v>#DIV/0!</v>
      </c>
      <c r="P357">
        <v>35486128680</v>
      </c>
      <c r="Q357">
        <v>12686515071</v>
      </c>
      <c r="R357">
        <v>0</v>
      </c>
      <c r="S357">
        <v>24841758847</v>
      </c>
      <c r="T357">
        <v>10644369833</v>
      </c>
      <c r="U357">
        <v>2.3337932857222623</v>
      </c>
      <c r="V357">
        <v>1</v>
      </c>
    </row>
    <row r="358" spans="1:22" x14ac:dyDescent="0.45">
      <c r="A358" t="s">
        <v>128</v>
      </c>
      <c r="B358">
        <v>2013</v>
      </c>
      <c r="C358">
        <v>44521139442</v>
      </c>
      <c r="D358">
        <v>334629691</v>
      </c>
      <c r="E358">
        <v>334629691</v>
      </c>
      <c r="F358">
        <v>2316713071</v>
      </c>
      <c r="I358">
        <v>9667933212</v>
      </c>
      <c r="J358">
        <v>4.605031754536701</v>
      </c>
      <c r="K358">
        <v>79.26112553738983</v>
      </c>
      <c r="L358">
        <v>40189323265</v>
      </c>
      <c r="M358">
        <v>6071636027</v>
      </c>
      <c r="N358">
        <v>6.6191917773532243</v>
      </c>
      <c r="O358">
        <v>55.142683922348951</v>
      </c>
      <c r="P358">
        <v>30094197942</v>
      </c>
      <c r="Q358">
        <v>6360500577</v>
      </c>
      <c r="R358">
        <v>802614074</v>
      </c>
      <c r="S358">
        <v>20139482417</v>
      </c>
      <c r="T358">
        <v>9954715525</v>
      </c>
      <c r="U358">
        <v>2.0231097881624298</v>
      </c>
      <c r="V358">
        <v>1</v>
      </c>
    </row>
    <row r="359" spans="1:22" x14ac:dyDescent="0.45">
      <c r="A359" t="s">
        <v>129</v>
      </c>
      <c r="B359">
        <v>2016</v>
      </c>
      <c r="C359">
        <v>15025996485</v>
      </c>
      <c r="D359">
        <v>159429718</v>
      </c>
      <c r="E359">
        <v>159429718</v>
      </c>
      <c r="F359">
        <v>361191685</v>
      </c>
      <c r="G359">
        <v>316820493</v>
      </c>
      <c r="H359">
        <v>-470161687</v>
      </c>
      <c r="I359">
        <v>6452099298</v>
      </c>
      <c r="J359">
        <v>2.3288538801096426</v>
      </c>
      <c r="K359">
        <v>156.72945525582557</v>
      </c>
      <c r="L359">
        <v>13157682562</v>
      </c>
      <c r="M359">
        <v>2662372495</v>
      </c>
      <c r="N359">
        <v>4.9420892781571499</v>
      </c>
      <c r="O359">
        <v>73.855403950959058</v>
      </c>
      <c r="P359">
        <v>17860648410</v>
      </c>
      <c r="Q359">
        <v>4456037043</v>
      </c>
      <c r="R359">
        <v>29672688</v>
      </c>
      <c r="S359">
        <v>14546677818</v>
      </c>
      <c r="T359">
        <v>3313970592</v>
      </c>
      <c r="U359">
        <v>4.3895011781685715</v>
      </c>
      <c r="V359">
        <v>1</v>
      </c>
    </row>
    <row r="360" spans="1:22" x14ac:dyDescent="0.45">
      <c r="A360" t="s">
        <v>129</v>
      </c>
      <c r="B360">
        <v>2015</v>
      </c>
      <c r="C360">
        <v>14161019148</v>
      </c>
      <c r="D360">
        <v>150976503</v>
      </c>
      <c r="E360">
        <v>150976503</v>
      </c>
      <c r="F360">
        <v>-705325839</v>
      </c>
      <c r="G360">
        <v>-225805349</v>
      </c>
      <c r="H360">
        <v>602819174</v>
      </c>
      <c r="I360">
        <v>5844905714</v>
      </c>
      <c r="J360">
        <v>2.422796849242725</v>
      </c>
      <c r="K360">
        <v>150.65233393963067</v>
      </c>
      <c r="L360">
        <v>11957682562</v>
      </c>
      <c r="M360">
        <v>2383432124</v>
      </c>
      <c r="N360">
        <v>5.0170015087033377</v>
      </c>
      <c r="O360">
        <v>72.752619142491668</v>
      </c>
      <c r="P360">
        <v>16631918741</v>
      </c>
      <c r="Q360">
        <v>4938698730</v>
      </c>
      <c r="R360">
        <v>58717847</v>
      </c>
      <c r="S360">
        <v>13477377867</v>
      </c>
      <c r="T360">
        <v>3154540874</v>
      </c>
      <c r="U360">
        <v>4.2723738272284626</v>
      </c>
      <c r="V360">
        <v>1</v>
      </c>
    </row>
    <row r="361" spans="1:22" x14ac:dyDescent="0.45">
      <c r="A361" t="s">
        <v>129</v>
      </c>
      <c r="B361">
        <v>2014</v>
      </c>
      <c r="C361">
        <v>23845425198</v>
      </c>
      <c r="D361">
        <v>349041503</v>
      </c>
      <c r="E361">
        <v>349041503</v>
      </c>
      <c r="F361">
        <v>-106010874</v>
      </c>
      <c r="G361">
        <v>209674061</v>
      </c>
      <c r="H361">
        <v>-294089444</v>
      </c>
      <c r="I361">
        <v>5665639513</v>
      </c>
      <c r="J361">
        <v>4.2087791048628969</v>
      </c>
      <c r="K361">
        <v>86.723487003219688</v>
      </c>
      <c r="L361">
        <v>21276331770</v>
      </c>
      <c r="M361">
        <v>2652631845</v>
      </c>
      <c r="N361">
        <v>8.0208385532670849</v>
      </c>
      <c r="O361">
        <v>45.506463891026272</v>
      </c>
      <c r="P361">
        <v>17056860945</v>
      </c>
      <c r="Q361">
        <v>4259999556</v>
      </c>
      <c r="R361">
        <v>75405005</v>
      </c>
      <c r="S361">
        <v>14053296574</v>
      </c>
      <c r="T361">
        <v>3003564371</v>
      </c>
      <c r="U361">
        <v>4.6788731114562818</v>
      </c>
      <c r="V361">
        <v>1</v>
      </c>
    </row>
    <row r="362" spans="1:22" x14ac:dyDescent="0.45">
      <c r="A362" t="s">
        <v>129</v>
      </c>
      <c r="B362">
        <v>2013</v>
      </c>
      <c r="C362">
        <v>25477410081</v>
      </c>
      <c r="D362">
        <v>246376100</v>
      </c>
      <c r="E362">
        <v>246376100</v>
      </c>
      <c r="F362">
        <v>1118902178</v>
      </c>
      <c r="G362">
        <v>-516564481</v>
      </c>
      <c r="H362">
        <v>-326817040</v>
      </c>
      <c r="I362">
        <v>4664091025</v>
      </c>
      <c r="J362">
        <v>5.4624598757696843</v>
      </c>
      <c r="K362">
        <v>66.819712785271477</v>
      </c>
      <c r="L362">
        <v>23033537118</v>
      </c>
      <c r="M362">
        <v>2629596236</v>
      </c>
      <c r="N362">
        <v>8.7593436599366967</v>
      </c>
      <c r="O362">
        <v>41.669788761620275</v>
      </c>
      <c r="P362">
        <v>16299099902</v>
      </c>
      <c r="Q362">
        <v>4559680000</v>
      </c>
      <c r="R362">
        <v>133717560</v>
      </c>
      <c r="S362">
        <v>13713768034</v>
      </c>
      <c r="T362">
        <v>2585331868</v>
      </c>
      <c r="U362">
        <v>5.3044517045345145</v>
      </c>
      <c r="V362">
        <v>1</v>
      </c>
    </row>
    <row r="363" spans="1:22" x14ac:dyDescent="0.45">
      <c r="A363" t="s">
        <v>130</v>
      </c>
      <c r="B363">
        <v>2016</v>
      </c>
      <c r="D363">
        <v>0</v>
      </c>
      <c r="E363">
        <v>0</v>
      </c>
      <c r="J363" t="e">
        <v>#DIV/0!</v>
      </c>
      <c r="K363" t="e">
        <v>#DIV/0!</v>
      </c>
      <c r="N363" t="e">
        <v>#DIV/0!</v>
      </c>
      <c r="O363" t="e">
        <v>#DIV/0!</v>
      </c>
      <c r="R363">
        <v>0</v>
      </c>
      <c r="U363" t="e">
        <v>#DIV/0!</v>
      </c>
      <c r="V363">
        <v>1</v>
      </c>
    </row>
    <row r="364" spans="1:22" x14ac:dyDescent="0.45">
      <c r="A364" t="s">
        <v>130</v>
      </c>
      <c r="B364">
        <v>2015</v>
      </c>
      <c r="D364">
        <v>-1311261194</v>
      </c>
      <c r="E364">
        <v>-1311261194</v>
      </c>
      <c r="F364">
        <v>-1673266064</v>
      </c>
      <c r="G364">
        <v>-166178417</v>
      </c>
      <c r="H364">
        <v>1546321010</v>
      </c>
      <c r="I364">
        <v>1245653179</v>
      </c>
      <c r="J364">
        <v>0</v>
      </c>
      <c r="K364" t="e">
        <v>#DIV/0!</v>
      </c>
      <c r="L364">
        <v>19415359327</v>
      </c>
      <c r="N364" t="e">
        <v>#DIV/0!</v>
      </c>
      <c r="O364" t="e">
        <v>#DIV/0!</v>
      </c>
      <c r="P364">
        <v>17338166138</v>
      </c>
      <c r="Q364">
        <v>13663988556</v>
      </c>
      <c r="R364">
        <v>495210919</v>
      </c>
      <c r="S364">
        <v>18937276337</v>
      </c>
      <c r="T364">
        <v>-1599110199</v>
      </c>
      <c r="U364">
        <v>-11.842383563585789</v>
      </c>
      <c r="V364">
        <v>1</v>
      </c>
    </row>
    <row r="365" spans="1:22" x14ac:dyDescent="0.45">
      <c r="A365" t="s">
        <v>130</v>
      </c>
      <c r="B365">
        <v>2014</v>
      </c>
      <c r="D365">
        <v>492917081</v>
      </c>
      <c r="E365">
        <v>492917081</v>
      </c>
      <c r="F365">
        <v>-4354398805</v>
      </c>
      <c r="G365">
        <v>4400882126</v>
      </c>
      <c r="H365">
        <v>257145124</v>
      </c>
      <c r="I365">
        <v>1763614555</v>
      </c>
      <c r="J365">
        <v>0</v>
      </c>
      <c r="K365" t="e">
        <v>#DIV/0!</v>
      </c>
      <c r="L365">
        <v>25001239541</v>
      </c>
      <c r="N365" t="e">
        <v>#DIV/0!</v>
      </c>
      <c r="O365" t="e">
        <v>#DIV/0!</v>
      </c>
      <c r="P365">
        <v>18501827573</v>
      </c>
      <c r="Q365">
        <v>12111667546</v>
      </c>
      <c r="R365">
        <v>542333706</v>
      </c>
      <c r="S365">
        <v>18869837346</v>
      </c>
      <c r="T365">
        <v>-368009773</v>
      </c>
      <c r="U365">
        <v>-51.275370195127941</v>
      </c>
      <c r="V365">
        <v>1</v>
      </c>
    </row>
    <row r="366" spans="1:22" x14ac:dyDescent="0.45">
      <c r="A366" t="s">
        <v>130</v>
      </c>
      <c r="B366">
        <v>2013</v>
      </c>
      <c r="D366">
        <v>212521074</v>
      </c>
      <c r="E366">
        <v>212521074</v>
      </c>
      <c r="F366">
        <v>-1657905586</v>
      </c>
      <c r="G366">
        <v>219733500</v>
      </c>
      <c r="H366">
        <v>1289489129</v>
      </c>
      <c r="I366">
        <v>2460352092</v>
      </c>
      <c r="J366">
        <v>0</v>
      </c>
      <c r="K366" t="e">
        <v>#DIV/0!</v>
      </c>
      <c r="L366">
        <v>33306566599</v>
      </c>
      <c r="N366" t="e">
        <v>#DIV/0!</v>
      </c>
      <c r="O366" t="e">
        <v>#DIV/0!</v>
      </c>
      <c r="P366">
        <v>23977149204</v>
      </c>
      <c r="Q366">
        <v>11845522422</v>
      </c>
      <c r="R366">
        <v>514129330</v>
      </c>
      <c r="S366">
        <v>23567736058</v>
      </c>
      <c r="T366">
        <v>409413146</v>
      </c>
      <c r="U366">
        <v>57.564678340836664</v>
      </c>
      <c r="V366">
        <v>1</v>
      </c>
    </row>
    <row r="367" spans="1:22" x14ac:dyDescent="0.45">
      <c r="A367" t="s">
        <v>131</v>
      </c>
      <c r="B367">
        <v>2013</v>
      </c>
      <c r="D367">
        <v>0</v>
      </c>
      <c r="E367">
        <v>0</v>
      </c>
      <c r="F367">
        <v>437094277</v>
      </c>
      <c r="G367">
        <v>-257715252</v>
      </c>
      <c r="H367">
        <v>-179703141</v>
      </c>
      <c r="J367" t="e">
        <v>#DIV/0!</v>
      </c>
      <c r="K367" t="e">
        <v>#DIV/0!</v>
      </c>
      <c r="L367">
        <v>2624339014</v>
      </c>
      <c r="N367" t="e">
        <v>#DIV/0!</v>
      </c>
      <c r="O367" t="e">
        <v>#DIV/0!</v>
      </c>
      <c r="P367">
        <v>7491704318</v>
      </c>
      <c r="Q367">
        <v>4566229161</v>
      </c>
      <c r="R367">
        <v>198872334</v>
      </c>
      <c r="S367">
        <v>6781194373</v>
      </c>
      <c r="T367">
        <v>710509945</v>
      </c>
      <c r="U367">
        <v>9.5441230917605235</v>
      </c>
      <c r="V367">
        <v>1</v>
      </c>
    </row>
    <row r="368" spans="1:22" x14ac:dyDescent="0.45">
      <c r="A368" t="s">
        <v>132</v>
      </c>
      <c r="B368">
        <v>2017</v>
      </c>
      <c r="D368">
        <v>0</v>
      </c>
      <c r="E368">
        <v>0</v>
      </c>
      <c r="J368" t="e">
        <v>#DIV/0!</v>
      </c>
      <c r="K368" t="e">
        <v>#DIV/0!</v>
      </c>
      <c r="N368" t="e">
        <v>#DIV/0!</v>
      </c>
      <c r="O368" t="e">
        <v>#DIV/0!</v>
      </c>
      <c r="R368">
        <v>0</v>
      </c>
      <c r="U368" t="e">
        <v>#DIV/0!</v>
      </c>
      <c r="V368">
        <v>1</v>
      </c>
    </row>
    <row r="369" spans="1:22" x14ac:dyDescent="0.45">
      <c r="A369" t="s">
        <v>132</v>
      </c>
      <c r="B369">
        <v>2016</v>
      </c>
      <c r="C369">
        <v>1043031034</v>
      </c>
      <c r="D369">
        <v>2102225098</v>
      </c>
      <c r="E369">
        <v>2102225098</v>
      </c>
      <c r="F369">
        <v>-608668020</v>
      </c>
      <c r="G369">
        <v>158032110</v>
      </c>
      <c r="H369">
        <v>460659401</v>
      </c>
      <c r="I369">
        <v>2374969058</v>
      </c>
      <c r="J369">
        <v>0.4391766833704997</v>
      </c>
      <c r="K369">
        <v>831.10058848929714</v>
      </c>
      <c r="L369">
        <v>1376067423</v>
      </c>
      <c r="N369" t="e">
        <v>#DIV/0!</v>
      </c>
      <c r="O369" t="e">
        <v>#DIV/0!</v>
      </c>
      <c r="P369">
        <v>19437052571</v>
      </c>
      <c r="Q369">
        <v>7751825310</v>
      </c>
      <c r="R369">
        <v>-50776</v>
      </c>
      <c r="S369">
        <v>19032737026</v>
      </c>
      <c r="T369">
        <v>404315545</v>
      </c>
      <c r="U369">
        <v>47.073967996951488</v>
      </c>
      <c r="V369">
        <v>1</v>
      </c>
    </row>
    <row r="370" spans="1:22" x14ac:dyDescent="0.45">
      <c r="A370" t="s">
        <v>132</v>
      </c>
      <c r="B370">
        <v>2015</v>
      </c>
      <c r="C370">
        <v>2049004122</v>
      </c>
      <c r="D370">
        <v>7223679833</v>
      </c>
      <c r="E370">
        <v>7223679833</v>
      </c>
      <c r="F370">
        <v>-1078621403</v>
      </c>
      <c r="G370">
        <v>304802849</v>
      </c>
      <c r="H370">
        <v>787506350</v>
      </c>
      <c r="I370">
        <v>2432748588</v>
      </c>
      <c r="J370">
        <v>0.8422588886114688</v>
      </c>
      <c r="K370">
        <v>433.35844232137663</v>
      </c>
      <c r="L370">
        <v>2287240234</v>
      </c>
      <c r="N370" t="e">
        <v>#DIV/0!</v>
      </c>
      <c r="O370" t="e">
        <v>#DIV/0!</v>
      </c>
      <c r="P370">
        <v>19944072146</v>
      </c>
      <c r="Q370">
        <v>7263148995</v>
      </c>
      <c r="R370">
        <v>-1035021</v>
      </c>
      <c r="S370">
        <v>17437944937</v>
      </c>
      <c r="T370">
        <v>2506127209</v>
      </c>
      <c r="U370">
        <v>6.9581244217679297</v>
      </c>
      <c r="V370">
        <v>1</v>
      </c>
    </row>
    <row r="371" spans="1:22" x14ac:dyDescent="0.45">
      <c r="A371" t="s">
        <v>132</v>
      </c>
      <c r="B371">
        <v>2014</v>
      </c>
      <c r="D371">
        <v>0</v>
      </c>
      <c r="E371">
        <v>0</v>
      </c>
      <c r="J371" t="e">
        <v>#DIV/0!</v>
      </c>
      <c r="K371" t="e">
        <v>#DIV/0!</v>
      </c>
      <c r="N371" t="e">
        <v>#DIV/0!</v>
      </c>
      <c r="O371" t="e">
        <v>#DIV/0!</v>
      </c>
      <c r="R371">
        <v>0</v>
      </c>
      <c r="U371" t="e">
        <v>#DIV/0!</v>
      </c>
      <c r="V371">
        <v>1</v>
      </c>
    </row>
    <row r="372" spans="1:22" x14ac:dyDescent="0.45">
      <c r="A372" t="s">
        <v>132</v>
      </c>
      <c r="B372">
        <v>2013</v>
      </c>
      <c r="D372">
        <v>0</v>
      </c>
      <c r="E372">
        <v>0</v>
      </c>
      <c r="J372" t="e">
        <v>#DIV/0!</v>
      </c>
      <c r="K372" t="e">
        <v>#DIV/0!</v>
      </c>
      <c r="N372" t="e">
        <v>#DIV/0!</v>
      </c>
      <c r="O372" t="e">
        <v>#DIV/0!</v>
      </c>
      <c r="R372">
        <v>0</v>
      </c>
      <c r="U372" t="e">
        <v>#DIV/0!</v>
      </c>
      <c r="V372">
        <v>1</v>
      </c>
    </row>
    <row r="373" spans="1:22" x14ac:dyDescent="0.45">
      <c r="A373" t="s">
        <v>133</v>
      </c>
      <c r="B373">
        <v>2017</v>
      </c>
      <c r="D373">
        <v>0</v>
      </c>
      <c r="E373">
        <v>0</v>
      </c>
      <c r="I373">
        <v>3399332002</v>
      </c>
      <c r="J373">
        <v>0</v>
      </c>
      <c r="K373" t="e">
        <v>#DIV/0!</v>
      </c>
      <c r="N373" t="e">
        <v>#DIV/0!</v>
      </c>
      <c r="O373" t="e">
        <v>#DIV/0!</v>
      </c>
      <c r="R373">
        <v>0</v>
      </c>
      <c r="U373" t="e">
        <v>#DIV/0!</v>
      </c>
      <c r="V373">
        <v>1</v>
      </c>
    </row>
    <row r="374" spans="1:22" x14ac:dyDescent="0.45">
      <c r="A374" t="s">
        <v>133</v>
      </c>
      <c r="B374">
        <v>2016</v>
      </c>
      <c r="D374">
        <v>0</v>
      </c>
      <c r="E374">
        <v>0</v>
      </c>
      <c r="J374" t="e">
        <v>#DIV/0!</v>
      </c>
      <c r="K374" t="e">
        <v>#DIV/0!</v>
      </c>
      <c r="N374" t="e">
        <v>#DIV/0!</v>
      </c>
      <c r="O374" t="e">
        <v>#DIV/0!</v>
      </c>
      <c r="R374">
        <v>0</v>
      </c>
      <c r="U374" t="e">
        <v>#DIV/0!</v>
      </c>
      <c r="V374">
        <v>1</v>
      </c>
    </row>
    <row r="375" spans="1:22" x14ac:dyDescent="0.45">
      <c r="A375" t="s">
        <v>133</v>
      </c>
      <c r="B375">
        <v>2015</v>
      </c>
      <c r="D375">
        <v>0</v>
      </c>
      <c r="E375">
        <v>0</v>
      </c>
      <c r="J375" t="e">
        <v>#DIV/0!</v>
      </c>
      <c r="K375" t="e">
        <v>#DIV/0!</v>
      </c>
      <c r="N375" t="e">
        <v>#DIV/0!</v>
      </c>
      <c r="O375" t="e">
        <v>#DIV/0!</v>
      </c>
      <c r="R375">
        <v>0</v>
      </c>
      <c r="U375" t="e">
        <v>#DIV/0!</v>
      </c>
      <c r="V375">
        <v>1</v>
      </c>
    </row>
    <row r="376" spans="1:22" x14ac:dyDescent="0.45">
      <c r="A376" t="s">
        <v>133</v>
      </c>
      <c r="B376">
        <v>2014</v>
      </c>
      <c r="D376">
        <v>0</v>
      </c>
      <c r="E376">
        <v>0</v>
      </c>
      <c r="J376" t="e">
        <v>#DIV/0!</v>
      </c>
      <c r="K376" t="e">
        <v>#DIV/0!</v>
      </c>
      <c r="N376" t="e">
        <v>#DIV/0!</v>
      </c>
      <c r="O376" t="e">
        <v>#DIV/0!</v>
      </c>
      <c r="R376">
        <v>0</v>
      </c>
      <c r="U376" t="e">
        <v>#DIV/0!</v>
      </c>
      <c r="V376">
        <v>1</v>
      </c>
    </row>
    <row r="377" spans="1:22" x14ac:dyDescent="0.45">
      <c r="A377" t="s">
        <v>133</v>
      </c>
      <c r="B377">
        <v>2013</v>
      </c>
      <c r="D377">
        <v>0</v>
      </c>
      <c r="E377">
        <v>0</v>
      </c>
      <c r="J377" t="e">
        <v>#DIV/0!</v>
      </c>
      <c r="K377" t="e">
        <v>#DIV/0!</v>
      </c>
      <c r="N377" t="e">
        <v>#DIV/0!</v>
      </c>
      <c r="O377" t="e">
        <v>#DIV/0!</v>
      </c>
      <c r="R377">
        <v>0</v>
      </c>
      <c r="U377" t="e">
        <v>#DIV/0!</v>
      </c>
      <c r="V377">
        <v>1</v>
      </c>
    </row>
    <row r="378" spans="1:22" x14ac:dyDescent="0.45">
      <c r="A378" t="s">
        <v>134</v>
      </c>
      <c r="B378">
        <v>2017</v>
      </c>
      <c r="D378">
        <v>0</v>
      </c>
      <c r="E378">
        <v>0</v>
      </c>
      <c r="J378" t="e">
        <v>#DIV/0!</v>
      </c>
      <c r="K378" t="e">
        <v>#DIV/0!</v>
      </c>
      <c r="N378" t="e">
        <v>#DIV/0!</v>
      </c>
      <c r="O378" t="e">
        <v>#DIV/0!</v>
      </c>
      <c r="R378">
        <v>0</v>
      </c>
      <c r="U378" t="e">
        <v>#DIV/0!</v>
      </c>
      <c r="V378">
        <v>1</v>
      </c>
    </row>
    <row r="379" spans="1:22" x14ac:dyDescent="0.45">
      <c r="A379" t="s">
        <v>134</v>
      </c>
      <c r="B379">
        <v>2016</v>
      </c>
      <c r="C379">
        <v>73886816228</v>
      </c>
      <c r="D379">
        <v>0</v>
      </c>
      <c r="E379">
        <v>0</v>
      </c>
      <c r="F379">
        <v>27911569777</v>
      </c>
      <c r="G379">
        <v>-16082489177</v>
      </c>
      <c r="H379">
        <v>-26751023461</v>
      </c>
      <c r="J379" t="e">
        <v>#DIV/0!</v>
      </c>
      <c r="K379" t="e">
        <v>#DIV/0!</v>
      </c>
      <c r="L379">
        <v>68473189368</v>
      </c>
      <c r="M379">
        <v>3283830328</v>
      </c>
      <c r="N379">
        <v>20.851622199890958</v>
      </c>
      <c r="O379">
        <v>17.504633284690374</v>
      </c>
      <c r="P379">
        <v>46237774044</v>
      </c>
      <c r="Q379">
        <v>21397476539</v>
      </c>
      <c r="R379">
        <v>1479852530</v>
      </c>
      <c r="S379">
        <v>37112332307</v>
      </c>
      <c r="T379">
        <v>9125441737</v>
      </c>
      <c r="U379">
        <v>4.0669080332324521</v>
      </c>
      <c r="V379">
        <v>1</v>
      </c>
    </row>
    <row r="380" spans="1:22" x14ac:dyDescent="0.45">
      <c r="A380" t="s">
        <v>134</v>
      </c>
      <c r="B380">
        <v>2015</v>
      </c>
      <c r="D380">
        <v>0</v>
      </c>
      <c r="E380">
        <v>0</v>
      </c>
      <c r="F380">
        <v>14900987121</v>
      </c>
      <c r="G380">
        <v>-9530050319</v>
      </c>
      <c r="H380">
        <v>7325650000</v>
      </c>
      <c r="J380" t="e">
        <v>#DIV/0!</v>
      </c>
      <c r="K380" t="e">
        <v>#DIV/0!</v>
      </c>
      <c r="L380">
        <v>106224175662</v>
      </c>
      <c r="N380" t="e">
        <v>#DIV/0!</v>
      </c>
      <c r="O380" t="e">
        <v>#DIV/0!</v>
      </c>
      <c r="P380">
        <v>73807892799</v>
      </c>
      <c r="Q380">
        <v>16138500000</v>
      </c>
      <c r="R380">
        <v>4533510704</v>
      </c>
      <c r="S380">
        <v>63935399982</v>
      </c>
      <c r="T380">
        <v>9872492817</v>
      </c>
      <c r="U380">
        <v>6.476115117744734</v>
      </c>
      <c r="V380">
        <v>1</v>
      </c>
    </row>
    <row r="381" spans="1:22" x14ac:dyDescent="0.45">
      <c r="A381" t="s">
        <v>134</v>
      </c>
      <c r="B381">
        <v>2014</v>
      </c>
      <c r="D381">
        <v>0</v>
      </c>
      <c r="E381">
        <v>0</v>
      </c>
      <c r="J381" t="e">
        <v>#DIV/0!</v>
      </c>
      <c r="K381" t="e">
        <v>#DIV/0!</v>
      </c>
      <c r="L381">
        <v>87556899405</v>
      </c>
      <c r="N381" t="e">
        <v>#DIV/0!</v>
      </c>
      <c r="O381" t="e">
        <v>#DIV/0!</v>
      </c>
      <c r="P381">
        <v>86469741018</v>
      </c>
      <c r="R381">
        <v>2252307195</v>
      </c>
      <c r="U381" t="e">
        <v>#DIV/0!</v>
      </c>
      <c r="V381">
        <v>1</v>
      </c>
    </row>
    <row r="382" spans="1:22" x14ac:dyDescent="0.45">
      <c r="A382" t="s">
        <v>134</v>
      </c>
      <c r="B382">
        <v>2013</v>
      </c>
      <c r="D382">
        <v>0</v>
      </c>
      <c r="E382">
        <v>0</v>
      </c>
      <c r="F382">
        <v>-30294701186</v>
      </c>
      <c r="G382">
        <v>-2233524435</v>
      </c>
      <c r="H382">
        <v>40143896879</v>
      </c>
      <c r="J382" t="e">
        <v>#DIV/0!</v>
      </c>
      <c r="K382" t="e">
        <v>#DIV/0!</v>
      </c>
      <c r="L382">
        <v>29998854092</v>
      </c>
      <c r="N382" t="e">
        <v>#DIV/0!</v>
      </c>
      <c r="O382" t="e">
        <v>#DIV/0!</v>
      </c>
      <c r="P382">
        <v>60268219411</v>
      </c>
      <c r="Q382">
        <v>40863417794</v>
      </c>
      <c r="R382">
        <v>488681258</v>
      </c>
      <c r="S382">
        <v>55098660368</v>
      </c>
      <c r="T382">
        <v>5169559043</v>
      </c>
      <c r="U382">
        <v>10.658290177110567</v>
      </c>
      <c r="V382">
        <v>1</v>
      </c>
    </row>
    <row r="383" spans="1:22" x14ac:dyDescent="0.45">
      <c r="A383" t="s">
        <v>135</v>
      </c>
      <c r="B383">
        <v>2016</v>
      </c>
      <c r="C383">
        <v>11546018347</v>
      </c>
      <c r="D383">
        <v>0</v>
      </c>
      <c r="E383">
        <v>0</v>
      </c>
      <c r="F383">
        <v>1877583700</v>
      </c>
      <c r="G383">
        <v>-2148419977</v>
      </c>
      <c r="H383">
        <v>218200000</v>
      </c>
      <c r="I383">
        <v>2695177937</v>
      </c>
      <c r="J383">
        <v>4.2839540159830269</v>
      </c>
      <c r="K383">
        <v>85.201661511355994</v>
      </c>
      <c r="L383">
        <v>10258370494</v>
      </c>
      <c r="M383">
        <v>2963087804</v>
      </c>
      <c r="N383">
        <v>3.4620541720538229</v>
      </c>
      <c r="O383">
        <v>105.42873735088554</v>
      </c>
      <c r="P383">
        <v>17399183144</v>
      </c>
      <c r="Q383">
        <v>8785950000</v>
      </c>
      <c r="R383">
        <v>296164307</v>
      </c>
      <c r="S383">
        <v>15168673585</v>
      </c>
      <c r="T383">
        <v>2230509559</v>
      </c>
      <c r="U383">
        <v>6.800541842017723</v>
      </c>
      <c r="V383">
        <v>1</v>
      </c>
    </row>
    <row r="384" spans="1:22" x14ac:dyDescent="0.45">
      <c r="A384" t="s">
        <v>135</v>
      </c>
      <c r="B384">
        <v>2015</v>
      </c>
      <c r="C384">
        <v>11307804142</v>
      </c>
      <c r="D384">
        <v>36036073</v>
      </c>
      <c r="E384">
        <v>36036073</v>
      </c>
      <c r="F384">
        <v>-9427630</v>
      </c>
      <c r="G384">
        <v>-138147914</v>
      </c>
      <c r="H384">
        <v>150550000</v>
      </c>
      <c r="I384">
        <v>2815632651</v>
      </c>
      <c r="J384">
        <v>4.0160793482714876</v>
      </c>
      <c r="K384">
        <v>90.884658480937446</v>
      </c>
      <c r="L384">
        <v>9688092837</v>
      </c>
      <c r="M384">
        <v>3043286761</v>
      </c>
      <c r="N384">
        <v>3.1834308094635713</v>
      </c>
      <c r="O384">
        <v>114.65617500306371</v>
      </c>
      <c r="P384">
        <v>15436092415</v>
      </c>
      <c r="Q384">
        <v>8867750000</v>
      </c>
      <c r="R384">
        <v>282758083</v>
      </c>
      <c r="S384">
        <v>13259564963</v>
      </c>
      <c r="T384">
        <v>2176527452</v>
      </c>
      <c r="U384">
        <v>6.0920733854359854</v>
      </c>
      <c r="V384">
        <v>1</v>
      </c>
    </row>
    <row r="385" spans="1:22" x14ac:dyDescent="0.45">
      <c r="A385" t="s">
        <v>135</v>
      </c>
      <c r="B385">
        <v>2014</v>
      </c>
      <c r="C385">
        <v>12916754854</v>
      </c>
      <c r="D385">
        <v>0</v>
      </c>
      <c r="E385">
        <v>0</v>
      </c>
      <c r="F385">
        <v>-866623488</v>
      </c>
      <c r="G385">
        <v>57640330</v>
      </c>
      <c r="H385">
        <v>284334000</v>
      </c>
      <c r="I385">
        <v>2693698729</v>
      </c>
      <c r="J385">
        <v>4.7951742765217009</v>
      </c>
      <c r="K385">
        <v>76.118192781256298</v>
      </c>
      <c r="L385">
        <v>11408372951</v>
      </c>
      <c r="M385">
        <v>2156330355</v>
      </c>
      <c r="N385">
        <v>5.2906424679070101</v>
      </c>
      <c r="O385">
        <v>68.989730871833942</v>
      </c>
      <c r="P385">
        <v>14748415576</v>
      </c>
      <c r="Q385">
        <v>8762650000</v>
      </c>
      <c r="R385">
        <v>330574652</v>
      </c>
      <c r="S385">
        <v>12535852051</v>
      </c>
      <c r="T385">
        <v>2212563525</v>
      </c>
      <c r="U385">
        <v>5.6657591564517906</v>
      </c>
      <c r="V385">
        <v>1</v>
      </c>
    </row>
    <row r="386" spans="1:22" x14ac:dyDescent="0.45">
      <c r="A386" t="s">
        <v>135</v>
      </c>
      <c r="B386">
        <v>2013</v>
      </c>
      <c r="C386">
        <v>14609058113</v>
      </c>
      <c r="D386">
        <v>0</v>
      </c>
      <c r="E386">
        <v>0</v>
      </c>
      <c r="J386" t="e">
        <v>#DIV/0!</v>
      </c>
      <c r="K386" t="e">
        <v>#DIV/0!</v>
      </c>
      <c r="L386">
        <v>14110931602</v>
      </c>
      <c r="N386" t="e">
        <v>#DIV/0!</v>
      </c>
      <c r="O386" t="e">
        <v>#DIV/0!</v>
      </c>
      <c r="R386">
        <v>266091162</v>
      </c>
      <c r="U386" t="e">
        <v>#DIV/0!</v>
      </c>
      <c r="V386">
        <v>1</v>
      </c>
    </row>
    <row r="387" spans="1:22" x14ac:dyDescent="0.45">
      <c r="A387" t="s">
        <v>136</v>
      </c>
      <c r="B387">
        <v>2016</v>
      </c>
      <c r="D387">
        <v>86584481</v>
      </c>
      <c r="E387">
        <v>86584481</v>
      </c>
      <c r="F387">
        <v>493398885</v>
      </c>
      <c r="G387">
        <v>409915267</v>
      </c>
      <c r="H387">
        <v>-882332626</v>
      </c>
      <c r="J387" t="e">
        <v>#DIV/0!</v>
      </c>
      <c r="K387" t="e">
        <v>#DIV/0!</v>
      </c>
      <c r="L387">
        <v>27707598585</v>
      </c>
      <c r="N387" t="e">
        <v>#DIV/0!</v>
      </c>
      <c r="O387" t="e">
        <v>#DIV/0!</v>
      </c>
      <c r="P387">
        <v>11912742601</v>
      </c>
      <c r="Q387">
        <v>4568827311</v>
      </c>
      <c r="R387">
        <v>528189197</v>
      </c>
      <c r="S387">
        <v>6879855416</v>
      </c>
      <c r="T387">
        <v>5032887185</v>
      </c>
      <c r="U387">
        <v>1.3669798592952169</v>
      </c>
      <c r="V387">
        <v>1</v>
      </c>
    </row>
    <row r="388" spans="1:22" x14ac:dyDescent="0.45">
      <c r="A388" t="s">
        <v>136</v>
      </c>
      <c r="B388">
        <v>2015</v>
      </c>
      <c r="D388">
        <v>0</v>
      </c>
      <c r="E388">
        <v>0</v>
      </c>
      <c r="F388">
        <v>-239181574</v>
      </c>
      <c r="G388">
        <v>-462010321</v>
      </c>
      <c r="J388" t="e">
        <v>#DIV/0!</v>
      </c>
      <c r="K388" t="e">
        <v>#DIV/0!</v>
      </c>
      <c r="L388">
        <v>31416863100</v>
      </c>
      <c r="N388" t="e">
        <v>#DIV/0!</v>
      </c>
      <c r="O388" t="e">
        <v>#DIV/0!</v>
      </c>
      <c r="R388">
        <v>0</v>
      </c>
      <c r="U388" t="e">
        <v>#DIV/0!</v>
      </c>
      <c r="V388">
        <v>1</v>
      </c>
    </row>
    <row r="389" spans="1:22" x14ac:dyDescent="0.45">
      <c r="A389" t="s">
        <v>136</v>
      </c>
      <c r="B389">
        <v>2014</v>
      </c>
      <c r="D389">
        <v>225387429</v>
      </c>
      <c r="E389">
        <v>225387429</v>
      </c>
      <c r="F389">
        <v>-323116733</v>
      </c>
      <c r="G389">
        <v>88864107</v>
      </c>
      <c r="H389">
        <v>233240356</v>
      </c>
      <c r="J389" t="e">
        <v>#DIV/0!</v>
      </c>
      <c r="K389" t="e">
        <v>#DIV/0!</v>
      </c>
      <c r="L389">
        <v>29114319268</v>
      </c>
      <c r="N389" t="e">
        <v>#DIV/0!</v>
      </c>
      <c r="O389" t="e">
        <v>#DIV/0!</v>
      </c>
      <c r="P389">
        <v>13281248002</v>
      </c>
      <c r="Q389">
        <v>4619678916</v>
      </c>
      <c r="R389">
        <v>658834783</v>
      </c>
      <c r="S389">
        <v>7218984689</v>
      </c>
      <c r="T389">
        <v>6062263313</v>
      </c>
      <c r="U389">
        <v>1.1908068515466015</v>
      </c>
      <c r="V389">
        <v>1</v>
      </c>
    </row>
    <row r="390" spans="1:22" x14ac:dyDescent="0.45">
      <c r="A390" t="s">
        <v>136</v>
      </c>
      <c r="B390">
        <v>2013</v>
      </c>
      <c r="D390">
        <v>146458234</v>
      </c>
      <c r="E390">
        <v>146458234</v>
      </c>
      <c r="F390">
        <v>1330764513</v>
      </c>
      <c r="G390">
        <v>-41548256</v>
      </c>
      <c r="H390">
        <v>-1283021662</v>
      </c>
      <c r="J390" t="e">
        <v>#DIV/0!</v>
      </c>
      <c r="K390" t="e">
        <v>#DIV/0!</v>
      </c>
      <c r="L390">
        <v>28080478276</v>
      </c>
      <c r="N390" t="e">
        <v>#DIV/0!</v>
      </c>
      <c r="O390" t="e">
        <v>#DIV/0!</v>
      </c>
      <c r="P390">
        <v>13518673270</v>
      </c>
      <c r="Q390">
        <v>4386438560</v>
      </c>
      <c r="R390">
        <v>712394274</v>
      </c>
      <c r="S390">
        <v>7681797386</v>
      </c>
      <c r="T390">
        <v>5836875884</v>
      </c>
      <c r="U390">
        <v>1.3160803036873348</v>
      </c>
      <c r="V390">
        <v>1</v>
      </c>
    </row>
    <row r="391" spans="1:22" x14ac:dyDescent="0.45">
      <c r="A391" t="s">
        <v>137</v>
      </c>
      <c r="B391">
        <v>2017</v>
      </c>
      <c r="C391">
        <v>3952617051</v>
      </c>
      <c r="D391">
        <v>1160718345</v>
      </c>
      <c r="E391">
        <v>1160718345</v>
      </c>
      <c r="F391">
        <v>-1796675740</v>
      </c>
      <c r="G391">
        <v>-4904214189</v>
      </c>
      <c r="H391">
        <v>6003770154</v>
      </c>
      <c r="I391">
        <v>821840286</v>
      </c>
      <c r="J391">
        <v>4.8094710351057186</v>
      </c>
      <c r="K391">
        <v>75.891921863290065</v>
      </c>
      <c r="L391">
        <v>3234275448</v>
      </c>
      <c r="N391" t="e">
        <v>#DIV/0!</v>
      </c>
      <c r="O391" t="e">
        <v>#DIV/0!</v>
      </c>
      <c r="R391">
        <v>394114356</v>
      </c>
      <c r="U391" t="e">
        <v>#DIV/0!</v>
      </c>
      <c r="V391">
        <v>1</v>
      </c>
    </row>
    <row r="392" spans="1:22" x14ac:dyDescent="0.45">
      <c r="A392" t="s">
        <v>137</v>
      </c>
      <c r="B392">
        <v>2016</v>
      </c>
      <c r="D392">
        <v>0</v>
      </c>
      <c r="E392">
        <v>0</v>
      </c>
      <c r="J392" t="e">
        <v>#DIV/0!</v>
      </c>
      <c r="K392" t="e">
        <v>#DIV/0!</v>
      </c>
      <c r="N392" t="e">
        <v>#DIV/0!</v>
      </c>
      <c r="O392" t="e">
        <v>#DIV/0!</v>
      </c>
      <c r="R392">
        <v>0</v>
      </c>
      <c r="U392" t="e">
        <v>#DIV/0!</v>
      </c>
      <c r="V392">
        <v>1</v>
      </c>
    </row>
    <row r="393" spans="1:22" x14ac:dyDescent="0.45">
      <c r="A393" t="s">
        <v>138</v>
      </c>
      <c r="B393">
        <v>2016</v>
      </c>
      <c r="C393">
        <v>37099348174</v>
      </c>
      <c r="D393">
        <v>588474922</v>
      </c>
      <c r="E393">
        <v>588474922</v>
      </c>
      <c r="F393">
        <v>1123868680</v>
      </c>
      <c r="G393">
        <v>-236617472</v>
      </c>
      <c r="H393">
        <v>-563781013</v>
      </c>
      <c r="J393" t="e">
        <v>#DIV/0!</v>
      </c>
      <c r="K393" t="e">
        <v>#DIV/0!</v>
      </c>
      <c r="L393">
        <v>33509143600</v>
      </c>
      <c r="N393" t="e">
        <v>#DIV/0!</v>
      </c>
      <c r="O393" t="e">
        <v>#DIV/0!</v>
      </c>
      <c r="P393">
        <v>20059337949</v>
      </c>
      <c r="Q393">
        <v>8798529000</v>
      </c>
      <c r="R393">
        <v>494971018</v>
      </c>
      <c r="S393">
        <v>13348241875</v>
      </c>
      <c r="T393">
        <v>6711096074</v>
      </c>
      <c r="U393">
        <v>1.9889808948963648</v>
      </c>
      <c r="V393">
        <v>1</v>
      </c>
    </row>
    <row r="394" spans="1:22" x14ac:dyDescent="0.45">
      <c r="A394" t="s">
        <v>138</v>
      </c>
      <c r="B394">
        <v>2015</v>
      </c>
      <c r="C394">
        <v>36454376696</v>
      </c>
      <c r="D394">
        <v>453201689</v>
      </c>
      <c r="E394">
        <v>453201689</v>
      </c>
      <c r="F394">
        <v>-252949921</v>
      </c>
      <c r="G394">
        <v>603782349</v>
      </c>
      <c r="H394">
        <v>-306313773</v>
      </c>
      <c r="I394">
        <v>14960160816</v>
      </c>
      <c r="J394">
        <v>2.4367636915381139</v>
      </c>
      <c r="K394">
        <v>149.78883724650694</v>
      </c>
      <c r="L394">
        <v>32939195420</v>
      </c>
      <c r="N394" t="e">
        <v>#DIV/0!</v>
      </c>
      <c r="O394" t="e">
        <v>#DIV/0!</v>
      </c>
      <c r="P394">
        <v>19643945460</v>
      </c>
      <c r="Q394">
        <v>9362310013</v>
      </c>
      <c r="R394">
        <v>518225176</v>
      </c>
      <c r="S394">
        <v>13521324308</v>
      </c>
      <c r="T394">
        <v>6122621152</v>
      </c>
      <c r="U394">
        <v>2.2084208662140004</v>
      </c>
      <c r="V394">
        <v>1</v>
      </c>
    </row>
    <row r="395" spans="1:22" x14ac:dyDescent="0.45">
      <c r="A395" t="s">
        <v>138</v>
      </c>
      <c r="B395">
        <v>2014</v>
      </c>
      <c r="C395">
        <v>36136868207</v>
      </c>
      <c r="D395">
        <v>0</v>
      </c>
      <c r="E395">
        <v>0</v>
      </c>
      <c r="F395">
        <v>-5564421</v>
      </c>
      <c r="G395">
        <v>-72622041</v>
      </c>
      <c r="H395">
        <v>62822663</v>
      </c>
      <c r="I395">
        <v>15056004632</v>
      </c>
      <c r="J395">
        <v>2.4001631966952757</v>
      </c>
      <c r="K395">
        <v>152.07299257923765</v>
      </c>
      <c r="L395">
        <v>32617862408</v>
      </c>
      <c r="N395" t="e">
        <v>#DIV/0!</v>
      </c>
      <c r="O395" t="e">
        <v>#DIV/0!</v>
      </c>
      <c r="P395">
        <v>20465497764</v>
      </c>
      <c r="R395">
        <v>0</v>
      </c>
      <c r="U395" t="e">
        <v>#DIV/0!</v>
      </c>
      <c r="V395">
        <v>1</v>
      </c>
    </row>
    <row r="396" spans="1:22" x14ac:dyDescent="0.45">
      <c r="A396" t="s">
        <v>138</v>
      </c>
      <c r="B396">
        <v>2013</v>
      </c>
      <c r="C396">
        <v>34630580051</v>
      </c>
      <c r="D396">
        <v>235748793</v>
      </c>
      <c r="E396">
        <v>235748793</v>
      </c>
      <c r="F396">
        <v>-212625917</v>
      </c>
      <c r="G396">
        <v>245415223</v>
      </c>
      <c r="H396">
        <v>-99224490</v>
      </c>
      <c r="I396">
        <v>14351315725</v>
      </c>
      <c r="J396">
        <v>2.4130595908132317</v>
      </c>
      <c r="K396">
        <v>151.26025125512561</v>
      </c>
      <c r="L396">
        <v>31536980746</v>
      </c>
      <c r="N396" t="e">
        <v>#DIV/0!</v>
      </c>
      <c r="O396" t="e">
        <v>#DIV/0!</v>
      </c>
      <c r="R396">
        <v>584493175</v>
      </c>
      <c r="U396" t="e">
        <v>#DIV/0!</v>
      </c>
      <c r="V396">
        <v>1</v>
      </c>
    </row>
    <row r="397" spans="1:22" x14ac:dyDescent="0.45">
      <c r="A397" t="s">
        <v>139</v>
      </c>
      <c r="B397">
        <v>2017</v>
      </c>
      <c r="D397">
        <v>0</v>
      </c>
      <c r="E397">
        <v>0</v>
      </c>
      <c r="F397">
        <v>-983483045</v>
      </c>
      <c r="G397">
        <v>-814650214</v>
      </c>
      <c r="H397">
        <v>2061912032</v>
      </c>
      <c r="J397" t="e">
        <v>#DIV/0!</v>
      </c>
      <c r="K397" t="e">
        <v>#DIV/0!</v>
      </c>
      <c r="N397" t="e">
        <v>#DIV/0!</v>
      </c>
      <c r="O397" t="e">
        <v>#DIV/0!</v>
      </c>
      <c r="P397">
        <v>20213440820</v>
      </c>
      <c r="Q397">
        <v>16042208926</v>
      </c>
      <c r="R397">
        <v>-958669</v>
      </c>
      <c r="S397">
        <v>29518163571</v>
      </c>
      <c r="T397">
        <v>-9304722751</v>
      </c>
      <c r="U397">
        <v>-3.1723850737871384</v>
      </c>
      <c r="V397">
        <v>1</v>
      </c>
    </row>
    <row r="398" spans="1:22" x14ac:dyDescent="0.45">
      <c r="A398" t="s">
        <v>139</v>
      </c>
      <c r="B398">
        <v>2016</v>
      </c>
      <c r="D398">
        <v>316706585</v>
      </c>
      <c r="E398">
        <v>316706585</v>
      </c>
      <c r="F398">
        <v>408720890</v>
      </c>
      <c r="G398">
        <v>-1726394704</v>
      </c>
      <c r="H398">
        <v>1361365718</v>
      </c>
      <c r="J398" t="e">
        <v>#DIV/0!</v>
      </c>
      <c r="K398" t="e">
        <v>#DIV/0!</v>
      </c>
      <c r="N398" t="e">
        <v>#DIV/0!</v>
      </c>
      <c r="O398" t="e">
        <v>#DIV/0!</v>
      </c>
      <c r="P398">
        <v>30660402425</v>
      </c>
      <c r="Q398">
        <v>13283270386</v>
      </c>
      <c r="R398">
        <v>-2057408</v>
      </c>
      <c r="S398">
        <v>20294526262</v>
      </c>
      <c r="T398">
        <v>10365876163</v>
      </c>
      <c r="U398">
        <v>1.9578206359863108</v>
      </c>
      <c r="V398">
        <v>1</v>
      </c>
    </row>
    <row r="399" spans="1:22" x14ac:dyDescent="0.45">
      <c r="A399" t="s">
        <v>139</v>
      </c>
      <c r="B399">
        <v>2015</v>
      </c>
      <c r="D399">
        <v>0</v>
      </c>
      <c r="E399">
        <v>0</v>
      </c>
      <c r="F399">
        <v>-537025481</v>
      </c>
      <c r="G399">
        <v>-1785289818</v>
      </c>
      <c r="H399">
        <v>1749272638</v>
      </c>
      <c r="J399" t="e">
        <v>#DIV/0!</v>
      </c>
      <c r="K399" t="e">
        <v>#DIV/0!</v>
      </c>
      <c r="N399" t="e">
        <v>#DIV/0!</v>
      </c>
      <c r="O399" t="e">
        <v>#DIV/0!</v>
      </c>
      <c r="P399">
        <v>28081184316</v>
      </c>
      <c r="Q399">
        <v>2634439238</v>
      </c>
      <c r="R399">
        <v>-3818550</v>
      </c>
      <c r="S399">
        <v>18032014738</v>
      </c>
      <c r="T399">
        <v>10049169578</v>
      </c>
      <c r="U399">
        <v>1.7943785899957674</v>
      </c>
      <c r="V399">
        <v>1</v>
      </c>
    </row>
    <row r="400" spans="1:22" x14ac:dyDescent="0.45">
      <c r="A400" t="s">
        <v>139</v>
      </c>
      <c r="B400">
        <v>2014</v>
      </c>
      <c r="D400">
        <v>0</v>
      </c>
      <c r="E400">
        <v>0</v>
      </c>
      <c r="F400">
        <v>-248214481</v>
      </c>
      <c r="G400">
        <v>-782964376</v>
      </c>
      <c r="H400">
        <v>1403010156</v>
      </c>
      <c r="J400" t="e">
        <v>#DIV/0!</v>
      </c>
      <c r="K400" t="e">
        <v>#DIV/0!</v>
      </c>
      <c r="N400" t="e">
        <v>#DIV/0!</v>
      </c>
      <c r="O400" t="e">
        <v>#DIV/0!</v>
      </c>
      <c r="P400">
        <v>23753209766</v>
      </c>
      <c r="Q400">
        <v>9824415394</v>
      </c>
      <c r="R400">
        <v>-39842236</v>
      </c>
      <c r="S400">
        <v>15372497083</v>
      </c>
      <c r="T400">
        <v>8380712683</v>
      </c>
      <c r="U400">
        <v>1.8342708626895903</v>
      </c>
      <c r="V400">
        <v>1</v>
      </c>
    </row>
    <row r="401" spans="1:22" x14ac:dyDescent="0.45">
      <c r="A401" t="s">
        <v>139</v>
      </c>
      <c r="B401">
        <v>2013</v>
      </c>
      <c r="D401">
        <v>536159519</v>
      </c>
      <c r="E401">
        <v>536159519</v>
      </c>
      <c r="F401">
        <v>1796960324</v>
      </c>
      <c r="G401">
        <v>-25185207</v>
      </c>
      <c r="H401">
        <v>-2034511072</v>
      </c>
      <c r="J401" t="e">
        <v>#DIV/0!</v>
      </c>
      <c r="K401" t="e">
        <v>#DIV/0!</v>
      </c>
      <c r="N401" t="e">
        <v>#DIV/0!</v>
      </c>
      <c r="O401" t="e">
        <v>#DIV/0!</v>
      </c>
      <c r="P401">
        <v>22598234521</v>
      </c>
      <c r="Q401">
        <v>0</v>
      </c>
      <c r="R401">
        <v>-31027716</v>
      </c>
      <c r="S401">
        <v>12475056378</v>
      </c>
      <c r="T401">
        <v>10123178143</v>
      </c>
      <c r="U401">
        <v>1.2323260740626483</v>
      </c>
      <c r="V401">
        <v>1</v>
      </c>
    </row>
    <row r="402" spans="1:22" x14ac:dyDescent="0.45">
      <c r="A402" t="s">
        <v>140</v>
      </c>
      <c r="B402">
        <v>2017</v>
      </c>
      <c r="C402">
        <v>17279314087</v>
      </c>
      <c r="D402">
        <v>-1568507634</v>
      </c>
      <c r="E402">
        <v>-1568507634</v>
      </c>
      <c r="F402">
        <v>-559472070</v>
      </c>
      <c r="G402">
        <v>-15269200</v>
      </c>
      <c r="H402">
        <v>586000000</v>
      </c>
      <c r="J402" t="e">
        <v>#DIV/0!</v>
      </c>
      <c r="K402" t="e">
        <v>#DIV/0!</v>
      </c>
      <c r="L402">
        <v>17334212046</v>
      </c>
      <c r="M402">
        <v>5148384837</v>
      </c>
      <c r="N402">
        <v>3.3669223639662427</v>
      </c>
      <c r="O402">
        <v>108.40760805961357</v>
      </c>
      <c r="P402">
        <v>11667669891</v>
      </c>
      <c r="Q402">
        <v>399300000</v>
      </c>
      <c r="R402">
        <v>152111498</v>
      </c>
      <c r="S402">
        <v>7044315919</v>
      </c>
      <c r="T402">
        <v>4623353972</v>
      </c>
      <c r="U402">
        <v>1.5236375933276691</v>
      </c>
      <c r="V402">
        <v>1</v>
      </c>
    </row>
    <row r="403" spans="1:22" x14ac:dyDescent="0.45">
      <c r="A403" t="s">
        <v>140</v>
      </c>
      <c r="B403">
        <v>2016</v>
      </c>
      <c r="C403">
        <v>11951919465</v>
      </c>
      <c r="D403">
        <v>390825277</v>
      </c>
      <c r="E403">
        <v>390825277</v>
      </c>
      <c r="F403">
        <v>726462548</v>
      </c>
      <c r="G403">
        <v>-336565332</v>
      </c>
      <c r="H403">
        <v>-456000000</v>
      </c>
      <c r="J403" t="e">
        <v>#DIV/0!</v>
      </c>
      <c r="K403" t="e">
        <v>#DIV/0!</v>
      </c>
      <c r="L403">
        <v>10068252940</v>
      </c>
      <c r="M403">
        <v>6333107497</v>
      </c>
      <c r="N403">
        <v>1.5897808374118618</v>
      </c>
      <c r="O403">
        <v>229.5913948706378</v>
      </c>
      <c r="P403">
        <v>12661746451</v>
      </c>
      <c r="Q403">
        <v>963300000</v>
      </c>
      <c r="R403">
        <v>93185149</v>
      </c>
      <c r="S403">
        <v>6469884845</v>
      </c>
      <c r="T403">
        <v>6191861606</v>
      </c>
      <c r="U403">
        <v>1.0449013974618864</v>
      </c>
      <c r="V403">
        <v>1</v>
      </c>
    </row>
    <row r="404" spans="1:22" x14ac:dyDescent="0.45">
      <c r="A404" t="s">
        <v>141</v>
      </c>
      <c r="B404">
        <v>2017</v>
      </c>
      <c r="D404">
        <v>0</v>
      </c>
      <c r="E404">
        <v>0</v>
      </c>
      <c r="F404">
        <v>-1576723712</v>
      </c>
      <c r="G404">
        <v>-705047469</v>
      </c>
      <c r="H404">
        <v>13000000</v>
      </c>
      <c r="I404">
        <v>8339683552</v>
      </c>
      <c r="J404">
        <v>0</v>
      </c>
      <c r="K404" t="e">
        <v>#DIV/0!</v>
      </c>
      <c r="M404">
        <v>0</v>
      </c>
      <c r="N404" t="e">
        <v>#DIV/0!</v>
      </c>
      <c r="O404" t="e">
        <v>#DIV/0!</v>
      </c>
      <c r="P404">
        <v>22334637528</v>
      </c>
      <c r="Q404">
        <v>1240000000</v>
      </c>
      <c r="R404">
        <v>0</v>
      </c>
      <c r="S404">
        <v>3969587538</v>
      </c>
      <c r="T404">
        <v>18365049990</v>
      </c>
      <c r="U404">
        <v>0.21614901893332664</v>
      </c>
      <c r="V404">
        <v>1</v>
      </c>
    </row>
    <row r="405" spans="1:22" x14ac:dyDescent="0.45">
      <c r="A405" t="s">
        <v>141</v>
      </c>
      <c r="B405">
        <v>2016</v>
      </c>
      <c r="C405">
        <v>12647627370</v>
      </c>
      <c r="D405">
        <v>355457962</v>
      </c>
      <c r="E405">
        <v>355457962</v>
      </c>
      <c r="F405">
        <v>-324472246</v>
      </c>
      <c r="G405">
        <v>-837138405</v>
      </c>
      <c r="H405">
        <v>0</v>
      </c>
      <c r="I405">
        <v>5796636651</v>
      </c>
      <c r="J405">
        <v>2.1818906603052497</v>
      </c>
      <c r="K405">
        <v>167.28610953810855</v>
      </c>
      <c r="L405">
        <v>11061145725</v>
      </c>
      <c r="M405">
        <v>0</v>
      </c>
      <c r="N405" t="e">
        <v>#DIV/0!</v>
      </c>
      <c r="O405" t="e">
        <v>#DIV/0!</v>
      </c>
      <c r="P405">
        <v>21008762307</v>
      </c>
      <c r="Q405">
        <v>1240000000</v>
      </c>
      <c r="R405">
        <v>-85434739</v>
      </c>
      <c r="S405">
        <v>3001154497</v>
      </c>
      <c r="T405">
        <v>18007607810</v>
      </c>
      <c r="U405">
        <v>0.16666036536698653</v>
      </c>
      <c r="V405">
        <v>1</v>
      </c>
    </row>
    <row r="406" spans="1:22" x14ac:dyDescent="0.45">
      <c r="A406" t="s">
        <v>141</v>
      </c>
      <c r="B406">
        <v>2015</v>
      </c>
      <c r="C406">
        <v>15814383354</v>
      </c>
      <c r="D406">
        <v>365100555</v>
      </c>
      <c r="E406">
        <v>365100555</v>
      </c>
      <c r="F406">
        <v>2949574520</v>
      </c>
      <c r="G406">
        <v>-585790105</v>
      </c>
      <c r="H406">
        <v>0</v>
      </c>
      <c r="I406">
        <v>4088418473</v>
      </c>
      <c r="J406">
        <v>3.8680931167977333</v>
      </c>
      <c r="K406">
        <v>94.361740779956065</v>
      </c>
      <c r="L406">
        <v>14142012381</v>
      </c>
      <c r="M406">
        <v>0</v>
      </c>
      <c r="N406" t="e">
        <v>#DIV/0!</v>
      </c>
      <c r="O406" t="e">
        <v>#DIV/0!</v>
      </c>
      <c r="P406">
        <v>19785542410</v>
      </c>
      <c r="Q406">
        <v>1240000000</v>
      </c>
      <c r="R406">
        <v>-70177153</v>
      </c>
      <c r="S406">
        <v>2133392562</v>
      </c>
      <c r="T406">
        <v>17652149848</v>
      </c>
      <c r="U406">
        <v>0.1208573788671817</v>
      </c>
      <c r="V406">
        <v>1</v>
      </c>
    </row>
    <row r="407" spans="1:22" x14ac:dyDescent="0.45">
      <c r="A407" t="s">
        <v>141</v>
      </c>
      <c r="B407">
        <v>2014</v>
      </c>
      <c r="D407">
        <v>0</v>
      </c>
      <c r="E407">
        <v>0</v>
      </c>
      <c r="J407" t="e">
        <v>#DIV/0!</v>
      </c>
      <c r="K407" t="e">
        <v>#DIV/0!</v>
      </c>
      <c r="M407">
        <v>0</v>
      </c>
      <c r="N407" t="e">
        <v>#DIV/0!</v>
      </c>
      <c r="O407" t="e">
        <v>#DIV/0!</v>
      </c>
      <c r="R407">
        <v>0</v>
      </c>
      <c r="U407" t="e">
        <v>#DIV/0!</v>
      </c>
      <c r="V407">
        <v>1</v>
      </c>
    </row>
    <row r="408" spans="1:22" x14ac:dyDescent="0.45">
      <c r="A408" t="s">
        <v>141</v>
      </c>
      <c r="B408">
        <v>2013</v>
      </c>
      <c r="C408">
        <v>21876126962</v>
      </c>
      <c r="D408">
        <v>483304931</v>
      </c>
      <c r="E408">
        <v>483304931</v>
      </c>
      <c r="F408">
        <v>1284701091</v>
      </c>
      <c r="G408">
        <v>-526749787</v>
      </c>
      <c r="H408">
        <v>-10000000</v>
      </c>
      <c r="J408" t="e">
        <v>#DIV/0!</v>
      </c>
      <c r="K408" t="e">
        <v>#DIV/0!</v>
      </c>
      <c r="L408">
        <v>18755284274</v>
      </c>
      <c r="M408">
        <v>0</v>
      </c>
      <c r="N408" t="e">
        <v>#DIV/0!</v>
      </c>
      <c r="O408" t="e">
        <v>#DIV/0!</v>
      </c>
      <c r="P408">
        <v>19193326171</v>
      </c>
      <c r="Q408">
        <v>1240000000</v>
      </c>
      <c r="R408">
        <v>-23081625</v>
      </c>
      <c r="S408">
        <v>2119885680</v>
      </c>
      <c r="T408">
        <v>17073440491</v>
      </c>
      <c r="U408">
        <v>0.12416277089069803</v>
      </c>
      <c r="V408">
        <v>1</v>
      </c>
    </row>
    <row r="409" spans="1:22" x14ac:dyDescent="0.45">
      <c r="A409" t="s">
        <v>142</v>
      </c>
      <c r="B409">
        <v>2017</v>
      </c>
      <c r="C409">
        <v>11764539561</v>
      </c>
      <c r="D409">
        <v>999581227</v>
      </c>
      <c r="E409">
        <v>999581227</v>
      </c>
      <c r="F409">
        <v>397068984</v>
      </c>
      <c r="G409">
        <v>218660572</v>
      </c>
      <c r="H409">
        <v>132898670</v>
      </c>
      <c r="J409" t="e">
        <v>#DIV/0!</v>
      </c>
      <c r="K409" t="e">
        <v>#DIV/0!</v>
      </c>
      <c r="M409">
        <v>4344447080</v>
      </c>
      <c r="N409">
        <v>0</v>
      </c>
      <c r="O409" t="e">
        <v>#DIV/0!</v>
      </c>
      <c r="P409">
        <v>21123569996</v>
      </c>
      <c r="Q409">
        <v>3615022227</v>
      </c>
      <c r="R409">
        <v>153198271</v>
      </c>
      <c r="S409">
        <v>8746331012</v>
      </c>
      <c r="T409">
        <v>12377238984</v>
      </c>
      <c r="U409">
        <v>0.70664637107729289</v>
      </c>
      <c r="V409">
        <v>1</v>
      </c>
    </row>
    <row r="410" spans="1:22" x14ac:dyDescent="0.45">
      <c r="A410" t="s">
        <v>142</v>
      </c>
      <c r="B410">
        <v>2016</v>
      </c>
      <c r="C410">
        <v>3462118556</v>
      </c>
      <c r="D410">
        <v>334155008</v>
      </c>
      <c r="E410">
        <v>334155008</v>
      </c>
      <c r="F410">
        <v>-427433726</v>
      </c>
      <c r="G410">
        <v>-730230434</v>
      </c>
      <c r="H410">
        <v>-321822590</v>
      </c>
      <c r="J410" t="e">
        <v>#DIV/0!</v>
      </c>
      <c r="K410" t="e">
        <v>#DIV/0!</v>
      </c>
      <c r="M410">
        <v>3992134450</v>
      </c>
      <c r="N410">
        <v>0</v>
      </c>
      <c r="O410" t="e">
        <v>#DIV/0!</v>
      </c>
      <c r="P410">
        <v>20290020675</v>
      </c>
      <c r="Q410">
        <v>3073922227</v>
      </c>
      <c r="R410">
        <v>144875733</v>
      </c>
      <c r="S410">
        <v>8893362918</v>
      </c>
      <c r="T410">
        <v>11396657757</v>
      </c>
      <c r="U410">
        <v>0.78034833611964538</v>
      </c>
      <c r="V410">
        <v>1</v>
      </c>
    </row>
    <row r="411" spans="1:22" x14ac:dyDescent="0.45">
      <c r="A411" t="s">
        <v>142</v>
      </c>
      <c r="B411">
        <v>2015</v>
      </c>
      <c r="C411">
        <v>8217241086</v>
      </c>
      <c r="D411">
        <v>1724490985</v>
      </c>
      <c r="E411">
        <v>1724490985</v>
      </c>
      <c r="F411">
        <v>1434401817</v>
      </c>
      <c r="G411">
        <v>-2146764679</v>
      </c>
      <c r="H411">
        <v>-408307158</v>
      </c>
      <c r="J411" t="e">
        <v>#DIV/0!</v>
      </c>
      <c r="K411" t="e">
        <v>#DIV/0!</v>
      </c>
      <c r="M411">
        <v>464856687</v>
      </c>
      <c r="N411">
        <v>0</v>
      </c>
      <c r="O411" t="e">
        <v>#DIV/0!</v>
      </c>
      <c r="P411">
        <v>18443262249</v>
      </c>
      <c r="Q411">
        <v>3272522227</v>
      </c>
      <c r="R411">
        <v>152025239</v>
      </c>
      <c r="S411">
        <v>7380759500</v>
      </c>
      <c r="T411">
        <v>11062502749</v>
      </c>
      <c r="U411">
        <v>0.6671871336409102</v>
      </c>
      <c r="V411">
        <v>1</v>
      </c>
    </row>
    <row r="412" spans="1:22" x14ac:dyDescent="0.45">
      <c r="A412" t="s">
        <v>142</v>
      </c>
      <c r="B412">
        <v>2014</v>
      </c>
      <c r="C412">
        <v>9557240153</v>
      </c>
      <c r="D412">
        <v>2623664570</v>
      </c>
      <c r="E412">
        <v>2623664570</v>
      </c>
      <c r="F412">
        <v>3328531103</v>
      </c>
      <c r="G412">
        <v>-4551719202</v>
      </c>
      <c r="H412">
        <v>3284142692</v>
      </c>
      <c r="J412" t="e">
        <v>#DIV/0!</v>
      </c>
      <c r="K412" t="e">
        <v>#DIV/0!</v>
      </c>
      <c r="M412">
        <v>941805281</v>
      </c>
      <c r="N412">
        <v>0</v>
      </c>
      <c r="O412" t="e">
        <v>#DIV/0!</v>
      </c>
      <c r="P412">
        <v>19108271680</v>
      </c>
      <c r="Q412">
        <v>4775100000</v>
      </c>
      <c r="R412">
        <v>155233526</v>
      </c>
      <c r="S412">
        <v>9770259916</v>
      </c>
      <c r="T412">
        <v>9338011764</v>
      </c>
      <c r="U412">
        <v>1.0462890991063438</v>
      </c>
      <c r="V412">
        <v>1</v>
      </c>
    </row>
    <row r="413" spans="1:22" x14ac:dyDescent="0.45">
      <c r="A413" t="s">
        <v>142</v>
      </c>
      <c r="B413">
        <v>2013</v>
      </c>
      <c r="C413">
        <v>9785714455</v>
      </c>
      <c r="D413">
        <v>1922372139</v>
      </c>
      <c r="E413">
        <v>1922372139</v>
      </c>
      <c r="F413">
        <v>3263985962</v>
      </c>
      <c r="G413">
        <v>-492729496</v>
      </c>
      <c r="H413">
        <v>-932847558</v>
      </c>
      <c r="J413" t="e">
        <v>#DIV/0!</v>
      </c>
      <c r="K413" t="e">
        <v>#DIV/0!</v>
      </c>
      <c r="M413">
        <v>604356920</v>
      </c>
      <c r="N413">
        <v>0</v>
      </c>
      <c r="O413" t="e">
        <v>#DIV/0!</v>
      </c>
      <c r="P413">
        <v>13653745441</v>
      </c>
      <c r="Q413">
        <v>2986281619</v>
      </c>
      <c r="R413">
        <v>126819379</v>
      </c>
      <c r="S413">
        <v>6939398247</v>
      </c>
      <c r="T413">
        <v>6714347194</v>
      </c>
      <c r="U413">
        <v>1.0335179350274153</v>
      </c>
      <c r="V413">
        <v>1</v>
      </c>
    </row>
    <row r="414" spans="1:22" x14ac:dyDescent="0.45">
      <c r="A414" t="s">
        <v>143</v>
      </c>
      <c r="B414">
        <v>2016</v>
      </c>
      <c r="D414">
        <v>0</v>
      </c>
      <c r="E414">
        <v>0</v>
      </c>
      <c r="F414">
        <v>1084381185</v>
      </c>
      <c r="G414">
        <v>-2308297759</v>
      </c>
      <c r="H414">
        <v>1227640743</v>
      </c>
      <c r="J414" t="e">
        <v>#DIV/0!</v>
      </c>
      <c r="K414" t="e">
        <v>#DIV/0!</v>
      </c>
      <c r="N414" t="e">
        <v>#DIV/0!</v>
      </c>
      <c r="O414" t="e">
        <v>#DIV/0!</v>
      </c>
      <c r="P414">
        <v>26722646307</v>
      </c>
      <c r="Q414">
        <v>10181293000</v>
      </c>
      <c r="R414">
        <v>454202760</v>
      </c>
      <c r="S414">
        <v>19209616559</v>
      </c>
      <c r="T414">
        <v>7513029748</v>
      </c>
      <c r="U414">
        <v>2.5568402100515679</v>
      </c>
      <c r="V414">
        <v>1</v>
      </c>
    </row>
    <row r="415" spans="1:22" x14ac:dyDescent="0.45">
      <c r="A415" t="s">
        <v>143</v>
      </c>
      <c r="B415">
        <v>2015</v>
      </c>
      <c r="C415">
        <v>10974203759</v>
      </c>
      <c r="D415">
        <v>-929797356</v>
      </c>
      <c r="E415">
        <v>-929797356</v>
      </c>
      <c r="F415">
        <v>864482676</v>
      </c>
      <c r="G415">
        <v>-2977588953</v>
      </c>
      <c r="H415">
        <v>2090815942</v>
      </c>
      <c r="I415">
        <v>3342297100</v>
      </c>
      <c r="J415">
        <v>3.2834315534067873</v>
      </c>
      <c r="K415">
        <v>111.16418724224273</v>
      </c>
      <c r="L415">
        <v>8948050144</v>
      </c>
      <c r="M415">
        <v>1670939409</v>
      </c>
      <c r="N415">
        <v>5.3551015050600199</v>
      </c>
      <c r="O415">
        <v>68.159305599550734</v>
      </c>
      <c r="P415">
        <v>22246907245</v>
      </c>
      <c r="Q415">
        <v>9198172257</v>
      </c>
      <c r="R415">
        <v>360550449</v>
      </c>
      <c r="S415">
        <v>16769264056</v>
      </c>
      <c r="T415">
        <v>5477643189</v>
      </c>
      <c r="U415">
        <v>3.0614013139219098</v>
      </c>
      <c r="V415">
        <v>1</v>
      </c>
    </row>
    <row r="416" spans="1:22" x14ac:dyDescent="0.45">
      <c r="A416" t="s">
        <v>143</v>
      </c>
      <c r="B416">
        <v>2014</v>
      </c>
      <c r="C416">
        <v>10356297391</v>
      </c>
      <c r="D416">
        <v>199465444</v>
      </c>
      <c r="E416">
        <v>199465444</v>
      </c>
      <c r="F416">
        <v>3781672533</v>
      </c>
      <c r="G416">
        <v>-6298439572</v>
      </c>
      <c r="H416">
        <v>1796940355</v>
      </c>
      <c r="I416">
        <v>5556307091</v>
      </c>
      <c r="J416">
        <v>1.863881391252642</v>
      </c>
      <c r="K416">
        <v>195.82791142879415</v>
      </c>
      <c r="L416">
        <v>8659585935</v>
      </c>
      <c r="M416">
        <v>1316360952</v>
      </c>
      <c r="N416">
        <v>6.5784281445322002</v>
      </c>
      <c r="O416">
        <v>55.484378939880564</v>
      </c>
      <c r="P416">
        <v>19633080556</v>
      </c>
      <c r="Q416">
        <v>9091346315</v>
      </c>
      <c r="R416">
        <v>305144000</v>
      </c>
      <c r="S416">
        <v>16128786871</v>
      </c>
      <c r="T416">
        <v>3504293685</v>
      </c>
      <c r="U416">
        <v>4.6025785281749299</v>
      </c>
      <c r="V416">
        <v>1</v>
      </c>
    </row>
    <row r="417" spans="1:22" x14ac:dyDescent="0.45">
      <c r="A417" t="s">
        <v>144</v>
      </c>
      <c r="B417">
        <v>2016</v>
      </c>
      <c r="D417">
        <v>0</v>
      </c>
      <c r="E417">
        <v>0</v>
      </c>
      <c r="J417" t="e">
        <v>#DIV/0!</v>
      </c>
      <c r="K417" t="e">
        <v>#DIV/0!</v>
      </c>
      <c r="N417" t="e">
        <v>#DIV/0!</v>
      </c>
      <c r="O417" t="e">
        <v>#DIV/0!</v>
      </c>
      <c r="R417">
        <v>0</v>
      </c>
      <c r="U417" t="e">
        <v>#DIV/0!</v>
      </c>
      <c r="V417">
        <v>1</v>
      </c>
    </row>
    <row r="418" spans="1:22" x14ac:dyDescent="0.45">
      <c r="A418" t="s">
        <v>144</v>
      </c>
      <c r="B418">
        <v>2016</v>
      </c>
      <c r="D418">
        <v>0</v>
      </c>
      <c r="E418">
        <v>0</v>
      </c>
      <c r="J418" t="e">
        <v>#DIV/0!</v>
      </c>
      <c r="K418" t="e">
        <v>#DIV/0!</v>
      </c>
      <c r="N418" t="e">
        <v>#DIV/0!</v>
      </c>
      <c r="O418" t="e">
        <v>#DIV/0!</v>
      </c>
      <c r="P418">
        <v>67706253115</v>
      </c>
      <c r="R418">
        <v>0</v>
      </c>
      <c r="S418">
        <v>69211357091</v>
      </c>
      <c r="U418" t="e">
        <v>#DIV/0!</v>
      </c>
      <c r="V418">
        <v>1</v>
      </c>
    </row>
    <row r="419" spans="1:22" x14ac:dyDescent="0.45">
      <c r="A419" t="s">
        <v>144</v>
      </c>
      <c r="B419">
        <v>2016</v>
      </c>
      <c r="D419">
        <v>0</v>
      </c>
      <c r="E419">
        <v>0</v>
      </c>
      <c r="J419" t="e">
        <v>#DIV/0!</v>
      </c>
      <c r="K419" t="e">
        <v>#DIV/0!</v>
      </c>
      <c r="N419" t="e">
        <v>#DIV/0!</v>
      </c>
      <c r="O419" t="e">
        <v>#DIV/0!</v>
      </c>
      <c r="P419">
        <v>68527431344</v>
      </c>
      <c r="R419">
        <v>0</v>
      </c>
      <c r="U419" t="e">
        <v>#DIV/0!</v>
      </c>
      <c r="V419">
        <v>1</v>
      </c>
    </row>
    <row r="420" spans="1:22" x14ac:dyDescent="0.45">
      <c r="A420" t="s">
        <v>144</v>
      </c>
      <c r="B420">
        <v>2015</v>
      </c>
      <c r="D420">
        <v>0</v>
      </c>
      <c r="E420">
        <v>0</v>
      </c>
      <c r="J420" t="e">
        <v>#DIV/0!</v>
      </c>
      <c r="K420" t="e">
        <v>#DIV/0!</v>
      </c>
      <c r="N420" t="e">
        <v>#DIV/0!</v>
      </c>
      <c r="O420" t="e">
        <v>#DIV/0!</v>
      </c>
      <c r="R420">
        <v>0</v>
      </c>
      <c r="U420" t="e">
        <v>#DIV/0!</v>
      </c>
      <c r="V420">
        <v>1</v>
      </c>
    </row>
    <row r="421" spans="1:22" x14ac:dyDescent="0.45">
      <c r="A421" t="s">
        <v>144</v>
      </c>
      <c r="B421">
        <v>2015</v>
      </c>
      <c r="D421">
        <v>0</v>
      </c>
      <c r="E421">
        <v>0</v>
      </c>
      <c r="J421" t="e">
        <v>#DIV/0!</v>
      </c>
      <c r="K421" t="e">
        <v>#DIV/0!</v>
      </c>
      <c r="N421" t="e">
        <v>#DIV/0!</v>
      </c>
      <c r="O421" t="e">
        <v>#DIV/0!</v>
      </c>
      <c r="R421">
        <v>0</v>
      </c>
      <c r="U421" t="e">
        <v>#DIV/0!</v>
      </c>
      <c r="V421">
        <v>1</v>
      </c>
    </row>
    <row r="422" spans="1:22" x14ac:dyDescent="0.45">
      <c r="A422" t="s">
        <v>144</v>
      </c>
      <c r="B422">
        <v>2015</v>
      </c>
      <c r="D422">
        <v>0</v>
      </c>
      <c r="E422">
        <v>0</v>
      </c>
      <c r="J422" t="e">
        <v>#DIV/0!</v>
      </c>
      <c r="K422" t="e">
        <v>#DIV/0!</v>
      </c>
      <c r="N422" t="e">
        <v>#DIV/0!</v>
      </c>
      <c r="O422" t="e">
        <v>#DIV/0!</v>
      </c>
      <c r="P422">
        <v>70966464371</v>
      </c>
      <c r="R422">
        <v>0</v>
      </c>
      <c r="S422">
        <v>72322575695</v>
      </c>
      <c r="U422" t="e">
        <v>#DIV/0!</v>
      </c>
      <c r="V422">
        <v>1</v>
      </c>
    </row>
    <row r="423" spans="1:22" x14ac:dyDescent="0.45">
      <c r="A423" t="s">
        <v>144</v>
      </c>
      <c r="B423">
        <v>2014</v>
      </c>
      <c r="D423">
        <v>0</v>
      </c>
      <c r="E423">
        <v>0</v>
      </c>
      <c r="J423" t="e">
        <v>#DIV/0!</v>
      </c>
      <c r="K423" t="e">
        <v>#DIV/0!</v>
      </c>
      <c r="N423" t="e">
        <v>#DIV/0!</v>
      </c>
      <c r="O423" t="e">
        <v>#DIV/0!</v>
      </c>
      <c r="P423">
        <v>71477601697</v>
      </c>
      <c r="R423">
        <v>0</v>
      </c>
      <c r="S423">
        <v>72909178190</v>
      </c>
      <c r="U423" t="e">
        <v>#DIV/0!</v>
      </c>
      <c r="V423">
        <v>1</v>
      </c>
    </row>
    <row r="424" spans="1:22" x14ac:dyDescent="0.45">
      <c r="A424" t="s">
        <v>144</v>
      </c>
      <c r="B424">
        <v>2014</v>
      </c>
      <c r="D424">
        <v>0</v>
      </c>
      <c r="E424">
        <v>0</v>
      </c>
      <c r="J424" t="e">
        <v>#DIV/0!</v>
      </c>
      <c r="K424" t="e">
        <v>#DIV/0!</v>
      </c>
      <c r="N424" t="e">
        <v>#DIV/0!</v>
      </c>
      <c r="O424" t="e">
        <v>#DIV/0!</v>
      </c>
      <c r="P424">
        <v>72885818462</v>
      </c>
      <c r="R424">
        <v>0</v>
      </c>
      <c r="S424">
        <v>73596064009</v>
      </c>
      <c r="U424" t="e">
        <v>#DIV/0!</v>
      </c>
      <c r="V424">
        <v>1</v>
      </c>
    </row>
    <row r="425" spans="1:22" x14ac:dyDescent="0.45">
      <c r="A425" t="s">
        <v>144</v>
      </c>
      <c r="B425">
        <v>2014</v>
      </c>
      <c r="D425">
        <v>0</v>
      </c>
      <c r="E425">
        <v>0</v>
      </c>
      <c r="J425" t="e">
        <v>#DIV/0!</v>
      </c>
      <c r="K425" t="e">
        <v>#DIV/0!</v>
      </c>
      <c r="N425" t="e">
        <v>#DIV/0!</v>
      </c>
      <c r="O425" t="e">
        <v>#DIV/0!</v>
      </c>
      <c r="P425">
        <v>72706646626</v>
      </c>
      <c r="R425">
        <v>0</v>
      </c>
      <c r="S425">
        <v>73928866359</v>
      </c>
      <c r="U425" t="e">
        <v>#DIV/0!</v>
      </c>
      <c r="V425">
        <v>1</v>
      </c>
    </row>
    <row r="426" spans="1:22" x14ac:dyDescent="0.45">
      <c r="A426" t="s">
        <v>144</v>
      </c>
      <c r="B426">
        <v>2014</v>
      </c>
      <c r="D426">
        <v>0</v>
      </c>
      <c r="E426">
        <v>0</v>
      </c>
      <c r="J426" t="e">
        <v>#DIV/0!</v>
      </c>
      <c r="K426" t="e">
        <v>#DIV/0!</v>
      </c>
      <c r="N426" t="e">
        <v>#DIV/0!</v>
      </c>
      <c r="O426" t="e">
        <v>#DIV/0!</v>
      </c>
      <c r="P426">
        <v>72947602524</v>
      </c>
      <c r="R426">
        <v>0</v>
      </c>
      <c r="S426">
        <v>74252851800</v>
      </c>
      <c r="U426" t="e">
        <v>#DIV/0!</v>
      </c>
      <c r="V426">
        <v>1</v>
      </c>
    </row>
    <row r="427" spans="1:22" x14ac:dyDescent="0.45">
      <c r="A427" t="s">
        <v>144</v>
      </c>
      <c r="B427">
        <v>2013</v>
      </c>
      <c r="D427">
        <v>0</v>
      </c>
      <c r="E427">
        <v>0</v>
      </c>
      <c r="J427" t="e">
        <v>#DIV/0!</v>
      </c>
      <c r="K427" t="e">
        <v>#DIV/0!</v>
      </c>
      <c r="N427" t="e">
        <v>#DIV/0!</v>
      </c>
      <c r="O427" t="e">
        <v>#DIV/0!</v>
      </c>
      <c r="P427">
        <v>72866346376</v>
      </c>
      <c r="R427">
        <v>0</v>
      </c>
      <c r="S427">
        <v>74216882802</v>
      </c>
      <c r="U427" t="e">
        <v>#DIV/0!</v>
      </c>
      <c r="V427">
        <v>1</v>
      </c>
    </row>
    <row r="428" spans="1:22" x14ac:dyDescent="0.45">
      <c r="A428" t="s">
        <v>144</v>
      </c>
      <c r="B428">
        <v>2013</v>
      </c>
      <c r="D428">
        <v>0</v>
      </c>
      <c r="E428">
        <v>0</v>
      </c>
      <c r="J428" t="e">
        <v>#DIV/0!</v>
      </c>
      <c r="K428" t="e">
        <v>#DIV/0!</v>
      </c>
      <c r="N428" t="e">
        <v>#DIV/0!</v>
      </c>
      <c r="O428" t="e">
        <v>#DIV/0!</v>
      </c>
      <c r="P428">
        <v>73001372484</v>
      </c>
      <c r="R428">
        <v>0</v>
      </c>
      <c r="S428">
        <v>74382850782</v>
      </c>
      <c r="U428" t="e">
        <v>#DIV/0!</v>
      </c>
      <c r="V428">
        <v>1</v>
      </c>
    </row>
    <row r="429" spans="1:22" x14ac:dyDescent="0.45">
      <c r="A429" t="s">
        <v>144</v>
      </c>
      <c r="B429">
        <v>2013</v>
      </c>
      <c r="D429">
        <v>0</v>
      </c>
      <c r="E429">
        <v>0</v>
      </c>
      <c r="J429" t="e">
        <v>#DIV/0!</v>
      </c>
      <c r="K429" t="e">
        <v>#DIV/0!</v>
      </c>
      <c r="N429" t="e">
        <v>#DIV/0!</v>
      </c>
      <c r="O429" t="e">
        <v>#DIV/0!</v>
      </c>
      <c r="P429">
        <v>73327738682</v>
      </c>
      <c r="R429">
        <v>0</v>
      </c>
      <c r="S429">
        <v>74762375235</v>
      </c>
      <c r="U429" t="e">
        <v>#DIV/0!</v>
      </c>
      <c r="V429">
        <v>1</v>
      </c>
    </row>
    <row r="430" spans="1:22" x14ac:dyDescent="0.45">
      <c r="A430" t="s">
        <v>144</v>
      </c>
      <c r="B430">
        <v>2013</v>
      </c>
      <c r="D430">
        <v>0</v>
      </c>
      <c r="E430">
        <v>0</v>
      </c>
      <c r="J430" t="e">
        <v>#DIV/0!</v>
      </c>
      <c r="K430" t="e">
        <v>#DIV/0!</v>
      </c>
      <c r="N430" t="e">
        <v>#DIV/0!</v>
      </c>
      <c r="O430" t="e">
        <v>#DIV/0!</v>
      </c>
      <c r="P430">
        <v>73814733827</v>
      </c>
      <c r="R430">
        <v>0</v>
      </c>
      <c r="S430">
        <v>75297634635</v>
      </c>
      <c r="U430" t="e">
        <v>#DIV/0!</v>
      </c>
      <c r="V430">
        <v>1</v>
      </c>
    </row>
    <row r="431" spans="1:22" x14ac:dyDescent="0.45">
      <c r="A431" t="s">
        <v>145</v>
      </c>
      <c r="B431">
        <v>2017</v>
      </c>
      <c r="D431">
        <v>0</v>
      </c>
      <c r="E431">
        <v>0</v>
      </c>
      <c r="F431">
        <v>-102150146</v>
      </c>
      <c r="G431">
        <v>-2697657292</v>
      </c>
      <c r="H431">
        <v>2499592367</v>
      </c>
      <c r="J431" t="e">
        <v>#DIV/0!</v>
      </c>
      <c r="K431" t="e">
        <v>#DIV/0!</v>
      </c>
      <c r="L431">
        <v>9081056859</v>
      </c>
      <c r="N431" t="e">
        <v>#DIV/0!</v>
      </c>
      <c r="O431" t="e">
        <v>#DIV/0!</v>
      </c>
      <c r="P431">
        <v>16905798095</v>
      </c>
      <c r="Q431">
        <v>7284335665</v>
      </c>
      <c r="R431">
        <v>345206510</v>
      </c>
      <c r="S431">
        <v>13261172196</v>
      </c>
      <c r="T431">
        <v>3644625899</v>
      </c>
      <c r="U431">
        <v>3.6385551119632211</v>
      </c>
      <c r="V431">
        <v>1</v>
      </c>
    </row>
    <row r="432" spans="1:22" x14ac:dyDescent="0.45">
      <c r="A432" t="s">
        <v>145</v>
      </c>
      <c r="B432">
        <v>2016</v>
      </c>
      <c r="D432">
        <v>0</v>
      </c>
      <c r="E432">
        <v>0</v>
      </c>
      <c r="F432">
        <v>2320407286</v>
      </c>
      <c r="G432">
        <v>-1654500477</v>
      </c>
      <c r="H432">
        <v>-496238906</v>
      </c>
      <c r="J432" t="e">
        <v>#DIV/0!</v>
      </c>
      <c r="K432" t="e">
        <v>#DIV/0!</v>
      </c>
      <c r="L432">
        <v>9285294634</v>
      </c>
      <c r="N432" t="e">
        <v>#DIV/0!</v>
      </c>
      <c r="O432" t="e">
        <v>#DIV/0!</v>
      </c>
      <c r="P432">
        <v>13865009891</v>
      </c>
      <c r="Q432">
        <v>6302472580</v>
      </c>
      <c r="R432">
        <v>306835537</v>
      </c>
      <c r="S432">
        <v>11480277205</v>
      </c>
      <c r="T432">
        <v>2384732686</v>
      </c>
      <c r="U432">
        <v>4.8140729870467336</v>
      </c>
      <c r="V432">
        <v>1</v>
      </c>
    </row>
    <row r="433" spans="1:22" x14ac:dyDescent="0.45">
      <c r="A433" t="s">
        <v>146</v>
      </c>
      <c r="B433">
        <v>2015</v>
      </c>
      <c r="C433">
        <v>14083927320</v>
      </c>
      <c r="D433">
        <v>118645964</v>
      </c>
      <c r="E433">
        <v>118645964</v>
      </c>
      <c r="F433">
        <v>636783480</v>
      </c>
      <c r="G433">
        <v>-327790194</v>
      </c>
      <c r="H433">
        <v>-314692515</v>
      </c>
      <c r="J433" t="e">
        <v>#DIV/0!</v>
      </c>
      <c r="K433" t="e">
        <v>#DIV/0!</v>
      </c>
      <c r="L433">
        <v>12865749427</v>
      </c>
      <c r="N433" t="e">
        <v>#DIV/0!</v>
      </c>
      <c r="O433" t="e">
        <v>#DIV/0!</v>
      </c>
      <c r="P433">
        <v>15825698330</v>
      </c>
      <c r="Q433">
        <v>5581558972</v>
      </c>
      <c r="R433">
        <v>323889143</v>
      </c>
      <c r="S433">
        <v>12855588172</v>
      </c>
      <c r="T433">
        <v>2970110158</v>
      </c>
      <c r="U433">
        <v>4.3283203275721736</v>
      </c>
      <c r="V433">
        <v>1</v>
      </c>
    </row>
    <row r="434" spans="1:22" x14ac:dyDescent="0.45">
      <c r="A434" t="s">
        <v>147</v>
      </c>
      <c r="B434">
        <v>2017</v>
      </c>
      <c r="D434">
        <v>0</v>
      </c>
      <c r="E434">
        <v>0</v>
      </c>
      <c r="J434" t="e">
        <v>#DIV/0!</v>
      </c>
      <c r="K434" t="e">
        <v>#DIV/0!</v>
      </c>
      <c r="N434" t="e">
        <v>#DIV/0!</v>
      </c>
      <c r="O434" t="e">
        <v>#DIV/0!</v>
      </c>
      <c r="R434">
        <v>0</v>
      </c>
      <c r="U434" t="e">
        <v>#DIV/0!</v>
      </c>
      <c r="V434">
        <v>1</v>
      </c>
    </row>
    <row r="435" spans="1:22" x14ac:dyDescent="0.45">
      <c r="A435" t="s">
        <v>147</v>
      </c>
      <c r="B435">
        <v>2016</v>
      </c>
      <c r="D435">
        <v>8226065481</v>
      </c>
      <c r="E435">
        <v>8226065481</v>
      </c>
      <c r="F435">
        <v>4059173538</v>
      </c>
      <c r="G435">
        <v>-4165691060</v>
      </c>
      <c r="H435">
        <v>-1538201040</v>
      </c>
      <c r="J435" t="e">
        <v>#DIV/0!</v>
      </c>
      <c r="K435" t="e">
        <v>#DIV/0!</v>
      </c>
      <c r="L435">
        <v>59143521482</v>
      </c>
      <c r="N435" t="e">
        <v>#DIV/0!</v>
      </c>
      <c r="O435" t="e">
        <v>#DIV/0!</v>
      </c>
      <c r="P435">
        <v>47082737020</v>
      </c>
      <c r="Q435">
        <v>16675238960</v>
      </c>
      <c r="R435">
        <v>546701852</v>
      </c>
      <c r="S435">
        <v>22767145855</v>
      </c>
      <c r="T435">
        <v>24315591165</v>
      </c>
      <c r="U435">
        <v>0.93631882936784849</v>
      </c>
      <c r="V435">
        <v>1</v>
      </c>
    </row>
    <row r="436" spans="1:22" x14ac:dyDescent="0.45">
      <c r="A436" t="s">
        <v>147</v>
      </c>
      <c r="B436">
        <v>2015</v>
      </c>
      <c r="D436">
        <v>6237308928</v>
      </c>
      <c r="E436">
        <v>6237308928</v>
      </c>
      <c r="F436">
        <v>10918233078</v>
      </c>
      <c r="G436">
        <v>-3810270021</v>
      </c>
      <c r="H436">
        <v>-4124837092</v>
      </c>
      <c r="J436" t="e">
        <v>#DIV/0!</v>
      </c>
      <c r="K436" t="e">
        <v>#DIV/0!</v>
      </c>
      <c r="L436">
        <v>36674020645</v>
      </c>
      <c r="N436" t="e">
        <v>#DIV/0!</v>
      </c>
      <c r="O436" t="e">
        <v>#DIV/0!</v>
      </c>
      <c r="P436">
        <v>40219375096</v>
      </c>
      <c r="Q436">
        <v>18213440000</v>
      </c>
      <c r="R436">
        <v>699156619</v>
      </c>
      <c r="S436">
        <v>24129849412</v>
      </c>
      <c r="T436">
        <v>16089525684</v>
      </c>
      <c r="U436">
        <v>1.4997240991383347</v>
      </c>
      <c r="V436">
        <v>1</v>
      </c>
    </row>
    <row r="437" spans="1:22" x14ac:dyDescent="0.45">
      <c r="A437" t="s">
        <v>147</v>
      </c>
      <c r="B437">
        <v>2014</v>
      </c>
      <c r="D437">
        <v>1773218868</v>
      </c>
      <c r="E437">
        <v>1773218868</v>
      </c>
      <c r="F437">
        <v>1626083422</v>
      </c>
      <c r="G437">
        <v>-2107329571</v>
      </c>
      <c r="H437">
        <v>828330341</v>
      </c>
      <c r="J437" t="e">
        <v>#DIV/0!</v>
      </c>
      <c r="K437" t="e">
        <v>#DIV/0!</v>
      </c>
      <c r="L437">
        <v>23671277519</v>
      </c>
      <c r="N437" t="e">
        <v>#DIV/0!</v>
      </c>
      <c r="O437" t="e">
        <v>#DIV/0!</v>
      </c>
      <c r="P437">
        <v>34993405978</v>
      </c>
      <c r="Q437">
        <v>16391961764</v>
      </c>
      <c r="R437">
        <v>637612287</v>
      </c>
      <c r="S437">
        <v>25603335831</v>
      </c>
      <c r="T437">
        <v>9390070147</v>
      </c>
      <c r="U437">
        <v>2.7266394638361588</v>
      </c>
      <c r="V437">
        <v>1</v>
      </c>
    </row>
    <row r="438" spans="1:22" x14ac:dyDescent="0.45">
      <c r="A438" t="s">
        <v>147</v>
      </c>
      <c r="B438">
        <v>2013</v>
      </c>
      <c r="C438">
        <v>26735086180</v>
      </c>
      <c r="D438">
        <v>2123086216</v>
      </c>
      <c r="E438">
        <v>2123086216</v>
      </c>
      <c r="J438" t="e">
        <v>#DIV/0!</v>
      </c>
      <c r="K438" t="e">
        <v>#DIV/0!</v>
      </c>
      <c r="L438">
        <v>23596679672</v>
      </c>
      <c r="N438" t="e">
        <v>#DIV/0!</v>
      </c>
      <c r="O438" t="e">
        <v>#DIV/0!</v>
      </c>
      <c r="P438">
        <v>22525367180</v>
      </c>
      <c r="Q438">
        <v>9540135538</v>
      </c>
      <c r="R438">
        <v>665152916</v>
      </c>
      <c r="S438">
        <v>15215865901</v>
      </c>
      <c r="T438">
        <v>7309501279</v>
      </c>
      <c r="U438">
        <v>2.0816558230470212</v>
      </c>
      <c r="V438">
        <v>1</v>
      </c>
    </row>
    <row r="439" spans="1:22" x14ac:dyDescent="0.45">
      <c r="A439" t="s">
        <v>148</v>
      </c>
      <c r="B439">
        <v>2015</v>
      </c>
      <c r="C439">
        <v>1590149278</v>
      </c>
      <c r="D439">
        <v>0</v>
      </c>
      <c r="E439">
        <v>0</v>
      </c>
      <c r="I439">
        <v>0</v>
      </c>
      <c r="J439" t="e">
        <v>#DIV/0!</v>
      </c>
      <c r="K439" t="e">
        <v>#DIV/0!</v>
      </c>
      <c r="L439">
        <v>1385607142</v>
      </c>
      <c r="M439">
        <v>1004512860</v>
      </c>
      <c r="N439">
        <v>1.3793821833201816</v>
      </c>
      <c r="O439">
        <v>264.6112182784924</v>
      </c>
      <c r="P439">
        <v>4405419407</v>
      </c>
      <c r="Q439">
        <v>7826455448</v>
      </c>
      <c r="R439">
        <v>1355391713</v>
      </c>
      <c r="S439">
        <v>15607608932</v>
      </c>
      <c r="T439">
        <v>-11202189525</v>
      </c>
      <c r="U439">
        <v>-1.3932641379766337</v>
      </c>
      <c r="V439">
        <v>1</v>
      </c>
    </row>
    <row r="440" spans="1:22" x14ac:dyDescent="0.45">
      <c r="A440" t="s">
        <v>148</v>
      </c>
      <c r="B440">
        <v>2014</v>
      </c>
      <c r="C440">
        <v>5160502467</v>
      </c>
      <c r="D440">
        <v>0</v>
      </c>
      <c r="E440">
        <v>0</v>
      </c>
      <c r="I440">
        <v>59559648</v>
      </c>
      <c r="J440">
        <v>86.644274106522587</v>
      </c>
      <c r="K440">
        <v>4.2126269019376874</v>
      </c>
      <c r="L440">
        <v>4663213158</v>
      </c>
      <c r="M440">
        <v>6670252390</v>
      </c>
      <c r="N440">
        <v>0.69910595362044459</v>
      </c>
      <c r="O440">
        <v>522.09539642708307</v>
      </c>
      <c r="P440">
        <v>14833138120</v>
      </c>
      <c r="Q440">
        <v>16538052500</v>
      </c>
      <c r="R440">
        <v>1033282329</v>
      </c>
      <c r="S440">
        <v>24620061399</v>
      </c>
      <c r="T440">
        <v>-9786923279</v>
      </c>
      <c r="U440">
        <v>-2.5156078879077111</v>
      </c>
      <c r="V440">
        <v>1</v>
      </c>
    </row>
    <row r="441" spans="1:22" x14ac:dyDescent="0.45">
      <c r="A441" t="s">
        <v>148</v>
      </c>
      <c r="B441">
        <v>2013</v>
      </c>
      <c r="D441">
        <v>0</v>
      </c>
      <c r="E441">
        <v>0</v>
      </c>
      <c r="J441" t="e">
        <v>#DIV/0!</v>
      </c>
      <c r="K441" t="e">
        <v>#DIV/0!</v>
      </c>
      <c r="N441" t="e">
        <v>#DIV/0!</v>
      </c>
      <c r="O441" t="e">
        <v>#DIV/0!</v>
      </c>
      <c r="R441">
        <v>0</v>
      </c>
      <c r="U441" t="e">
        <v>#DIV/0!</v>
      </c>
      <c r="V441">
        <v>1</v>
      </c>
    </row>
    <row r="442" spans="1:22" x14ac:dyDescent="0.45">
      <c r="A442" t="s">
        <v>149</v>
      </c>
      <c r="B442">
        <v>2017</v>
      </c>
      <c r="D442">
        <v>0</v>
      </c>
      <c r="E442">
        <v>0</v>
      </c>
      <c r="J442" t="e">
        <v>#DIV/0!</v>
      </c>
      <c r="K442" t="e">
        <v>#DIV/0!</v>
      </c>
      <c r="N442" t="e">
        <v>#DIV/0!</v>
      </c>
      <c r="O442" t="e">
        <v>#DIV/0!</v>
      </c>
      <c r="R442">
        <v>0</v>
      </c>
      <c r="U442" t="e">
        <v>#DIV/0!</v>
      </c>
      <c r="V442">
        <v>1</v>
      </c>
    </row>
    <row r="443" spans="1:22" x14ac:dyDescent="0.45">
      <c r="A443" t="s">
        <v>149</v>
      </c>
      <c r="B443">
        <v>2013</v>
      </c>
      <c r="C443">
        <v>15254747108</v>
      </c>
      <c r="D443">
        <v>739390069</v>
      </c>
      <c r="E443">
        <v>739390069</v>
      </c>
      <c r="F443">
        <v>-898259826</v>
      </c>
      <c r="G443">
        <v>746858692</v>
      </c>
      <c r="H443">
        <v>99779874</v>
      </c>
      <c r="J443" t="e">
        <v>#DIV/0!</v>
      </c>
      <c r="K443" t="e">
        <v>#DIV/0!</v>
      </c>
      <c r="N443" t="e">
        <v>#DIV/0!</v>
      </c>
      <c r="O443" t="e">
        <v>#DIV/0!</v>
      </c>
      <c r="P443">
        <v>9467488369</v>
      </c>
      <c r="Q443">
        <v>2583211393</v>
      </c>
      <c r="R443">
        <v>117089040</v>
      </c>
      <c r="S443">
        <v>6945107773</v>
      </c>
      <c r="T443">
        <v>2522380596</v>
      </c>
      <c r="U443">
        <v>2.7533940690844103</v>
      </c>
      <c r="V443">
        <v>1</v>
      </c>
    </row>
    <row r="444" spans="1:22" x14ac:dyDescent="0.45">
      <c r="A444" t="s">
        <v>150</v>
      </c>
      <c r="B444">
        <v>2017</v>
      </c>
      <c r="C444">
        <v>36091727543</v>
      </c>
      <c r="D444">
        <v>0</v>
      </c>
      <c r="E444">
        <v>0</v>
      </c>
      <c r="F444">
        <v>2809753890</v>
      </c>
      <c r="G444">
        <v>6537927310</v>
      </c>
      <c r="H444">
        <v>-8174619714</v>
      </c>
      <c r="J444" t="e">
        <v>#DIV/0!</v>
      </c>
      <c r="K444" t="e">
        <v>#DIV/0!</v>
      </c>
      <c r="N444" t="e">
        <v>#DIV/0!</v>
      </c>
      <c r="O444" t="e">
        <v>#DIV/0!</v>
      </c>
      <c r="P444">
        <v>18037764596</v>
      </c>
      <c r="Q444">
        <v>0</v>
      </c>
      <c r="R444">
        <v>906728299</v>
      </c>
      <c r="S444">
        <v>18859106699</v>
      </c>
      <c r="T444">
        <v>-821342103</v>
      </c>
      <c r="U444">
        <v>-22.961329548450045</v>
      </c>
      <c r="V444">
        <v>1</v>
      </c>
    </row>
    <row r="445" spans="1:22" x14ac:dyDescent="0.45">
      <c r="A445" t="s">
        <v>150</v>
      </c>
      <c r="B445">
        <v>2016</v>
      </c>
      <c r="E445">
        <v>0</v>
      </c>
      <c r="F445">
        <v>298602440</v>
      </c>
      <c r="G445">
        <v>277342763</v>
      </c>
      <c r="H445">
        <v>232778456</v>
      </c>
      <c r="J445" t="e">
        <v>#DIV/0!</v>
      </c>
      <c r="K445" t="e">
        <v>#DIV/0!</v>
      </c>
      <c r="L445">
        <v>38189939282</v>
      </c>
      <c r="N445" t="e">
        <v>#DIV/0!</v>
      </c>
      <c r="O445" t="e">
        <v>#DIV/0!</v>
      </c>
      <c r="R445">
        <v>1188856953</v>
      </c>
      <c r="U445" t="e">
        <v>#DIV/0!</v>
      </c>
      <c r="V445">
        <v>1</v>
      </c>
    </row>
    <row r="446" spans="1:22" x14ac:dyDescent="0.45">
      <c r="A446" t="s">
        <v>150</v>
      </c>
      <c r="B446">
        <v>2015</v>
      </c>
      <c r="E446">
        <v>0</v>
      </c>
      <c r="J446" t="e">
        <v>#DIV/0!</v>
      </c>
      <c r="K446" t="e">
        <v>#DIV/0!</v>
      </c>
      <c r="N446" t="e">
        <v>#DIV/0!</v>
      </c>
      <c r="O446" t="e">
        <v>#DIV/0!</v>
      </c>
      <c r="R446">
        <v>0</v>
      </c>
      <c r="U446" t="e">
        <v>#DIV/0!</v>
      </c>
      <c r="V446">
        <v>1</v>
      </c>
    </row>
    <row r="447" spans="1:22" x14ac:dyDescent="0.45">
      <c r="A447" t="s">
        <v>150</v>
      </c>
      <c r="B447">
        <v>2014</v>
      </c>
      <c r="E447">
        <v>0</v>
      </c>
      <c r="F447">
        <v>642908476</v>
      </c>
      <c r="G447">
        <v>-2646560122</v>
      </c>
      <c r="H447">
        <v>2001602801</v>
      </c>
      <c r="J447" t="e">
        <v>#DIV/0!</v>
      </c>
      <c r="K447" t="e">
        <v>#DIV/0!</v>
      </c>
      <c r="L447">
        <v>37298308633</v>
      </c>
      <c r="N447" t="e">
        <v>#DIV/0!</v>
      </c>
      <c r="O447" t="e">
        <v>#DIV/0!</v>
      </c>
      <c r="R447">
        <v>1118541482</v>
      </c>
      <c r="U447" t="e">
        <v>#DIV/0!</v>
      </c>
      <c r="V447">
        <v>1</v>
      </c>
    </row>
    <row r="448" spans="1:22" x14ac:dyDescent="0.45">
      <c r="A448" t="s">
        <v>150</v>
      </c>
      <c r="B448">
        <v>2013</v>
      </c>
      <c r="E448">
        <v>0</v>
      </c>
      <c r="F448">
        <v>537825598</v>
      </c>
      <c r="G448">
        <v>-1213300199</v>
      </c>
      <c r="H448">
        <v>364612954</v>
      </c>
      <c r="J448" t="e">
        <v>#DIV/0!</v>
      </c>
      <c r="K448" t="e">
        <v>#DIV/0!</v>
      </c>
      <c r="L448">
        <v>35159034617</v>
      </c>
      <c r="N448" t="e">
        <v>#DIV/0!</v>
      </c>
      <c r="O448" t="e">
        <v>#DIV/0!</v>
      </c>
      <c r="R448">
        <v>1108321998</v>
      </c>
      <c r="U448" t="e">
        <v>#DIV/0!</v>
      </c>
      <c r="V448">
        <v>1</v>
      </c>
    </row>
    <row r="449" spans="1:22" x14ac:dyDescent="0.45">
      <c r="A449" t="s">
        <v>151</v>
      </c>
      <c r="B449">
        <v>2016</v>
      </c>
      <c r="C449">
        <v>10161485384</v>
      </c>
      <c r="E449">
        <v>0</v>
      </c>
      <c r="F449">
        <v>-1413970208</v>
      </c>
      <c r="G449">
        <v>3081268534</v>
      </c>
      <c r="H449">
        <v>-2512198953</v>
      </c>
      <c r="J449" t="e">
        <v>#DIV/0!</v>
      </c>
      <c r="K449" t="e">
        <v>#DIV/0!</v>
      </c>
      <c r="L449">
        <v>9947332993</v>
      </c>
      <c r="M449">
        <v>0</v>
      </c>
      <c r="N449" t="e">
        <v>#DIV/0!</v>
      </c>
      <c r="O449" t="e">
        <v>#DIV/0!</v>
      </c>
      <c r="P449">
        <v>4538336664</v>
      </c>
      <c r="Q449">
        <v>959988061</v>
      </c>
      <c r="R449">
        <v>58849390</v>
      </c>
      <c r="S449">
        <v>5649828197</v>
      </c>
      <c r="T449">
        <v>-1111491533</v>
      </c>
      <c r="U449">
        <v>-5.0831050253263603</v>
      </c>
      <c r="V449">
        <v>1</v>
      </c>
    </row>
    <row r="450" spans="1:22" x14ac:dyDescent="0.45">
      <c r="A450" t="s">
        <v>151</v>
      </c>
      <c r="B450">
        <v>2015</v>
      </c>
      <c r="C450">
        <v>21254449234</v>
      </c>
      <c r="E450">
        <v>0</v>
      </c>
      <c r="F450">
        <v>-502793245</v>
      </c>
      <c r="G450">
        <v>155090068</v>
      </c>
      <c r="H450">
        <v>15877958</v>
      </c>
      <c r="J450" t="e">
        <v>#DIV/0!</v>
      </c>
      <c r="K450" t="e">
        <v>#DIV/0!</v>
      </c>
      <c r="L450">
        <v>19750970602</v>
      </c>
      <c r="M450">
        <v>529941579</v>
      </c>
      <c r="N450">
        <v>37.270090486710046</v>
      </c>
      <c r="O450">
        <v>9.79337573999595</v>
      </c>
      <c r="P450">
        <v>11422618631</v>
      </c>
      <c r="Q450">
        <v>988778482</v>
      </c>
      <c r="R450">
        <v>71995813</v>
      </c>
      <c r="S450">
        <v>10602836304</v>
      </c>
      <c r="T450">
        <v>819782327</v>
      </c>
      <c r="U450">
        <v>12.933721495071948</v>
      </c>
      <c r="V450">
        <v>1</v>
      </c>
    </row>
    <row r="451" spans="1:22" x14ac:dyDescent="0.45">
      <c r="A451" t="s">
        <v>151</v>
      </c>
      <c r="B451">
        <v>2014</v>
      </c>
      <c r="C451">
        <v>26862284631</v>
      </c>
      <c r="E451">
        <v>0</v>
      </c>
      <c r="F451">
        <v>2037883713</v>
      </c>
      <c r="G451">
        <v>1279026</v>
      </c>
      <c r="H451">
        <v>-991161592</v>
      </c>
      <c r="J451" t="e">
        <v>#DIV/0!</v>
      </c>
      <c r="K451" t="e">
        <v>#DIV/0!</v>
      </c>
      <c r="L451">
        <v>25487477906</v>
      </c>
      <c r="M451">
        <v>556452136</v>
      </c>
      <c r="N451">
        <v>45.803540425263101</v>
      </c>
      <c r="O451">
        <v>7.9688163100746463</v>
      </c>
      <c r="P451">
        <v>14084112497</v>
      </c>
      <c r="Q451">
        <v>1429000000</v>
      </c>
      <c r="R451">
        <v>134191397</v>
      </c>
      <c r="S451">
        <v>13336239869</v>
      </c>
      <c r="T451">
        <v>747872628</v>
      </c>
      <c r="U451">
        <v>17.832234219701913</v>
      </c>
      <c r="V451">
        <v>1</v>
      </c>
    </row>
    <row r="452" spans="1:22" x14ac:dyDescent="0.45">
      <c r="A452" t="s">
        <v>151</v>
      </c>
      <c r="B452">
        <v>2013</v>
      </c>
      <c r="C452">
        <v>31489048749</v>
      </c>
      <c r="E452">
        <v>0</v>
      </c>
      <c r="F452">
        <v>-722204963</v>
      </c>
      <c r="G452">
        <v>-332774989</v>
      </c>
      <c r="H452">
        <v>858201765</v>
      </c>
      <c r="J452" t="e">
        <v>#DIV/0!</v>
      </c>
      <c r="K452" t="e">
        <v>#DIV/0!</v>
      </c>
      <c r="L452">
        <v>30029788702</v>
      </c>
      <c r="M452">
        <v>610134150</v>
      </c>
      <c r="N452">
        <v>49.218337806529924</v>
      </c>
      <c r="O452">
        <v>7.4159351222863625</v>
      </c>
      <c r="P452">
        <v>13097100335</v>
      </c>
      <c r="Q452">
        <v>1811848189</v>
      </c>
      <c r="R452">
        <v>145716120</v>
      </c>
      <c r="S452">
        <v>12071393575</v>
      </c>
      <c r="T452">
        <v>1025706760</v>
      </c>
      <c r="U452">
        <v>11.768854457973934</v>
      </c>
      <c r="V452">
        <v>1</v>
      </c>
    </row>
    <row r="453" spans="1:22" x14ac:dyDescent="0.45">
      <c r="A453" t="s">
        <v>152</v>
      </c>
      <c r="B453">
        <v>2017</v>
      </c>
      <c r="E453">
        <v>0</v>
      </c>
      <c r="J453" t="e">
        <v>#DIV/0!</v>
      </c>
      <c r="K453" t="e">
        <v>#DIV/0!</v>
      </c>
      <c r="N453" t="e">
        <v>#DIV/0!</v>
      </c>
      <c r="O453" t="e">
        <v>#DIV/0!</v>
      </c>
      <c r="R453">
        <v>0</v>
      </c>
      <c r="U453" t="e">
        <v>#DIV/0!</v>
      </c>
      <c r="V453">
        <v>1</v>
      </c>
    </row>
    <row r="454" spans="1:22" x14ac:dyDescent="0.45">
      <c r="A454" t="s">
        <v>153</v>
      </c>
      <c r="B454">
        <v>2017</v>
      </c>
      <c r="C454">
        <v>8218048939</v>
      </c>
      <c r="E454">
        <v>2916927747</v>
      </c>
      <c r="F454">
        <v>443430624</v>
      </c>
      <c r="G454">
        <v>-96301573</v>
      </c>
      <c r="H454">
        <v>-333235567</v>
      </c>
      <c r="J454" t="e">
        <v>#DIV/0!</v>
      </c>
      <c r="K454" t="e">
        <v>#DIV/0!</v>
      </c>
      <c r="L454">
        <v>9645863002</v>
      </c>
      <c r="M454">
        <v>1315610509</v>
      </c>
      <c r="N454">
        <v>7.3318531100301509</v>
      </c>
      <c r="O454">
        <v>49.782775857943911</v>
      </c>
      <c r="P454">
        <v>8668431077</v>
      </c>
      <c r="Q454">
        <v>0</v>
      </c>
      <c r="R454">
        <v>368592704</v>
      </c>
      <c r="S454">
        <v>15682072370</v>
      </c>
      <c r="T454">
        <v>-7013641293</v>
      </c>
      <c r="U454">
        <v>-2.2359387534762538</v>
      </c>
      <c r="V454">
        <v>1</v>
      </c>
    </row>
    <row r="455" spans="1:22" x14ac:dyDescent="0.45">
      <c r="A455" t="s">
        <v>153</v>
      </c>
      <c r="B455">
        <v>2016</v>
      </c>
      <c r="E455">
        <v>0</v>
      </c>
      <c r="J455" t="e">
        <v>#DIV/0!</v>
      </c>
      <c r="K455" t="e">
        <v>#DIV/0!</v>
      </c>
      <c r="N455" t="e">
        <v>#DIV/0!</v>
      </c>
      <c r="O455" t="e">
        <v>#DIV/0!</v>
      </c>
      <c r="R455">
        <v>0</v>
      </c>
      <c r="U455" t="e">
        <v>#DIV/0!</v>
      </c>
      <c r="V455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Kyung Deok</cp:lastModifiedBy>
  <dcterms:created xsi:type="dcterms:W3CDTF">2018-09-02T02:17:47Z</dcterms:created>
  <dcterms:modified xsi:type="dcterms:W3CDTF">2018-09-02T03:33:42Z</dcterms:modified>
</cp:coreProperties>
</file>