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70" windowWidth="6375" windowHeight="9150"/>
  </bookViews>
  <sheets>
    <sheet name="Sheet1" sheetId="1" r:id="rId1"/>
  </sheets>
  <calcPr calcId="144525"/>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<sst xmlns="http://schemas.openxmlformats.org/spreadsheetml/2006/main" count="1205" uniqueCount="731">
  <si>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</si>
  <si>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</si>
  <si>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</si>
  <si>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</si>
  <si>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</si>
  <si>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</si>
  <si>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</si>
  <si>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</si>
  <si>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</si>
  <si>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</si>
  <si>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</si>
  <si>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</si>
  <si>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</si>
  <si>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</si>
  <si>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</si>
  <si>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</si>
  <si>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</si>
  <si>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</si>
  <si>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</si>
  <si>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</si>
  <si>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</si>
  <si>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</si>
  <si>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</si>
  <si>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</si>
  <si>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</si>
  <si>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</si>
  <si>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</si>
  <si>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</si>
  <si>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</si>
  <si>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</si>
  <si>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</si>
  <si>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</si>
  <si>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</si>
  <si>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</si>
  <si>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</si>
  <si>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</si>
  <si>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</si>
  <si>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</si>
  <si>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</si>
  <si>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</si>
  <si>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</si>
  <si>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</si>
  <si>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</si>
  <si>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</si>
  <si>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</si>
  <si>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</si>
  <si>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</si>
  <si>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</si>
  <si>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</si>
  <si>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</si>
  <si>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</si>
  <si>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</si>
  <si>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</si>
  <si>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</si>
  <si>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</si>
  <si>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</si>
  <si>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</si>
  <si>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</si>
  <si>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</si>
  <si>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</si>
  <si>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</si>
  <si>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</si>
  <si>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</si>
  <si>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</si>
  <si>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</si>
  <si>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</si>
  <si>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</si>
  <si>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</si>
  <si>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</si>
  <si>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</si>
  <si>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</si>
  <si>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</si>
  <si>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</si>
  <si>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</si>
  <si>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</si>
  <si>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</si>
  <si>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</si>
  <si>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</si>
  <si>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</si>
  <si>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</si>
  <si>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</si>
  <si>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</si>
  <si>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</si>
  <si>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</si>
  <si>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</si>
  <si>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</si>
  <si>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</si>
  <si>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</si>
  <si>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</si>
  <si>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</si>
  <si>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</si>
  <si>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</si>
  <si>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</si>
  <si>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</si>
  <si>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</si>
  <si>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</si>
  <si>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</si>
  <si>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</si>
  <si>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</si>
  <si>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</si>
  <si>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</si>
  <si>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</si>
  <si>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</si>
  <si>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</si>
  <si>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</si>
  <si>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</si>
  <si>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</si>
  <si>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</si>
  <si>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</si>
  <si>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</si>
  <si>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</si>
  <si>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</si>
  <si>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</si>
  <si>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</si>
  <si>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</si>
  <si>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</si>
  <si>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</si>
  <si>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</si>
  <si>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</si>
  <si>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</si>
  <si>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</si>
  <si>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</si>
  <si>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</si>
  <si>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</si>
  <si>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</si>
  <si>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</si>
  <si>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</si>
  <si>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</si>
  <si>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</si>
  <si>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</si>
  <si>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</si>
  <si>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</si>
  <si>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</si>
  <si>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</si>
  <si>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</si>
  <si>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</si>
  <si>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</si>
  <si>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</si>
  <si>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</si>
  <si>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</si>
  <si>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</si>
  <si>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</si>
  <si>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</si>
  <si>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</si>
  <si>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</si>
  <si>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</si>
  <si>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</si>
  <si>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</si>
  <si>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</si>
  <si>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</si>
  <si>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</si>
  <si>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</si>
  <si>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</si>
  <si>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</si>
  <si>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</si>
  <si>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</si>
  <si>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</si>
  <si>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</si>
  <si>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</si>
  <si>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</si>
  <si>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</si>
  <si>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</si>
  <si>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</si>
  <si>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</si>
  <si>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</si>
  <si>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</si>
  <si>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</si>
  <si>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</si>
  <si>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</si>
  <si>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</si>
  <si>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</si>
  <si>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</si>
  <si>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</si>
  <si>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</si>
  <si>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</si>
  <si>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</si>
  <si>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</si>
  <si>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</si>
  <si>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</si>
  <si>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</si>
  <si>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</si>
  <si>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</si>
  <si>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</si>
  <si>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</si>
  <si>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</si>
  <si>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</si>
  <si>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</si>
  <si>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</si>
  <si>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</si>
  <si>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</si>
  <si>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</si>
  <si>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</si>
  <si>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</si>
  <si>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</si>
  <si>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</si>
  <si>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</si>
  <si>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</si>
  <si>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</si>
  <si>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</si>
  <si>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</si>
  <si>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</si>
  <si>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</si>
  <si>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</si>
  <si>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</si>
  <si>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</si>
  <si>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</si>
  <si>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</si>
  <si>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</si>
  <si>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</si>
  <si>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</si>
  <si>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</si>
  <si>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</si>
  <si>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</si>
  <si>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</si>
  <si>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</si>
  <si>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</si>
  <si>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</si>
  <si>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</si>
  <si>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</si>
  <si>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</si>
  <si>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</si>
  <si>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</si>
  <si>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</si>
  <si>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</si>
  <si>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</si>
  <si>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</si>
  <si>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</si>
  <si>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</si>
  <si>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</si>
  <si>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</si>
  <si>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</si>
  <si>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</si>
  <si>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</si>
  <si>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</si>
  <si>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</si>
  <si>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</si>
  <si>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</si>
  <si>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</si>
  <si>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</si>
  <si>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</si>
  <si>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</si>
  <si>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</si>
  <si>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</si>
  <si>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</si>
  <si>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</si>
  <si>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</si>
  <si>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</si>
  <si>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</si>
  <si>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</si>
  <si>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</si>
  <si>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</si>
  <si>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</si>
  <si>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</si>
  <si>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</si>
  <si>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</si>
  <si>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</si>
  <si>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</si>
  <si>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</si>
  <si>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</si>
  <si>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</si>
  <si>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</si>
  <si>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</si>
  <si>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</si>
  <si>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</si>
  <si>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</si>
  <si>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</si>
  <si>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</si>
  <si>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</si>
  <si>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</si>
  <si>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</si>
  <si>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</si>
  <si>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</si>
  <si>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</si>
  <si>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</si>
  <si>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</si>
  <si>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</si>
  <si>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</si>
  <si>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</si>
  <si>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</si>
  <si>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</si>
  <si>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</si>
  <si>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</si>
  <si>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</si>
  <si>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</si>
  <si>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</si>
  <si>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</si>
  <si>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</si>
  <si>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</si>
  <si>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</si>
  <si>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</si>
  <si>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</si>
  <si>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</si>
  <si>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</si>
  <si>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</si>
  <si>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</si>
  <si>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</si>
  <si>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</si>
  <si>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</si>
  <si>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</si>
  <si>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</si>
  <si>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</si>
  <si>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</si>
  <si>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</si>
  <si>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</si>
  <si>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</si>
  <si>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</si>
  <si>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</si>
  <si>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</si>
  <si>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</si>
  <si>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</si>
  <si>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</si>
  <si>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</si>
  <si>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</si>
  <si>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</si>
  <si>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</si>
  <si>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</si>
  <si>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</si>
  <si>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</si>
  <si>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</si>
  <si>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</si>
  <si>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</si>
  <si>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</si>
  <si>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</si>
  <si>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</si>
  <si>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</si>
  <si>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</si>
  <si>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</si>
  <si>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</si>
  <si>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</si>
  <si>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</si>
  <si>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</si>
  <si>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</si>
  <si>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</si>
  <si>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</si>
  <si>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</si>
  <si>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</si>
  <si>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</si>
  <si>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</si>
  <si>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</si>
  <si>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</si>
  <si>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</si>
  <si>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</si>
  <si>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</si>
  <si>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</si>
  <si>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</si>
  <si>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</si>
  <si>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</si>
  <si>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</si>
  <si>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</si>
  <si>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</si>
  <si>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</si>
  <si>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</si>
  <si>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</si>
  <si>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</si>
  <si>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</si>
  <si>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</si>
  <si>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</si>
  <si>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</si>
  <si>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</si>
  <si>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</si>
  <si>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</si>
  <si>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</si>
  <si>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</si>
  <si>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</si>
  <si>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</si>
  <si>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</si>
  <si>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</si>
  <si>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</si>
  <si>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</si>
  <si>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</si>
  <si>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</si>
  <si>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</si>
  <si>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</si>
  <si>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</si>
  <si>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</si>
  <si>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</si>
  <si>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</si>
  <si>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</si>
  <si>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</si>
  <si>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</si>
  <si>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</si>
  <si>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</si>
  <si>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</si>
  <si>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</si>
  <si>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</si>
  <si>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</si>
  <si>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</si>
  <si>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</si>
  <si>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</si>
  <si>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</si>
  <si>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</si>
  <si>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</si>
  <si>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</si>
  <si>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</si>
  <si>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</si>
  <si>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</si>
  <si>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</si>
  <si>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</si>
  <si>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</si>
  <si>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</si>
  <si>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</si>
  <si>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</si>
  <si>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</si>
  <si>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</si>
  <si>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</si>
  <si>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</si>
  <si>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</si>
  <si>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</si>
  <si>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</si>
  <si>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</si>
  <si>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</si>
  <si>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</si>
  <si>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</si>
  <si>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</si>
  <si>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</si>
  <si>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</si>
  <si>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</si>
  <si>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</si>
  <si>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</si>
  <si>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</si>
  <si>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</si>
  <si>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</si>
  <si>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</si>
  <si>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</si>
  <si>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</si>
  <si>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</si>
  <si>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</si>
  <si>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</si>
  <si>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</si>
  <si>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</si>
  <si>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</si>
  <si>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</si>
  <si>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</si>
  <si>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</si>
  <si>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</si>
  <si>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</si>
  <si>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</si>
  <si>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</si>
  <si>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</si>
  <si>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</si>
  <si>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</si>
  <si>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</si>
  <si>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</si>
  <si>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</si>
  <si>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</si>
  <si>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</si>
  <si>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</si>
  <si>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</si>
  <si>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</si>
  <si>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</si>
  <si>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</si>
  <si>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</si>
  <si>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</si>
  <si>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</si>
  <si>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</si>
  <si>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</si>
  <si>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</si>
  <si>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</si>
  <si>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</si>
  <si>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</si>
  <si>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</si>
  <si>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</si>
  <si>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</si>
  <si>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</si>
  <si>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</si>
  <si>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</si>
  <si>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</si>
  <si>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</si>
  <si>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</si>
  <si>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</si>
  <si>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</si>
  <si>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</si>
  <si>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</si>
  <si>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</si>
  <si>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</si>
  <si>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</si>
  <si>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</si>
  <si>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</si>
  <si>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</si>
  <si>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</si>
  <si>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</si>
  <si>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</si>
  <si>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</si>
  <si>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</si>
  <si>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</si>
  <si>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</si>
  <si>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</si>
  <si>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</si>
  <si>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</si>
  <si>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</si>
  <si>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</si>
  <si>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</si>
  <si>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</si>
  <si>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</si>
  <si>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</si>
  <si>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</si>
  <si>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</si>
  <si>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</si>
  <si>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</si>
  <si>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</si>
  <si>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</si>
  <si>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</si>
  <si>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</si>
  <si>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</si>
  <si>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</si>
  <si>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</si>
  <si>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</si>
  <si>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</si>
  <si>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</si>
  <si>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</si>
  <si>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</si>
  <si>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</si>
  <si>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</si>
  <si>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</si>
  <si>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</si>
  <si>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</si>
  <si>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</si>
  <si>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</si>
  <si>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</si>
  <si>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</si>
  <si>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</si>
  <si>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</si>
  <si>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</si>
  <si>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</si>
  <si>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</si>
  <si>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</si>
  <si>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</si>
  <si>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</si>
  <si>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</si>
  <si>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</si>
  <si>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</si>
  <si>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</si>
  <si>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</si>
  <si>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</si>
  <si>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</si>
  <si>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</si>
  <si>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</si>
  <si>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</si>
  <si>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</si>
  <si>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</si>
  <si>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</si>
  <si>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</si>
  <si>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</si>
  <si>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</si>
  <si>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</si>
  <si>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</si>
  <si>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</si>
  <si>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</si>
  <si>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</si>
  <si>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</si>
  <si>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</si>
  <si>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</si>
  <si>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</si>
  <si>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</si>
  <si>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</si>
  <si>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</si>
  <si>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</si>
  <si>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</si>
  <si>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</si>
  <si>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</si>
  <si>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</si>
  <si>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</si>
  <si>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</si>
  <si>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</si>
  <si>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</si>
  <si>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</si>
  <si>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</si>
  <si>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</si>
  <si>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</si>
  <si>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</si>
  <si>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</si>
  <si>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</si>
  <si>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</si>
  <si>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</si>
  <si>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</si>
  <si>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</si>
  <si>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</si>
  <si>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</si>
  <si>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</si>
  <si>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</si>
  <si>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</si>
  <si>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</si>
  <si>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</si>
  <si>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</si>
  <si>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</si>
  <si>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</si>
  <si>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</si>
  <si>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</si>
  <si>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</si>
  <si>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</si>
  <si>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</si>
  <si>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</si>
  <si>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</si>
  <si>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</si>
  <si>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</si>
  <si>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</si>
  <si>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</si>
  <si>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</si>
  <si>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</si>
  <si>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</si>
  <si>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</si>
  <si>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</si>
  <si>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</si>
  <si>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</si>
  <si>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</si>
  <si>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</si>
  <si>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</si>
  <si>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</si>
  <si>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</si>
  <si>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</si>
  <si>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</si>
  <si>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</si>
  <si>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</si>
  <si>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</si>
  <si>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</si>
  <si>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</si>
  <si>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</si>
  <si>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</si>
  <si>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</si>
  <si>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</si>
  <si>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</si>
  <si>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</si>
  <si>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</si>
  <si>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</si>
  <si>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</si>
  <si>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</si>
  <si>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</si>
  <si>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</si>
  <si>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</si>
  <si>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</si>
  <si>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</si>
  <si>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</si>
  <si>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</si>
  <si>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</si>
  <si>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</si>
  <si>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</si>
  <si>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</si>
  <si>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</si>
  <si>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</si>
  <si>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</si>
  <si>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</si>
  <si>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</si>
  <si>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</si>
  <si>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</si>
  <si>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</si>
  <si>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</si>
  <si>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</si>
  <si>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</si>
  <si>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</si>
  <si>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</si>
  <si>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</si>
  <si>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</si>
  <si>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</si>
  <si>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</si>
  <si>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</si>
  <si>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</si>
  <si>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</si>
  <si>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</si>
  <si>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</si>
  <si>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</si>
  <si>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</si>
  <si>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</si>
  <si>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</si>
  <si>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</si>
  <si>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</si>
  <si>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</si>
  <si>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</si>
  <si>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</si>
  <si>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</si>
  <si>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</si>
  <si>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</si>
  <si>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</si>
  <si>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</si>
  <si>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</si>
  <si>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</si>
  <si>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</si>
  <si>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</si>
  <si>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</si>
  <si>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</si>
  <si>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</si>
  <si>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</si>
  <si>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</si>
  <si>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</si>
  <si>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</si>
  <si>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</si>
  <si>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</si>
  <si>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</si>
  <si>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</si>
  <si>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</si>
  <si>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</si>
  <si>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</si>
  <si>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</si>
  <si>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</si>
  <si>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</si>
  <si>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</si>
  <si>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</si>
  <si>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</si>
  <si>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</si>
  <si>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</si>
  <si>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</si>
  <si>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</si>
  <si>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</si>
  <si>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</si>
  <si>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</si>
  <si>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</si>
  <si>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</si>
  <si>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</si>
  <si>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</si>
  <si>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</si>
  <si>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</si>
  <si>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</si>
  <si>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</si>
  <si>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</si>
  <si>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</si>
  <si>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</si>
  <si>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Alexander Bobrov</t>
  </si>
  <si>
    <t>22bobrov22@gmail.com</t>
  </si>
  <si>
    <t>AlexBob</t>
  </si>
  <si>
    <t>PC</t>
  </si>
  <si>
    <t>8 GB</t>
  </si>
  <si>
    <t>en-ca</t>
  </si>
  <si>
    <t>2.24.0</t>
  </si>
  <si>
    <t>Tue, 16 Aug 2016 15:02:41 GMT</t>
  </si>
  <si>
    <t>readium-js-viewer@a1064de7bb9fb2719cdb49e115942a1f60f33de8</t>
  </si>
  <si>
    <t>readium-js@3a4d70989defc10a167f97ccc190da6dd9a863a1</t>
  </si>
  <si>
    <t>readium-shared-js@aa0d5722818e21b7fd0c16f21f58f09976215a39</t>
  </si>
  <si>
    <t>readium-cfi-js@37ca4bc9266c349cfca8f84e43e86ea81bcc5f57</t>
  </si>
  <si>
    <t>Opera - 41.0.2353.46</t>
  </si>
  <si>
    <t xml:space="preserve">Windows 10 </t>
  </si>
  <si>
    <t>Not Supported</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</si>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</sst>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font>
  </fonts>
  <fills count="3">
    <fill>
      <patternFill patternType="none"/>
    </fill>
    <fill>
      <patternFill patternType="gray125"/>
    </fill>
    <fill>
      <patternFill patternType="solid">
        <fgColor rgb="FFEEECE1"/>
        <bgColor rgb="FFEEECE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43">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7" fillId="0" borderId="1" xfId="0" applyFont="1" applyBorder="1"/>
    <xf numFmtId="0" fontId="4" fillId="0" borderId="0" xfId="0" applyFont="1" applyAlignment="1">
      <alignment wrapText="1"/>
    </xf>
    <xf numFmtId="0" fontId="1" fillId="2" borderId="1" xfId="0" applyFont="1" applyFill="1" applyBorder="1"/>
    <xf numFmtId="0" fontId="8"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0" fillId="0" borderId="1" xfId="0" applyFont="1" applyBorder="1" applyAlignment="1">
      <alignment wrapText="1"/>
    </xf>
    <xf numFmtId="0" fontId="11" fillId="0" borderId="1" xfId="0" applyFont="1" applyBorder="1"/>
    <xf numFmtId="0" fontId="12" fillId="0" borderId="0" xfId="0" applyFont="1"/>
    <xf numFmtId="0" fontId="13"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8" fillId="0" borderId="1" xfId="0" applyFont="1" applyBorder="1" applyAlignment="1">
      <alignment vertical="center" wrapText="1"/>
    </xf>
    <xf numFmtId="0" fontId="14" fillId="0" borderId="7" xfId="1" applyBorder="1" applyAlignment="1"/>
    <xf numFmtId="0" fontId="15" fillId="0" borderId="1" xfId="0" applyFont="1" applyBorder="1" applyAlignment="1">
      <alignment wrapText="1"/>
    </xf>
    <xf numFmtId="0" fontId="1" fillId="0" borderId="2" xfId="0" applyFont="1" applyBorder="1" applyAlignment="1">
      <alignment wrapText="1"/>
    </xf>
    <xf numFmtId="0" fontId="9" fillId="0" borderId="3" xfId="0" applyFont="1" applyBorder="1"/>
    <xf numFmtId="0" fontId="9"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readium/readium-js-viewer/tree/a1064de7bb9fb2719cdb49e115942a1f60f33de8"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cfi-js/tree/37ca4bc9266c349cfca8f84e43e86ea81bcc5f57" TargetMode="External"/><Relationship Id="rId5" Type="http://schemas.openxmlformats.org/officeDocument/2006/relationships/hyperlink" Target="https://github.com/readium/readium-shared-js/tree/aa0d5722818e21b7fd0c16f21f58f09976215a39" TargetMode="External"/><Relationship Id="rId4" Type="http://schemas.openxmlformats.org/officeDocument/2006/relationships/hyperlink" Target="https://github.com/readium/readium-js/tree/3a4d70989defc10a167f97ccc190da6dd9a863a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465" workbookViewId="0">
      <selection activeCell="D471" sqref="D471"/>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12"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4">
        <v>42670</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1" t="s">
        <v>721</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4" t="s">
        <v>722</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6" t="s">
        <v>723</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6" t="s">
        <v>724</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6" t="s">
        <v>725</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5" t="s">
        <v>17</v>
      </c>
      <c r="D16" s="36" t="s">
        <v>726</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t="s">
        <v>718</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719</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37" t="s">
        <v>728</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11" t="s">
        <v>720</v>
      </c>
      <c r="E21" s="16"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727</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7"/>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7"/>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8" t="s">
        <v>27</v>
      </c>
      <c r="B27" s="18" t="s">
        <v>28</v>
      </c>
      <c r="C27" s="18"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9">
        <f>SUM(C52:C109,C111)</f>
        <v>52</v>
      </c>
      <c r="C28" s="20">
        <f>(B28/56)</f>
        <v>0.9285714285714286</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9">
        <f>SUM(C119:C158)</f>
        <v>36</v>
      </c>
      <c r="C29" s="20">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1">
        <f>SUM(C167:C215)</f>
        <v>46</v>
      </c>
      <c r="C30" s="20">
        <f>(B30 / 49)</f>
        <v>0.93877551020408168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1">
        <f>SUM(C223:C235)</f>
        <v>13</v>
      </c>
      <c r="C31" s="20">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1">
        <f>SUM(C242,C249,C256)</f>
        <v>3</v>
      </c>
      <c r="C32" s="20">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1">
        <f>SUM(C263:C291)</f>
        <v>27</v>
      </c>
      <c r="C33" s="20">
        <f>B33/28</f>
        <v>0.9642857142857143</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1">
        <f>SUM(C298:C339)</f>
        <v>41</v>
      </c>
      <c r="C34" s="20">
        <f>B34/42</f>
        <v>0.97619047619047616</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1">
        <f>SUM(C347:C352,C354)</f>
        <v>2</v>
      </c>
      <c r="C35" s="20">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1">
        <f>SUM(C361:C372)</f>
        <v>3</v>
      </c>
      <c r="C36" s="20">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1">
        <f>SUM(C379,C386,C393,C400,C407,C414,C421,C428,C435,C442,C443,C450,C451,C452,C453)</f>
        <v>7</v>
      </c>
      <c r="C37" s="20">
        <f>B37/15</f>
        <v>0.46666666666666667</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1">
        <f>SUM(C460:C469)</f>
        <v>8</v>
      </c>
      <c r="C38" s="20">
        <f>B38/10</f>
        <v>0.8</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2" t="s">
        <v>41</v>
      </c>
      <c r="B39" s="23">
        <f>SUM(B28:B38)</f>
        <v>238</v>
      </c>
      <c r="C39" s="24">
        <f>B39/274</f>
        <v>0.86861313868613144</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5"/>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5"/>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5"/>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5"/>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1">
        <f>SUM(C476:C508)</f>
        <v>0</v>
      </c>
      <c r="C44" s="20">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6" t="s">
        <v>44</v>
      </c>
      <c r="B50" s="27" t="s">
        <v>45</v>
      </c>
      <c r="C50" s="26" t="s">
        <v>46</v>
      </c>
      <c r="D50" s="26" t="s">
        <v>47</v>
      </c>
      <c r="E50" s="26"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38" t="s">
        <v>49</v>
      </c>
      <c r="B51" s="39"/>
      <c r="C51" s="39"/>
      <c r="D51" s="39"/>
      <c r="E51" s="40"/>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1</v>
      </c>
      <c r="D65" s="11"/>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1</v>
      </c>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1</v>
      </c>
      <c r="D67" s="11"/>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1</v>
      </c>
      <c r="D75" s="11"/>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8" t="s">
        <v>116</v>
      </c>
      <c r="B85" s="29" t="s">
        <v>51</v>
      </c>
      <c r="C85" s="28">
        <v>1</v>
      </c>
      <c r="D85" s="28"/>
      <c r="E85" s="28" t="s">
        <v>117</v>
      </c>
      <c r="F85" s="30"/>
      <c r="G85" s="30"/>
      <c r="H85" s="30"/>
      <c r="I85" s="30"/>
      <c r="J85" s="30"/>
      <c r="K85" s="30"/>
      <c r="L85" s="30"/>
      <c r="M85" s="30"/>
      <c r="N85" s="30"/>
      <c r="O85" s="30"/>
      <c r="P85" s="30"/>
      <c r="Q85" s="30"/>
      <c r="R85" s="30"/>
      <c r="S85" s="30"/>
      <c r="T85" s="30"/>
      <c r="U85" s="30"/>
      <c r="V85" s="30"/>
      <c r="W85" s="30"/>
      <c r="X85" s="30"/>
      <c r="Y85" s="30"/>
      <c r="Z85" s="30"/>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729</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1">
        <v>0</v>
      </c>
      <c r="D104" s="11" t="s">
        <v>729</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1">
        <v>0</v>
      </c>
      <c r="D105" s="11" t="s">
        <v>729</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1">
        <v>0</v>
      </c>
      <c r="D106" s="11" t="s">
        <v>729</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1">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38" t="s">
        <v>166</v>
      </c>
      <c r="B110" s="39"/>
      <c r="C110" s="39"/>
      <c r="D110" s="39"/>
      <c r="E110" s="40"/>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0</v>
      </c>
      <c r="D111" s="11" t="s">
        <v>729</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6" t="s">
        <v>44</v>
      </c>
      <c r="B117" s="27" t="s">
        <v>45</v>
      </c>
      <c r="C117" s="26" t="s">
        <v>46</v>
      </c>
      <c r="D117" s="26" t="s">
        <v>47</v>
      </c>
      <c r="E117" s="26"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38" t="s">
        <v>170</v>
      </c>
      <c r="B118" s="39"/>
      <c r="C118" s="39"/>
      <c r="D118" s="39"/>
      <c r="E118" s="40"/>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11" t="s">
        <v>730</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11" t="s">
        <v>729</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729</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1">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1">
        <v>0</v>
      </c>
      <c r="D158" s="11" t="s">
        <v>729</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6" t="s">
        <v>44</v>
      </c>
      <c r="B165" s="27" t="s">
        <v>45</v>
      </c>
      <c r="C165" s="26" t="s">
        <v>46</v>
      </c>
      <c r="D165" s="26" t="s">
        <v>47</v>
      </c>
      <c r="E165" s="26"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38" t="s">
        <v>252</v>
      </c>
      <c r="B166" s="39"/>
      <c r="C166" s="39"/>
      <c r="D166" s="39"/>
      <c r="E166" s="40"/>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729</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729</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1">
        <v>0</v>
      </c>
      <c r="D187" s="11" t="s">
        <v>729</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6" t="s">
        <v>44</v>
      </c>
      <c r="B221" s="27" t="s">
        <v>45</v>
      </c>
      <c r="C221" s="26" t="s">
        <v>46</v>
      </c>
      <c r="D221" s="26" t="s">
        <v>47</v>
      </c>
      <c r="E221" s="26"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38" t="s">
        <v>352</v>
      </c>
      <c r="B222" s="39"/>
      <c r="C222" s="39"/>
      <c r="D222" s="39"/>
      <c r="E222" s="40"/>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6" t="s">
        <v>44</v>
      </c>
      <c r="B241" s="27" t="s">
        <v>45</v>
      </c>
      <c r="C241" s="26" t="s">
        <v>46</v>
      </c>
      <c r="D241" s="26" t="s">
        <v>47</v>
      </c>
      <c r="E241" s="26"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6" t="s">
        <v>44</v>
      </c>
      <c r="B248" s="27" t="s">
        <v>45</v>
      </c>
      <c r="C248" s="26" t="s">
        <v>46</v>
      </c>
      <c r="D248" s="26" t="s">
        <v>47</v>
      </c>
      <c r="E248" s="26"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6" t="s">
        <v>44</v>
      </c>
      <c r="B255" s="27" t="s">
        <v>45</v>
      </c>
      <c r="C255" s="26" t="s">
        <v>46</v>
      </c>
      <c r="D255" s="26" t="s">
        <v>47</v>
      </c>
      <c r="E255" s="26"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6" t="s">
        <v>44</v>
      </c>
      <c r="B262" s="27" t="s">
        <v>45</v>
      </c>
      <c r="C262" s="26" t="s">
        <v>46</v>
      </c>
      <c r="D262" s="26" t="s">
        <v>47</v>
      </c>
      <c r="E262" s="26"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0</v>
      </c>
      <c r="D276" s="11" t="s">
        <v>729</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0</v>
      </c>
      <c r="D282" s="11" t="s">
        <v>729</v>
      </c>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1" t="s">
        <v>700</v>
      </c>
      <c r="B295" s="42"/>
      <c r="C295" s="42"/>
      <c r="D295" s="42"/>
      <c r="E295" s="42"/>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6" t="s">
        <v>44</v>
      </c>
      <c r="B297" s="27" t="s">
        <v>45</v>
      </c>
      <c r="C297" s="26" t="s">
        <v>46</v>
      </c>
      <c r="D297" s="26" t="s">
        <v>47</v>
      </c>
      <c r="E297" s="26"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2" t="s">
        <v>448</v>
      </c>
      <c r="B298" s="33" t="s">
        <v>51</v>
      </c>
      <c r="C298" s="32">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2" t="s">
        <v>450</v>
      </c>
      <c r="B299" s="33" t="s">
        <v>51</v>
      </c>
      <c r="C299" s="32">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4" t="s">
        <v>452</v>
      </c>
      <c r="B300" s="33" t="s">
        <v>51</v>
      </c>
      <c r="C300" s="32">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4" t="s">
        <v>454</v>
      </c>
      <c r="B301" s="33" t="s">
        <v>51</v>
      </c>
      <c r="C301" s="32">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4" t="s">
        <v>456</v>
      </c>
      <c r="B302" s="33" t="s">
        <v>51</v>
      </c>
      <c r="C302" s="32">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3" t="s">
        <v>51</v>
      </c>
      <c r="C303" s="32">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3" t="s">
        <v>51</v>
      </c>
      <c r="C304" s="32">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3" t="s">
        <v>51</v>
      </c>
      <c r="C305" s="32">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3" t="s">
        <v>51</v>
      </c>
      <c r="C306" s="32">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3" t="s">
        <v>51</v>
      </c>
      <c r="C307" s="32">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3" t="s">
        <v>51</v>
      </c>
      <c r="C308" s="32">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3" t="s">
        <v>51</v>
      </c>
      <c r="C309" s="32">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3" t="s">
        <v>51</v>
      </c>
      <c r="C310" s="32">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3" t="s">
        <v>51</v>
      </c>
      <c r="C311" s="32">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3" t="s">
        <v>51</v>
      </c>
      <c r="C312" s="32">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3" t="s">
        <v>51</v>
      </c>
      <c r="C313" s="32">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3" t="s">
        <v>51</v>
      </c>
      <c r="C314" s="32">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3" t="s">
        <v>51</v>
      </c>
      <c r="C315" s="32">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3" t="s">
        <v>51</v>
      </c>
      <c r="C316" s="32">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3" t="s">
        <v>51</v>
      </c>
      <c r="C317" s="32">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3" t="s">
        <v>51</v>
      </c>
      <c r="C318" s="32">
        <v>0</v>
      </c>
      <c r="D318" s="11" t="s">
        <v>729</v>
      </c>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3" t="s">
        <v>51</v>
      </c>
      <c r="C319" s="32">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3" t="s">
        <v>51</v>
      </c>
      <c r="C320" s="32">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3" t="s">
        <v>51</v>
      </c>
      <c r="C321" s="32">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3" t="s">
        <v>51</v>
      </c>
      <c r="C322" s="32">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3" t="s">
        <v>51</v>
      </c>
      <c r="C323" s="32">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3" t="s">
        <v>51</v>
      </c>
      <c r="C324" s="32">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3" t="s">
        <v>51</v>
      </c>
      <c r="C325" s="32">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3" t="s">
        <v>51</v>
      </c>
      <c r="C326" s="32">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3" t="s">
        <v>51</v>
      </c>
      <c r="C327" s="32">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3" t="s">
        <v>51</v>
      </c>
      <c r="C328" s="32">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3" t="s">
        <v>51</v>
      </c>
      <c r="C329" s="32">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3" t="s">
        <v>51</v>
      </c>
      <c r="C330" s="32">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3" t="s">
        <v>51</v>
      </c>
      <c r="C331" s="32">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3" t="s">
        <v>51</v>
      </c>
      <c r="C332" s="32">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2">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2">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2">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2">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2">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2">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2">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6" t="s">
        <v>44</v>
      </c>
      <c r="B345" s="27" t="s">
        <v>45</v>
      </c>
      <c r="C345" s="26" t="s">
        <v>46</v>
      </c>
      <c r="D345" s="26" t="s">
        <v>47</v>
      </c>
      <c r="E345" s="26"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38" t="s">
        <v>533</v>
      </c>
      <c r="B346" s="39"/>
      <c r="C346" s="39"/>
      <c r="D346" s="39"/>
      <c r="E346" s="40"/>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1">
        <v>0</v>
      </c>
      <c r="D349" s="11" t="s">
        <v>729</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1">
        <v>0</v>
      </c>
      <c r="D350" s="11" t="s">
        <v>729</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1">
        <v>0</v>
      </c>
      <c r="D351" s="11" t="s">
        <v>729</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1">
        <v>0</v>
      </c>
      <c r="D352" s="11" t="s">
        <v>729</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38" t="s">
        <v>546</v>
      </c>
      <c r="B353" s="39"/>
      <c r="C353" s="39"/>
      <c r="D353" s="39"/>
      <c r="E353" s="40"/>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1">
        <v>0</v>
      </c>
      <c r="D354" s="11" t="s">
        <v>729</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6" t="s">
        <v>44</v>
      </c>
      <c r="B360" s="27" t="s">
        <v>45</v>
      </c>
      <c r="C360" s="26" t="s">
        <v>46</v>
      </c>
      <c r="D360" s="26" t="s">
        <v>47</v>
      </c>
      <c r="E360" s="26"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1">
        <v>0</v>
      </c>
      <c r="D364" s="11" t="s">
        <v>729</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1">
        <v>0</v>
      </c>
      <c r="D365" s="11" t="s">
        <v>729</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1">
        <v>0</v>
      </c>
      <c r="D366" s="11" t="s">
        <v>729</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1">
        <v>0</v>
      </c>
      <c r="D367" s="11" t="s">
        <v>729</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1">
        <v>0</v>
      </c>
      <c r="D368" s="11" t="s">
        <v>729</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1">
        <v>0</v>
      </c>
      <c r="D369" s="11" t="s">
        <v>729</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1">
        <v>0</v>
      </c>
      <c r="D370" s="11" t="s">
        <v>729</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1">
        <v>0</v>
      </c>
      <c r="D371" s="11" t="s">
        <v>729</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1">
        <v>0</v>
      </c>
      <c r="D372" s="11" t="s">
        <v>729</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6" t="s">
        <v>44</v>
      </c>
      <c r="B378" s="27" t="s">
        <v>45</v>
      </c>
      <c r="C378" s="26" t="s">
        <v>46</v>
      </c>
      <c r="D378" s="26" t="s">
        <v>47</v>
      </c>
      <c r="E378" s="26"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6" t="s">
        <v>44</v>
      </c>
      <c r="B385" s="27" t="s">
        <v>45</v>
      </c>
      <c r="C385" s="26" t="s">
        <v>46</v>
      </c>
      <c r="D385" s="26" t="s">
        <v>47</v>
      </c>
      <c r="E385" s="26"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11" t="s">
        <v>730</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6" t="s">
        <v>44</v>
      </c>
      <c r="B392" s="27" t="s">
        <v>45</v>
      </c>
      <c r="C392" s="26" t="s">
        <v>46</v>
      </c>
      <c r="D392" s="26" t="s">
        <v>47</v>
      </c>
      <c r="E392" s="26"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730</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6" t="s">
        <v>44</v>
      </c>
      <c r="B399" s="27" t="s">
        <v>45</v>
      </c>
      <c r="C399" s="26" t="s">
        <v>46</v>
      </c>
      <c r="D399" s="26" t="s">
        <v>47</v>
      </c>
      <c r="E399" s="26"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0</v>
      </c>
      <c r="D400" s="11" t="s">
        <v>729</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6" t="s">
        <v>44</v>
      </c>
      <c r="B406" s="27" t="s">
        <v>45</v>
      </c>
      <c r="C406" s="26" t="s">
        <v>46</v>
      </c>
      <c r="D406" s="26" t="s">
        <v>47</v>
      </c>
      <c r="E406" s="26"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730</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6" t="s">
        <v>44</v>
      </c>
      <c r="B413" s="27" t="s">
        <v>45</v>
      </c>
      <c r="C413" s="26" t="s">
        <v>46</v>
      </c>
      <c r="D413" s="26" t="s">
        <v>47</v>
      </c>
      <c r="E413" s="26"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730</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6" t="s">
        <v>44</v>
      </c>
      <c r="B420" s="27" t="s">
        <v>45</v>
      </c>
      <c r="C420" s="26" t="s">
        <v>46</v>
      </c>
      <c r="D420" s="26" t="s">
        <v>47</v>
      </c>
      <c r="E420" s="26"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730</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6" t="s">
        <v>44</v>
      </c>
      <c r="B427" s="27" t="s">
        <v>45</v>
      </c>
      <c r="C427" s="26" t="s">
        <v>46</v>
      </c>
      <c r="D427" s="26" t="s">
        <v>47</v>
      </c>
      <c r="E427" s="26"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6" t="s">
        <v>44</v>
      </c>
      <c r="B434" s="27" t="s">
        <v>45</v>
      </c>
      <c r="C434" s="26" t="s">
        <v>46</v>
      </c>
      <c r="D434" s="26" t="s">
        <v>47</v>
      </c>
      <c r="E434" s="26"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6" t="s">
        <v>44</v>
      </c>
      <c r="B441" s="27" t="s">
        <v>45</v>
      </c>
      <c r="C441" s="26" t="s">
        <v>46</v>
      </c>
      <c r="D441" s="26" t="s">
        <v>47</v>
      </c>
      <c r="E441" s="26"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730</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6" t="s">
        <v>44</v>
      </c>
      <c r="B449" s="27" t="s">
        <v>45</v>
      </c>
      <c r="C449" s="26" t="s">
        <v>46</v>
      </c>
      <c r="D449" s="26" t="s">
        <v>47</v>
      </c>
      <c r="E449" s="26"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6" t="s">
        <v>44</v>
      </c>
      <c r="B459" s="27" t="s">
        <v>45</v>
      </c>
      <c r="C459" s="26" t="s">
        <v>46</v>
      </c>
      <c r="D459" s="26" t="s">
        <v>47</v>
      </c>
      <c r="E459" s="26"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0</v>
      </c>
      <c r="D467" s="11" t="s">
        <v>729</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0</v>
      </c>
      <c r="D468" s="11" t="s">
        <v>729</v>
      </c>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6" t="s">
        <v>44</v>
      </c>
      <c r="B475" s="27" t="s">
        <v>45</v>
      </c>
      <c r="C475" s="26" t="s">
        <v>46</v>
      </c>
      <c r="D475" s="26" t="s">
        <v>47</v>
      </c>
      <c r="E475" s="26"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5"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5"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5"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5"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5"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5"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5"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5"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5"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5"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5"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5"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5"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5"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5"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5"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5"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5"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5"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5"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5"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5"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5"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5"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5"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5"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5"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5"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5"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5"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5"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5"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display="https://github.com/readium/readium-js-viewer/tree/a1064de7bb9fb2719cdb49e115942a1f60f33de8"/>
    <hyperlink ref="D14" r:id="rId4" display="https://github.com/readium/readium-js/tree/3a4d70989defc10a167f97ccc190da6dd9a863a1"/>
    <hyperlink ref="D15" r:id="rId5" display="https://github.com/readium/readium-shared-js/tree/aa0d5722818e21b7fd0c16f21f58f09976215a39"/>
    <hyperlink ref="D16" r:id="rId6" display="https://github.com/readium/readium-cfi-js/tree/37ca4bc9266c349cfca8f84e43e86ea81bcc5f57"/>
  </hyperlinks>
  <pageMargins left="0.7" right="0.7" top="0.75" bottom="0.75" header="0.3" footer="0.3"/>
  <pageSetup orientation="portrait" horizontalDpi="4294967293" verticalDpi="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Alexander Bobrov</cp:lastModifiedBy>
  <dcterms:modified xsi:type="dcterms:W3CDTF">2016-10-28T03:49:12Z</dcterms:modified>
</cp:coreProperties>
</file>