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570" windowWidth="6375" windowHeight="9150"/>
  </bookViews>
  <sheets>
    <sheet name="Sheet1" sheetId="1" r:id="rId1"/>
  </sheets>
  <calcPr calcId="124519"/>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<sst xmlns="http://schemas.openxmlformats.org/spreadsheetml/2006/main" count="1239" uniqueCount="763">
  <si>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</si>
  <si>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</si>
  <si>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</si>
  <si>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</si>
  <si>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</si>
  <si>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</si>
  <si>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</si>
  <si>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</si>
  <si>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</si>
  <si>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</si>
  <si>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</si>
  <si>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</si>
  <si>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</si>
  <si>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</si>
  <si>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</si>
  <si>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</si>
  <si>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</si>
  <si>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</si>
  <si>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</si>
  <si>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</si>
  <si>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</si>
  <si>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</si>
  <si>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</si>
  <si>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</si>
  <si>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</si>
  <si>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</si>
  <si>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</si>
  <si>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</si>
  <si>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</si>
  <si>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</si>
  <si>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</si>
  <si>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</si>
  <si>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</si>
  <si>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</si>
  <si>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</si>
  <si>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</si>
  <si>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</si>
  <si>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</si>
  <si>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</si>
  <si>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</si>
  <si>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</si>
  <si>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</si>
  <si>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</si>
  <si>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</si>
  <si>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</si>
  <si>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</si>
  <si>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</si>
  <si>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</si>
  <si>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</si>
  <si>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</si>
  <si>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</si>
  <si>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</si>
  <si>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</si>
  <si>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</si>
  <si>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</si>
  <si>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</si>
  <si>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</si>
  <si>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</si>
  <si>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</si>
  <si>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</si>
  <si>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</si>
  <si>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</si>
  <si>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</si>
  <si>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</si>
  <si>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</si>
  <si>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</si>
  <si>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</si>
  <si>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</si>
  <si>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</si>
  <si>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</si>
  <si>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</si>
  <si>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</si>
  <si>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</si>
  <si>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</si>
  <si>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</si>
  <si>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</si>
  <si>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</si>
  <si>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</si>
  <si>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</si>
  <si>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</si>
  <si>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</si>
  <si>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</si>
  <si>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</si>
  <si>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</si>
  <si>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</si>
  <si>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</si>
  <si>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</si>
  <si>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</si>
  <si>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</si>
  <si>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</si>
  <si>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</si>
  <si>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</si>
  <si>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</si>
  <si>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</si>
  <si>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</si>
  <si>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</si>
  <si>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</si>
  <si>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</si>
  <si>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</si>
  <si>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</si>
  <si>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</si>
  <si>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</si>
  <si>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</si>
  <si>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</si>
  <si>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</si>
  <si>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</si>
  <si>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</si>
  <si>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</si>
  <si>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</si>
  <si>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</si>
  <si>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</si>
  <si>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</si>
  <si>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</si>
  <si>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</si>
  <si>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</si>
  <si>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</si>
  <si>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</si>
  <si>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</si>
  <si>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</si>
  <si>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</si>
  <si>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</si>
  <si>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</si>
  <si>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</si>
  <si>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</si>
  <si>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</si>
  <si>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</si>
  <si>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</si>
  <si>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</si>
  <si>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</si>
  <si>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</si>
  <si>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</si>
  <si>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</si>
  <si>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</si>
  <si>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</si>
  <si>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</si>
  <si>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</si>
  <si>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</si>
  <si>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</si>
  <si>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</si>
  <si>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</si>
  <si>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</si>
  <si>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</si>
  <si>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</si>
  <si>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</si>
  <si>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</si>
  <si>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</si>
  <si>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</si>
  <si>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</si>
  <si>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</si>
  <si>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</si>
  <si>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</si>
  <si>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</si>
  <si>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</si>
  <si>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</si>
  <si>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</si>
  <si>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</si>
  <si>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</si>
  <si>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</si>
  <si>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</si>
  <si>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</si>
  <si>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</si>
  <si>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</si>
  <si>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</si>
  <si>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</si>
  <si>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</si>
  <si>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</si>
  <si>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</si>
  <si>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</si>
  <si>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</si>
  <si>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</si>
  <si>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</si>
  <si>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</si>
  <si>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</si>
  <si>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</si>
  <si>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</si>
  <si>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</si>
  <si>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</si>
  <si>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</si>
  <si>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</si>
  <si>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</si>
  <si>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</si>
  <si>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</si>
  <si>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</si>
  <si>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</si>
  <si>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</si>
  <si>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</si>
  <si>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</si>
  <si>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</si>
  <si>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</si>
  <si>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</si>
  <si>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</si>
  <si>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</si>
  <si>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</si>
  <si>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</si>
  <si>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</si>
  <si>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</si>
  <si>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</si>
  <si>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</si>
  <si>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</si>
  <si>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</si>
  <si>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</si>
  <si>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</si>
  <si>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</si>
  <si>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</si>
  <si>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</si>
  <si>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</si>
  <si>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</si>
  <si>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</si>
  <si>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</si>
  <si>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</si>
  <si>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</si>
  <si>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</si>
  <si>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</si>
  <si>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</si>
  <si>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</si>
  <si>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</si>
  <si>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</si>
  <si>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</si>
  <si>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</si>
  <si>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</si>
  <si>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</si>
  <si>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</si>
  <si>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</si>
  <si>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</si>
  <si>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</si>
  <si>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</si>
  <si>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</si>
  <si>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</si>
  <si>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</si>
  <si>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</si>
  <si>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</si>
  <si>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</si>
  <si>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</si>
  <si>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</si>
  <si>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</si>
  <si>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</si>
  <si>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</si>
  <si>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</si>
  <si>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</si>
  <si>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</si>
  <si>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</si>
  <si>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</si>
  <si>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</si>
  <si>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</si>
  <si>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</si>
  <si>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</si>
  <si>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</si>
  <si>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</si>
  <si>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</si>
  <si>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</si>
  <si>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</si>
  <si>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</si>
  <si>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</si>
  <si>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</si>
  <si>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</si>
  <si>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</si>
  <si>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</si>
  <si>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</si>
  <si>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</si>
  <si>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</si>
  <si>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</si>
  <si>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</si>
  <si>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</si>
  <si>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</si>
  <si>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</si>
  <si>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</si>
  <si>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</si>
  <si>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</si>
  <si>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</si>
  <si>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</si>
  <si>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</si>
  <si>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</si>
  <si>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</si>
  <si>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</si>
  <si>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</si>
  <si>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</si>
  <si>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</si>
  <si>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</si>
  <si>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</si>
  <si>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</si>
  <si>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</si>
  <si>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</si>
  <si>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</si>
  <si>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</si>
  <si>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</si>
  <si>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</si>
  <si>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</si>
  <si>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</si>
  <si>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</si>
  <si>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</si>
  <si>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</si>
  <si>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</si>
  <si>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</si>
  <si>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</si>
  <si>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</si>
  <si>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</si>
  <si>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</si>
  <si>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</si>
  <si>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</si>
  <si>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</si>
  <si>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</si>
  <si>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</si>
  <si>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</si>
  <si>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</si>
  <si>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</si>
  <si>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</si>
  <si>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</si>
  <si>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</si>
  <si>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</si>
  <si>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</si>
  <si>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</si>
  <si>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</si>
  <si>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</si>
  <si>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</si>
  <si>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</si>
  <si>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</si>
  <si>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</si>
  <si>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</si>
  <si>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</si>
  <si>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</si>
  <si>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</si>
  <si>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</si>
  <si>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</si>
  <si>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</si>
  <si>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</si>
  <si>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</si>
  <si>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</si>
  <si>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</si>
  <si>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</si>
  <si>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</si>
  <si>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</si>
  <si>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</si>
  <si>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</si>
  <si>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</si>
  <si>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</si>
  <si>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</si>
  <si>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</si>
  <si>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</si>
  <si>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</si>
  <si>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</si>
  <si>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</si>
  <si>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</si>
  <si>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</si>
  <si>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</si>
  <si>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</si>
  <si>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</si>
  <si>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</si>
  <si>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</si>
  <si>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</si>
  <si>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</si>
  <si>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</si>
  <si>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</si>
  <si>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</si>
  <si>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</si>
  <si>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</si>
  <si>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</si>
  <si>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</si>
  <si>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</si>
  <si>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</si>
  <si>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</si>
  <si>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</si>
  <si>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</si>
  <si>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</si>
  <si>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</si>
  <si>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</si>
  <si>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</si>
  <si>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</si>
  <si>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</si>
  <si>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</si>
  <si>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</si>
  <si>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</si>
  <si>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</si>
  <si>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</si>
  <si>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</si>
  <si>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</si>
  <si>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</si>
  <si>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</si>
  <si>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</si>
  <si>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</si>
  <si>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</si>
  <si>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</si>
  <si>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</si>
  <si>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</si>
  <si>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</si>
  <si>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</si>
  <si>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</si>
  <si>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</si>
  <si>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</si>
  <si>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</si>
  <si>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</si>
  <si>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</si>
  <si>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</si>
  <si>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</si>
  <si>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</si>
  <si>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</si>
  <si>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</si>
  <si>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</si>
  <si>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</si>
  <si>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</si>
  <si>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</si>
  <si>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</si>
  <si>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</si>
  <si>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</si>
  <si>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</si>
  <si>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</si>
  <si>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</si>
  <si>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</si>
  <si>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</si>
  <si>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</si>
  <si>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</si>
  <si>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</si>
  <si>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</si>
  <si>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</si>
  <si>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</si>
  <si>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</si>
  <si>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</si>
  <si>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</si>
  <si>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</si>
  <si>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</si>
  <si>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</si>
  <si>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</si>
  <si>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</si>
  <si>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</si>
  <si>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</si>
  <si>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</si>
  <si>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</si>
  <si>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</si>
  <si>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</si>
  <si>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</si>
  <si>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</si>
  <si>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</si>
  <si>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</si>
  <si>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</si>
  <si>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</si>
  <si>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</si>
  <si>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</si>
  <si>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</si>
  <si>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</si>
  <si>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</si>
  <si>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</si>
  <si>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</si>
  <si>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</si>
  <si>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</si>
  <si>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</si>
  <si>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</si>
  <si>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</si>
  <si>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</si>
  <si>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</si>
  <si>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</si>
  <si>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</si>
  <si>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</si>
  <si>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</si>
  <si>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</si>
  <si>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</si>
  <si>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</si>
  <si>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</si>
  <si>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</si>
  <si>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</si>
  <si>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</si>
  <si>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</si>
  <si>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</si>
  <si>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</si>
  <si>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</si>
  <si>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</si>
  <si>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</si>
  <si>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</si>
  <si>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</si>
  <si>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</si>
  <si>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</si>
  <si>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</si>
  <si>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</si>
  <si>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</si>
  <si>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</si>
  <si>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</si>
  <si>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</si>
  <si>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</si>
  <si>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</si>
  <si>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</si>
  <si>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</si>
  <si>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</si>
  <si>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</si>
  <si>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</si>
  <si>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</si>
  <si>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</si>
  <si>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</si>
  <si>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</si>
  <si>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</si>
  <si>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</si>
  <si>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</si>
  <si>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</si>
  <si>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</si>
  <si>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</si>
  <si>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</si>
  <si>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</si>
  <si>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</si>
  <si>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</si>
  <si>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</si>
  <si>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</si>
  <si>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</si>
  <si>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</si>
  <si>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</si>
  <si>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</si>
  <si>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</si>
  <si>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</si>
  <si>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</si>
  <si>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</si>
  <si>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</si>
  <si>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</si>
  <si>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</si>
  <si>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</si>
  <si>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</si>
  <si>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</si>
  <si>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</si>
  <si>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</si>
  <si>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</si>
  <si>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</si>
  <si>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</si>
  <si>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</si>
  <si>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</si>
  <si>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</si>
  <si>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</si>
  <si>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</si>
  <si>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</si>
  <si>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</si>
  <si>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</si>
  <si>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</si>
  <si>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</si>
  <si>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</si>
  <si>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</si>
  <si>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</si>
  <si>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</si>
  <si>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</si>
  <si>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</si>
  <si>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</si>
  <si>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</si>
  <si>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</si>
  <si>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</si>
  <si>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</si>
  <si>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</si>
  <si>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</si>
  <si>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</si>
  <si>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</si>
  <si>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</si>
  <si>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</si>
  <si>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</si>
  <si>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</si>
  <si>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</si>
  <si>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</si>
  <si>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</si>
  <si>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</si>
  <si>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</si>
  <si>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</si>
  <si>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</si>
  <si>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</si>
  <si>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</si>
  <si>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</si>
  <si>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</si>
  <si>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</si>
  <si>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</si>
  <si>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</si>
  <si>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</si>
  <si>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</si>
  <si>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</si>
  <si>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</si>
  <si>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</si>
  <si>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</si>
  <si>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</si>
  <si>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</si>
  <si>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</si>
  <si>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</si>
  <si>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</si>
  <si>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</si>
  <si>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</si>
  <si>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</si>
  <si>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</si>
  <si>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</si>
  <si>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</si>
  <si>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</si>
  <si>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</si>
  <si>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</si>
  <si>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</si>
  <si>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</si>
  <si>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</si>
  <si>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</si>
  <si>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</si>
  <si>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</si>
  <si>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</si>
  <si>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</si>
  <si>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</si>
  <si>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</si>
  <si>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</si>
  <si>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</si>
  <si>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</si>
  <si>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</si>
  <si>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</si>
  <si>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</si>
  <si>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</si>
  <si>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</si>
  <si>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</si>
  <si>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</si>
  <si>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</si>
  <si>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</si>
  <si>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</si>
  <si>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</si>
  <si>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</si>
  <si>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</si>
  <si>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</si>
  <si>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</si>
  <si>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</si>
  <si>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</si>
  <si>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</si>
  <si>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</si>
  <si>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</si>
  <si>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</si>
  <si>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</si>
  <si>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</si>
  <si>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</si>
  <si>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</si>
  <si>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</si>
  <si>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</si>
  <si>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</si>
  <si>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</si>
  <si>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</si>
  <si>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</si>
  <si>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</si>
  <si>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</si>
  <si>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</si>
  <si>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</si>
  <si>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</si>
  <si>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</si>
  <si>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</si>
  <si>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</si>
  <si>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</si>
  <si>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</si>
  <si>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</si>
  <si>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</si>
  <si>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</si>
  <si>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</si>
  <si>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</si>
  <si>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</si>
  <si>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</si>
  <si>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</si>
  <si>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</si>
  <si>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</si>
  <si>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</si>
  <si>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</si>
  <si>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</si>
  <si>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</si>
  <si>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</si>
  <si>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</si>
  <si>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</si>
  <si>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</si>
  <si>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</si>
  <si>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</si>
  <si>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</si>
  <si>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</si>
  <si>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</si>
  <si>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</si>
  <si>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</si>
  <si>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</si>
  <si>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</si>
  <si>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</si>
  <si>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</si>
  <si>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</si>
  <si>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</si>
  <si>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</si>
  <si>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</si>
  <si>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</si>
  <si>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</si>
  <si>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</si>
  <si>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</si>
  <si>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</si>
  <si>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</si>
  <si>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</si>
  <si>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</si>
  <si>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</si>
  <si>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</si>
  <si>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</si>
  <si>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</si>
  <si>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</si>
  <si>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</si>
  <si>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</si>
  <si>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</si>
  <si>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</si>
  <si>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</si>
  <si>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</si>
  <si>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</si>
  <si>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</si>
  <si>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</si>
  <si>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</si>
  <si>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</si>
  <si>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</si>
  <si>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</si>
  <si>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</si>
  <si>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</si>
  <si>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</si>
  <si>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</si>
  <si>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</si>
  <si>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</si>
  <si>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</si>
  <si>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</si>
  <si>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</si>
  <si>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</si>
  <si>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</si>
  <si>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</si>
  <si>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</si>
  <si>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</si>
  <si>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</si>
  <si>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</si>
  <si>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</si>
  <si>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</si>
  <si>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</si>
  <si>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</si>
  <si>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</si>
  <si>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</si>
  <si>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Chigrinova</t>
  </si>
  <si>
    <t>schigrinova@yahoo.ca</t>
  </si>
  <si>
    <t>lanachig</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</si>
  <si>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</si>
  <si>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</si>
  <si>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</si>
  <si>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</si>
  <si>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</si>
  <si>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</si>
  <si>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PC</t>
  </si>
  <si>
    <t>en-us</t>
  </si>
  <si>
    <t>4 GB</t>
  </si>
  <si>
    <t>Mozilla Firefox 50.1.0</t>
  </si>
  <si>
    <t>Windows desktop</t>
  </si>
  <si>
    <t>a man's voice has not been heard</t>
  </si>
  <si>
    <t>Captions has not appeared during the first 10s of video playback and can not be turned on from the player interface</t>
  </si>
  <si>
    <t>The "play" button has not initiated playback of the audio clip from 00:00:00, nor when pressed during playback or after pausing</t>
  </si>
  <si>
    <t>The "resume" button does not (re)start playback of the audio clip and the "pause" button does not halt it</t>
  </si>
  <si>
    <t>The "mute" and "unmute" buttons are not active</t>
  </si>
  <si>
    <t>The "hide" and "show" buttons are not active</t>
  </si>
  <si>
    <t>In the third column the visual rendering is not similar in the next lines: 
first image:      'ljh g eca'
second image: 'hjl g ace' - in this case it is not look like the "mirror image" of the second column</t>
  </si>
  <si>
    <t>The preceding paragraph reads "FAIL"</t>
  </si>
  <si>
    <t>The preceding paragraph reads "FAIL: If you see this message, the reading system has incorrectly displayed the incompatible
 application/x-demo-slideshow file format instead of the binding."</t>
  </si>
  <si>
    <t>An image of a checkmark is not rendered before this paragraph</t>
  </si>
  <si>
    <t>The Ruby text for the first word 'Lorem' is positioned on the center of the base text</t>
  </si>
  <si>
    <t xml:space="preserve">The night value is not supported: background is light, text is dark, not italicized
</t>
  </si>
  <si>
    <t>The preceding paragraph reads "false"</t>
  </si>
  <si>
    <t>A 40 column by 5 row text area does not precede this paragraph</t>
  </si>
  <si>
    <t xml:space="preserve">The preceding input field does not allow to select dates </t>
  </si>
  <si>
    <t>The Reading System starts reading at "More Navigation Tests" instead of "Section Navigation, Part 2"</t>
  </si>
  <si>
    <t xml:space="preserve">I got to this page from "Text direction" page by clicking left </t>
  </si>
  <si>
    <t>"Rendered text" is not the same that the following "Expected display image"</t>
  </si>
  <si>
    <t>One symbol (ー) lacks in expected display image</t>
  </si>
  <si>
    <t>The third column on the left in "Expected display image" is not in the same order that in "Rendered text" (✓㎝㎞㎎㎏㏄㎡№㏍℡).  
Characters in the remaining columns are sometimes inverted and sometimes not</t>
  </si>
  <si>
    <t xml:space="preserve">Block image is not displayed properly </t>
  </si>
  <si>
    <t>Clicking on the preceding link did not jump the publication to the blue dot at the bottom of the image</t>
  </si>
  <si>
    <t>Clicking on this link returns to preceding page</t>
  </si>
  <si>
    <t>Clicking on this link nothing happens, but when passing to the next page the heading "Intra-Publication Linking" appears</t>
  </si>
  <si>
    <t xml:space="preserve">Clicking on this link the next page appears:
"404. That’s an error.
The requested URL /files/moby-dick-20120118.epub was not found on this server. That’s all we know." 
</t>
  </si>
  <si>
    <t>Not Supported</t>
  </si>
  <si>
    <t>Reading System does not provide a means to access the landmarks (access to the first page of content and the glossary)</t>
  </si>
  <si>
    <t>The Reading System does not provide a means to access the page list</t>
  </si>
  <si>
    <t>The text in this document gets not dynamically paginated, a single fixed-layout is rendered for each page</t>
  </si>
  <si>
    <t>There are oly 4 pages, all pages are rendered in landscape orientation</t>
  </si>
  <si>
    <t>I cannot access the alternate text</t>
  </si>
  <si>
    <t xml:space="preserve">Synthetic spread is rendered in landscape mode only
</t>
  </si>
  <si>
    <t>There is no option to change brightness</t>
  </si>
  <si>
    <t>N/A</t>
  </si>
</sst>
</file>

<file path=xl/styles.xml><?xml version="1.0" encoding="utf-8"?>
<styleSheet xmlns="http://schemas.openxmlformats.org/spreadsheetml/2006/main">
  <numFmts count="1">
    <numFmt numFmtId="164" formatCode="[$-419]d\-mmm\-yyyy;@"/>
  </numFmts>
  <fonts count="18">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u/>
      <sz val="14"/>
      <color theme="10"/>
      <name val="Calibri"/>
      <family val="2"/>
      <charset val="204"/>
    </font>
    <font>
      <sz val="14"/>
      <color rgb="FF000000"/>
      <name val="Calibri"/>
      <family val="2"/>
      <charset val="204"/>
    </font>
    <font>
      <sz val="14"/>
      <color theme="1"/>
      <name val="Verdana"/>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9" fontId="1" fillId="0" borderId="1" xfId="0" applyNumberFormat="1" applyFont="1" applyBorder="1"/>
    <xf numFmtId="0" fontId="1"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1" xfId="0" applyFont="1" applyBorder="1" applyAlignment="1">
      <alignment wrapText="1"/>
    </xf>
    <xf numFmtId="0" fontId="15" fillId="0" borderId="1" xfId="1" applyFont="1" applyBorder="1" applyAlignment="1" applyProtection="1">
      <alignment wrapText="1"/>
    </xf>
    <xf numFmtId="164" fontId="14" fillId="0" borderId="1" xfId="0" applyNumberFormat="1" applyFont="1" applyBorder="1" applyAlignment="1">
      <alignment horizontal="left" wrapText="1"/>
    </xf>
    <xf numFmtId="0" fontId="16" fillId="0" borderId="1" xfId="0" applyFont="1" applyBorder="1" applyAlignment="1"/>
    <xf numFmtId="0" fontId="15" fillId="0" borderId="1" xfId="1" applyFont="1" applyBorder="1" applyAlignment="1" applyProtection="1"/>
    <xf numFmtId="0" fontId="1" fillId="0" borderId="1" xfId="0" applyFont="1" applyFill="1" applyBorder="1"/>
    <xf numFmtId="0" fontId="10" fillId="0" borderId="1" xfId="0" applyFont="1" applyFill="1" applyBorder="1"/>
    <xf numFmtId="0" fontId="14" fillId="0" borderId="1" xfId="0" applyFont="1" applyFill="1" applyBorder="1"/>
    <xf numFmtId="0" fontId="17" fillId="0" borderId="1" xfId="0" applyFont="1" applyBorder="1" applyAlignment="1">
      <alignment wrapText="1"/>
    </xf>
    <xf numFmtId="0" fontId="7" fillId="0" borderId="3" xfId="0" applyFont="1" applyBorder="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 fillId="0" borderId="1" xfId="0" applyFont="1" applyFill="1" applyBorder="1" applyAlignment="1">
      <alignment wrapText="1"/>
    </xf>
    <xf numFmtId="0" fontId="1" fillId="3" borderId="1" xfId="0" applyFont="1" applyFill="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higrinova@yahoo.ca" TargetMode="External"/><Relationship Id="rId7" Type="http://schemas.openxmlformats.org/officeDocument/2006/relationships/hyperlink" Target="https://github.com/readium/readium-cfi-js/tree/37ca4bc9266c349cfca8f84e43e86ea81bcc5f57"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aa0d5722818e21b7fd0c16f21f58f09976215a39" TargetMode="External"/><Relationship Id="rId5" Type="http://schemas.openxmlformats.org/officeDocument/2006/relationships/hyperlink" Target="https://github.com/readium/readium-js/tree/3a4d70989defc10a167f97ccc190da6dd9a863a1" TargetMode="External"/><Relationship Id="rId4" Type="http://schemas.openxmlformats.org/officeDocument/2006/relationships/hyperlink" Target="https://github.com/readium/readium-js-viewer/tree/a1064de7bb9fb2719cdb49e115942a1f60f33de8"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view="pageBreakPreview" zoomScale="85" zoomScaleNormal="77" zoomScaleSheetLayoutView="85" workbookViewId="0">
      <selection activeCell="D476" sqref="D476"/>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3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2"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3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3">
        <v>42741</v>
      </c>
      <c r="E9" s="10"/>
      <c r="F9" s="1"/>
      <c r="G9" s="1"/>
      <c r="H9" s="1"/>
      <c r="I9" s="1"/>
      <c r="J9" s="1"/>
      <c r="K9" s="1"/>
      <c r="L9" s="1"/>
      <c r="M9" s="1"/>
      <c r="N9" s="1"/>
      <c r="O9" s="1"/>
      <c r="P9" s="1"/>
      <c r="Q9" s="1"/>
      <c r="R9" s="1"/>
      <c r="S9" s="1"/>
      <c r="T9" s="1"/>
      <c r="U9" s="1"/>
      <c r="V9" s="1"/>
      <c r="W9" s="1"/>
      <c r="X9" s="1"/>
      <c r="Y9" s="1"/>
      <c r="Z9" s="1"/>
    </row>
    <row r="10" spans="1:26" ht="18" customHeight="1">
      <c r="A10" s="1"/>
      <c r="B10" s="1"/>
      <c r="C10" s="18"/>
      <c r="D10" s="3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8" t="s">
        <v>9</v>
      </c>
      <c r="D11" s="34"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8" t="s">
        <v>11</v>
      </c>
      <c r="D12" s="34"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8" t="s">
        <v>13</v>
      </c>
      <c r="D13" s="35"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8" t="s">
        <v>15</v>
      </c>
      <c r="D14" s="35" t="s">
        <v>721</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8" t="s">
        <v>16</v>
      </c>
      <c r="D15" s="35" t="s">
        <v>722</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35" t="s">
        <v>723</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8"/>
      <c r="D17" s="3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8" t="s">
        <v>18</v>
      </c>
      <c r="D18" s="3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31" t="s">
        <v>726</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31" t="s">
        <v>728</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1" t="s">
        <v>725</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31" t="s">
        <v>727</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8" t="s">
        <v>30</v>
      </c>
      <c r="B28" s="40">
        <f>SUM(C52:C109,C111)</f>
        <v>47</v>
      </c>
      <c r="C28" s="17">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8" t="s">
        <v>31</v>
      </c>
      <c r="B29" s="40">
        <f>SUM(C119:C158)</f>
        <v>37</v>
      </c>
      <c r="C29" s="17">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8" t="s">
        <v>32</v>
      </c>
      <c r="B30" s="18">
        <f>SUM(C167:C215)</f>
        <v>39</v>
      </c>
      <c r="C30" s="17">
        <f>(B30 / 49)</f>
        <v>0.79591836734693877</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8" t="s">
        <v>33</v>
      </c>
      <c r="B31" s="18">
        <f>SUM(C223:C235)</f>
        <v>13</v>
      </c>
      <c r="C31" s="17">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8" t="s">
        <v>34</v>
      </c>
      <c r="B32" s="18">
        <f>SUM(C242,C249,C256)</f>
        <v>3</v>
      </c>
      <c r="C32" s="17">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8" t="s">
        <v>35</v>
      </c>
      <c r="B33" s="18">
        <f>SUM(C263:C291)</f>
        <v>28</v>
      </c>
      <c r="C33" s="17">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8" t="s">
        <v>36</v>
      </c>
      <c r="B34" s="18">
        <f>SUM(C298:C339)</f>
        <v>36</v>
      </c>
      <c r="C34" s="17">
        <f>B34/42</f>
        <v>0.8571428571428571</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8" t="s">
        <v>37</v>
      </c>
      <c r="B35" s="18">
        <f>SUM(C347:C352,C354)</f>
        <v>1</v>
      </c>
      <c r="C35" s="17">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8" t="s">
        <v>38</v>
      </c>
      <c r="B36" s="18">
        <f>SUM(C361:C372)</f>
        <v>7</v>
      </c>
      <c r="C36" s="17">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8" t="s">
        <v>39</v>
      </c>
      <c r="B37" s="18">
        <f>SUM(C379,C386,C393,C400,C407,C414,C421,C428,C435,C442,C443,C450,C451,C452,C453)</f>
        <v>8</v>
      </c>
      <c r="C37" s="17">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8" t="s">
        <v>40</v>
      </c>
      <c r="B38" s="18">
        <f>SUM(C460:C469)</f>
        <v>10</v>
      </c>
      <c r="C38" s="17">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19" t="s">
        <v>41</v>
      </c>
      <c r="B39" s="19">
        <f>SUM(B28:B38)</f>
        <v>229</v>
      </c>
      <c r="C39" s="20">
        <f>B39/274</f>
        <v>0.83576642335766427</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8">
        <f>SUM(C476:C508)</f>
        <v>9</v>
      </c>
      <c r="C44" s="17">
        <f>(B44/33)</f>
        <v>0.27272727272727271</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2" t="s">
        <v>44</v>
      </c>
      <c r="B50" s="23" t="s">
        <v>45</v>
      </c>
      <c r="C50" s="22" t="s">
        <v>46</v>
      </c>
      <c r="D50" s="22" t="s">
        <v>47</v>
      </c>
      <c r="E50" s="22" t="s">
        <v>48</v>
      </c>
      <c r="F50" s="1"/>
      <c r="G50" s="1"/>
      <c r="H50" s="1"/>
      <c r="I50" s="1"/>
      <c r="J50" s="1"/>
      <c r="K50" s="1"/>
      <c r="L50" s="1"/>
      <c r="M50" s="1"/>
      <c r="N50" s="1"/>
      <c r="O50" s="1"/>
      <c r="P50" s="1"/>
      <c r="Q50" s="1"/>
      <c r="R50" s="1"/>
      <c r="S50" s="1"/>
      <c r="T50" s="1"/>
      <c r="U50" s="1"/>
      <c r="V50" s="1"/>
      <c r="W50" s="1"/>
      <c r="X50" s="1"/>
      <c r="Y50" s="1"/>
      <c r="Z50" s="1"/>
    </row>
    <row r="51" spans="1:26" ht="18" customHeight="1">
      <c r="A51" s="41" t="s">
        <v>49</v>
      </c>
      <c r="B51" s="42"/>
      <c r="C51" s="42"/>
      <c r="D51" s="42"/>
      <c r="E51" s="43"/>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3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36"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36" t="s">
        <v>66</v>
      </c>
      <c r="C60" s="11">
        <v>0</v>
      </c>
      <c r="D60" s="31"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36"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36"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36" t="s">
        <v>66</v>
      </c>
      <c r="C63" s="11">
        <v>1</v>
      </c>
      <c r="D63" s="3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36"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36" t="s">
        <v>66</v>
      </c>
      <c r="C65" s="11">
        <v>0</v>
      </c>
      <c r="D65" s="3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36" t="s">
        <v>66</v>
      </c>
      <c r="C66" s="11">
        <v>1</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36" t="s">
        <v>66</v>
      </c>
      <c r="C67" s="11">
        <v>0</v>
      </c>
      <c r="D67" s="3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36" t="s">
        <v>51</v>
      </c>
      <c r="C68" s="11">
        <v>0</v>
      </c>
      <c r="D68" s="31" t="s">
        <v>731</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36" t="s">
        <v>51</v>
      </c>
      <c r="C69" s="11">
        <v>0</v>
      </c>
      <c r="D69" s="31" t="s">
        <v>732</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36" t="s">
        <v>51</v>
      </c>
      <c r="C70" s="11">
        <v>0</v>
      </c>
      <c r="D70" s="31" t="s">
        <v>733</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36" t="s">
        <v>51</v>
      </c>
      <c r="C71" s="11">
        <v>0</v>
      </c>
      <c r="D71" s="31" t="s">
        <v>734</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36"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36"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36"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36"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36"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36"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36"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36"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36"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36" t="s">
        <v>51</v>
      </c>
      <c r="C81" s="11">
        <v>0</v>
      </c>
      <c r="D81" s="31" t="s">
        <v>735</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36"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36"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36"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4" t="s">
        <v>116</v>
      </c>
      <c r="B85" s="37" t="s">
        <v>51</v>
      </c>
      <c r="C85" s="24">
        <v>1</v>
      </c>
      <c r="D85" s="24"/>
      <c r="E85" s="24" t="s">
        <v>117</v>
      </c>
      <c r="F85" s="25"/>
      <c r="G85" s="25"/>
      <c r="H85" s="25"/>
      <c r="I85" s="25"/>
      <c r="J85" s="25"/>
      <c r="K85" s="25"/>
      <c r="L85" s="25"/>
      <c r="M85" s="25"/>
      <c r="N85" s="25"/>
      <c r="O85" s="25"/>
      <c r="P85" s="25"/>
      <c r="Q85" s="25"/>
      <c r="R85" s="25"/>
      <c r="S85" s="25"/>
      <c r="T85" s="25"/>
      <c r="U85" s="25"/>
      <c r="V85" s="25"/>
      <c r="W85" s="25"/>
      <c r="X85" s="25"/>
      <c r="Y85" s="25"/>
      <c r="Z85" s="25"/>
    </row>
    <row r="86" spans="1:26" ht="36" customHeight="1">
      <c r="A86" s="11" t="s">
        <v>118</v>
      </c>
      <c r="B86" s="36"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36"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36"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36"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36"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36"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36"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36"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36"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36"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36"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36"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36"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36"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36"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36"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36"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36" t="s">
        <v>66</v>
      </c>
      <c r="C103" s="11">
        <v>0</v>
      </c>
      <c r="D103" s="31" t="s">
        <v>737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36" t="s">
        <v>51</v>
      </c>
      <c r="C104" s="39">
        <v>0</v>
      </c>
      <c r="D104" s="31" t="s">
        <v>738</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36" t="s">
        <v>51</v>
      </c>
      <c r="C105" s="39">
        <v>0</v>
      </c>
      <c r="D105" s="31" t="s">
        <v>738</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36" t="s">
        <v>51</v>
      </c>
      <c r="C106" s="39">
        <v>0</v>
      </c>
      <c r="D106" s="31" t="s">
        <v>738</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36" t="s">
        <v>51</v>
      </c>
      <c r="C107" s="39">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36"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36"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1" t="s">
        <v>166</v>
      </c>
      <c r="B110" s="42"/>
      <c r="C110" s="42"/>
      <c r="D110" s="42"/>
      <c r="E110" s="43"/>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3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2" t="s">
        <v>44</v>
      </c>
      <c r="B117" s="23" t="s">
        <v>45</v>
      </c>
      <c r="C117" s="22" t="s">
        <v>46</v>
      </c>
      <c r="D117" s="22" t="s">
        <v>47</v>
      </c>
      <c r="E117" s="22"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1" t="s">
        <v>170</v>
      </c>
      <c r="B118" s="42"/>
      <c r="C118" s="42"/>
      <c r="D118" s="42"/>
      <c r="E118" s="43"/>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31" t="s">
        <v>736</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31" t="s">
        <v>739</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36" t="s">
        <v>66</v>
      </c>
      <c r="C157" s="39">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36" t="s">
        <v>66</v>
      </c>
      <c r="C158" s="39">
        <v>0</v>
      </c>
      <c r="D158" s="31" t="s">
        <v>740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2" t="s">
        <v>44</v>
      </c>
      <c r="B165" s="23" t="s">
        <v>45</v>
      </c>
      <c r="C165" s="22" t="s">
        <v>46</v>
      </c>
      <c r="D165" s="22" t="s">
        <v>47</v>
      </c>
      <c r="E165" s="22"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1" t="s">
        <v>252</v>
      </c>
      <c r="B166" s="42"/>
      <c r="C166" s="42"/>
      <c r="D166" s="42"/>
      <c r="E166" s="43"/>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36"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36"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36"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36" t="s">
        <v>66</v>
      </c>
      <c r="C173" s="11">
        <v>0</v>
      </c>
      <c r="D173" s="31" t="s">
        <v>741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36"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36"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36"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36"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36"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36" t="s">
        <v>66</v>
      </c>
      <c r="C179" s="11">
        <v>0</v>
      </c>
      <c r="D179" s="31" t="s">
        <v>736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36"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36" t="s">
        <v>66</v>
      </c>
      <c r="C181" s="11">
        <v>0</v>
      </c>
      <c r="D181" s="31" t="s">
        <v>736</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36" t="s">
        <v>66</v>
      </c>
      <c r="C182" s="11">
        <v>0</v>
      </c>
      <c r="D182" s="31" t="s">
        <v>736</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36" t="s">
        <v>66</v>
      </c>
      <c r="C183" s="11">
        <v>0</v>
      </c>
      <c r="D183" s="31" t="s">
        <v>736</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36" t="s">
        <v>66</v>
      </c>
      <c r="C184" s="11">
        <v>0</v>
      </c>
      <c r="D184" s="31" t="s">
        <v>736</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36" t="s">
        <v>66</v>
      </c>
      <c r="C185" s="11">
        <v>0</v>
      </c>
      <c r="D185" s="31" t="s">
        <v>736</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36"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36" t="s">
        <v>66</v>
      </c>
      <c r="C187" s="39">
        <v>0</v>
      </c>
      <c r="D187" s="31" t="s">
        <v>736</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36"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36"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36"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36"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36"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36"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36"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36"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36" t="s">
        <v>66</v>
      </c>
      <c r="C197" s="11">
        <v>0</v>
      </c>
      <c r="D197" s="31" t="s">
        <v>742</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36"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36"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36"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36"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36"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36"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36"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36"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36" t="s">
        <v>66</v>
      </c>
      <c r="C206" s="11">
        <v>0</v>
      </c>
      <c r="D206" s="31" t="s">
        <v>743</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36"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36"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36"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36"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36"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36"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36"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36"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36"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2" t="s">
        <v>44</v>
      </c>
      <c r="B221" s="23" t="s">
        <v>45</v>
      </c>
      <c r="C221" s="22" t="s">
        <v>46</v>
      </c>
      <c r="D221" s="22" t="s">
        <v>47</v>
      </c>
      <c r="E221" s="22"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1" t="s">
        <v>352</v>
      </c>
      <c r="B222" s="42"/>
      <c r="C222" s="42"/>
      <c r="D222" s="42"/>
      <c r="E222" s="43"/>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2" t="s">
        <v>44</v>
      </c>
      <c r="B241" s="23" t="s">
        <v>45</v>
      </c>
      <c r="C241" s="22" t="s">
        <v>46</v>
      </c>
      <c r="D241" s="22" t="s">
        <v>47</v>
      </c>
      <c r="E241" s="22"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36"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2" t="s">
        <v>44</v>
      </c>
      <c r="B248" s="23" t="s">
        <v>45</v>
      </c>
      <c r="C248" s="22" t="s">
        <v>46</v>
      </c>
      <c r="D248" s="22" t="s">
        <v>47</v>
      </c>
      <c r="E248" s="22"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36"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2" t="s">
        <v>44</v>
      </c>
      <c r="B255" s="23" t="s">
        <v>45</v>
      </c>
      <c r="C255" s="22" t="s">
        <v>46</v>
      </c>
      <c r="D255" s="22" t="s">
        <v>47</v>
      </c>
      <c r="E255" s="22"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36"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2" t="s">
        <v>44</v>
      </c>
      <c r="B262" s="23" t="s">
        <v>45</v>
      </c>
      <c r="C262" s="22" t="s">
        <v>46</v>
      </c>
      <c r="D262" s="22" t="s">
        <v>47</v>
      </c>
      <c r="E262" s="22"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36"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36"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36"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36"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36"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36"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36"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36"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36"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36"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36"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36"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36" t="s">
        <v>66</v>
      </c>
      <c r="C275" s="11">
        <v>0</v>
      </c>
      <c r="D275" s="11" t="s">
        <v>744</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36"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36"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36"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36"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36"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36"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36"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36"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36"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36"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36"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36"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36"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36"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4" t="s">
        <v>700</v>
      </c>
      <c r="B295" s="45"/>
      <c r="C295" s="45"/>
      <c r="D295" s="45"/>
      <c r="E295" s="45"/>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2" t="s">
        <v>44</v>
      </c>
      <c r="B297" s="23" t="s">
        <v>45</v>
      </c>
      <c r="C297" s="22" t="s">
        <v>46</v>
      </c>
      <c r="D297" s="22" t="s">
        <v>47</v>
      </c>
      <c r="E297" s="22"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27" t="s">
        <v>448</v>
      </c>
      <c r="B298" s="28" t="s">
        <v>51</v>
      </c>
      <c r="C298" s="27">
        <v>0</v>
      </c>
      <c r="D298" s="11" t="s">
        <v>745</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27" t="s">
        <v>450</v>
      </c>
      <c r="B299" s="28" t="s">
        <v>51</v>
      </c>
      <c r="C299" s="27">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29" t="s">
        <v>452</v>
      </c>
      <c r="B300" s="28" t="s">
        <v>51</v>
      </c>
      <c r="C300" s="27">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29" t="s">
        <v>454</v>
      </c>
      <c r="B301" s="28" t="s">
        <v>51</v>
      </c>
      <c r="C301" s="27">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29" t="s">
        <v>456</v>
      </c>
      <c r="B302" s="28" t="s">
        <v>51</v>
      </c>
      <c r="C302" s="27">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28" t="s">
        <v>51</v>
      </c>
      <c r="C303" s="27">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28" t="s">
        <v>51</v>
      </c>
      <c r="C304" s="27">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28" t="s">
        <v>51</v>
      </c>
      <c r="C305" s="27">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28" t="s">
        <v>51</v>
      </c>
      <c r="C306" s="27">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28" t="s">
        <v>51</v>
      </c>
      <c r="C307" s="27">
        <v>1</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28" t="s">
        <v>51</v>
      </c>
      <c r="C308" s="27">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28" t="s">
        <v>51</v>
      </c>
      <c r="C309" s="27">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28" t="s">
        <v>51</v>
      </c>
      <c r="C310" s="27">
        <v>0</v>
      </c>
      <c r="D310" s="31" t="s">
        <v>747</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28" t="s">
        <v>51</v>
      </c>
      <c r="C311" s="27">
        <v>0</v>
      </c>
      <c r="D311" s="31" t="s">
        <v>746</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28" t="s">
        <v>51</v>
      </c>
      <c r="C312" s="27">
        <v>0</v>
      </c>
      <c r="D312" s="31" t="s">
        <v>748</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28" t="s">
        <v>51</v>
      </c>
      <c r="C313" s="27">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28" t="s">
        <v>51</v>
      </c>
      <c r="C314" s="27">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28" t="s">
        <v>51</v>
      </c>
      <c r="C315" s="27">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28" t="s">
        <v>51</v>
      </c>
      <c r="C316" s="27">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28" t="s">
        <v>51</v>
      </c>
      <c r="C317" s="27">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28" t="s">
        <v>51</v>
      </c>
      <c r="C318" s="27">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28" t="s">
        <v>51</v>
      </c>
      <c r="C319" s="27">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28" t="s">
        <v>51</v>
      </c>
      <c r="C320" s="27">
        <v>1</v>
      </c>
      <c r="D320" s="3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28" t="s">
        <v>51</v>
      </c>
      <c r="C321" s="27">
        <v>1</v>
      </c>
      <c r="D321" s="3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28" t="s">
        <v>51</v>
      </c>
      <c r="C322" s="27">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28" t="s">
        <v>51</v>
      </c>
      <c r="C323" s="27">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28" t="s">
        <v>51</v>
      </c>
      <c r="C324" s="27">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28" t="s">
        <v>51</v>
      </c>
      <c r="C325" s="27">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28" t="s">
        <v>51</v>
      </c>
      <c r="C326" s="27">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28" t="s">
        <v>51</v>
      </c>
      <c r="C327" s="27">
        <v>0</v>
      </c>
      <c r="D327" s="31" t="s">
        <v>746</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28" t="s">
        <v>51</v>
      </c>
      <c r="C328" s="27">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28" t="s">
        <v>51</v>
      </c>
      <c r="C329" s="27">
        <v>0</v>
      </c>
      <c r="D329" s="31" t="s">
        <v>749</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28" t="s">
        <v>51</v>
      </c>
      <c r="C330" s="27">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28" t="s">
        <v>51</v>
      </c>
      <c r="C331" s="27">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28" t="s">
        <v>51</v>
      </c>
      <c r="C332" s="27">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27">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27">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27">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27">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27">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27">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27">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2" t="s">
        <v>44</v>
      </c>
      <c r="B345" s="23" t="s">
        <v>45</v>
      </c>
      <c r="C345" s="22" t="s">
        <v>46</v>
      </c>
      <c r="D345" s="22" t="s">
        <v>47</v>
      </c>
      <c r="E345" s="22"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1" t="s">
        <v>533</v>
      </c>
      <c r="B346" s="42"/>
      <c r="C346" s="42"/>
      <c r="D346" s="42"/>
      <c r="E346" s="43"/>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750</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6">
        <v>0</v>
      </c>
      <c r="D349" s="11" t="s">
        <v>751</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6">
        <v>0</v>
      </c>
      <c r="D350" s="11" t="s">
        <v>751</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6">
        <v>0</v>
      </c>
      <c r="D351" s="11" t="s">
        <v>751</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38" t="s">
        <v>66</v>
      </c>
      <c r="C352" s="26">
        <v>0</v>
      </c>
      <c r="D352" s="11" t="s">
        <v>752</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1" t="s">
        <v>546</v>
      </c>
      <c r="B353" s="42"/>
      <c r="C353" s="42"/>
      <c r="D353" s="42"/>
      <c r="E353" s="43"/>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36" t="s">
        <v>66</v>
      </c>
      <c r="C354" s="26">
        <v>0</v>
      </c>
      <c r="D354" s="11" t="s">
        <v>753</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2" t="s">
        <v>44</v>
      </c>
      <c r="B360" s="23" t="s">
        <v>45</v>
      </c>
      <c r="C360" s="22" t="s">
        <v>46</v>
      </c>
      <c r="D360" s="22" t="s">
        <v>47</v>
      </c>
      <c r="E360" s="22"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6">
        <v>0</v>
      </c>
      <c r="D364" s="11" t="s">
        <v>755</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6">
        <v>0</v>
      </c>
      <c r="D365" s="11" t="s">
        <v>754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6">
        <v>0</v>
      </c>
      <c r="D366" s="11" t="s">
        <v>754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6">
        <v>0</v>
      </c>
      <c r="D367" s="11" t="s">
        <v>756</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6">
        <v>0</v>
      </c>
      <c r="D368" s="11" t="s">
        <v>754</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6">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6">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6">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6">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2" t="s">
        <v>44</v>
      </c>
      <c r="B378" s="23" t="s">
        <v>45</v>
      </c>
      <c r="C378" s="22" t="s">
        <v>46</v>
      </c>
      <c r="D378" s="22" t="s">
        <v>47</v>
      </c>
      <c r="E378" s="22"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2" t="s">
        <v>44</v>
      </c>
      <c r="B385" s="23" t="s">
        <v>45</v>
      </c>
      <c r="C385" s="22" t="s">
        <v>46</v>
      </c>
      <c r="D385" s="22" t="s">
        <v>47</v>
      </c>
      <c r="E385" s="22"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36" t="s">
        <v>66</v>
      </c>
      <c r="C386" s="11">
        <v>0</v>
      </c>
      <c r="D386" s="11" t="s">
        <v>760</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2" t="s">
        <v>44</v>
      </c>
      <c r="B392" s="23" t="s">
        <v>45</v>
      </c>
      <c r="C392" s="22" t="s">
        <v>46</v>
      </c>
      <c r="D392" s="22" t="s">
        <v>47</v>
      </c>
      <c r="E392" s="22"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36"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2" t="s">
        <v>44</v>
      </c>
      <c r="B399" s="23" t="s">
        <v>45</v>
      </c>
      <c r="C399" s="22" t="s">
        <v>46</v>
      </c>
      <c r="D399" s="22" t="s">
        <v>47</v>
      </c>
      <c r="E399" s="22"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v>1</v>
      </c>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2" t="s">
        <v>44</v>
      </c>
      <c r="B406" s="23" t="s">
        <v>45</v>
      </c>
      <c r="C406" s="22" t="s">
        <v>46</v>
      </c>
      <c r="D406" s="22" t="s">
        <v>47</v>
      </c>
      <c r="E406" s="22"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36" t="s">
        <v>66</v>
      </c>
      <c r="C407" s="11">
        <v>0</v>
      </c>
      <c r="D407" s="47" t="s">
        <v>762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2" t="s">
        <v>44</v>
      </c>
      <c r="B413" s="23" t="s">
        <v>45</v>
      </c>
      <c r="C413" s="22" t="s">
        <v>46</v>
      </c>
      <c r="D413" s="22" t="s">
        <v>47</v>
      </c>
      <c r="E413" s="22"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2" t="s">
        <v>44</v>
      </c>
      <c r="B420" s="23" t="s">
        <v>45</v>
      </c>
      <c r="C420" s="22" t="s">
        <v>46</v>
      </c>
      <c r="D420" s="22" t="s">
        <v>47</v>
      </c>
      <c r="E420" s="22"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36" t="s">
        <v>66</v>
      </c>
      <c r="C421" s="11">
        <v>0</v>
      </c>
      <c r="D421" s="47" t="s">
        <v>762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2" t="s">
        <v>44</v>
      </c>
      <c r="B427" s="23" t="s">
        <v>45</v>
      </c>
      <c r="C427" s="22" t="s">
        <v>46</v>
      </c>
      <c r="D427" s="22" t="s">
        <v>47</v>
      </c>
      <c r="E427" s="22"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36" t="s">
        <v>66</v>
      </c>
      <c r="C428" s="11">
        <v>0</v>
      </c>
      <c r="D428" s="11" t="s">
        <v>757</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2" t="s">
        <v>44</v>
      </c>
      <c r="B434" s="23" t="s">
        <v>45</v>
      </c>
      <c r="C434" s="22" t="s">
        <v>46</v>
      </c>
      <c r="D434" s="22" t="s">
        <v>47</v>
      </c>
      <c r="E434" s="22"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36"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2" t="s">
        <v>44</v>
      </c>
      <c r="B441" s="23" t="s">
        <v>45</v>
      </c>
      <c r="C441" s="22" t="s">
        <v>46</v>
      </c>
      <c r="D441" s="22" t="s">
        <v>47</v>
      </c>
      <c r="E441" s="22"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36" t="s">
        <v>66</v>
      </c>
      <c r="C442" s="11">
        <v>0</v>
      </c>
      <c r="D442" s="11" t="s">
        <v>758</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2" t="s">
        <v>44</v>
      </c>
      <c r="B449" s="23" t="s">
        <v>45</v>
      </c>
      <c r="C449" s="22" t="s">
        <v>46</v>
      </c>
      <c r="D449" s="22" t="s">
        <v>47</v>
      </c>
      <c r="E449" s="22"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36"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36"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36"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36"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2" t="s">
        <v>44</v>
      </c>
      <c r="B459" s="23" t="s">
        <v>45</v>
      </c>
      <c r="C459" s="22" t="s">
        <v>46</v>
      </c>
      <c r="D459" s="22" t="s">
        <v>47</v>
      </c>
      <c r="E459" s="22"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36"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36"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36"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36"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36"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36"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36"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36"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36"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36"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2" t="s">
        <v>44</v>
      </c>
      <c r="B475" s="23" t="s">
        <v>45</v>
      </c>
      <c r="C475" s="22" t="s">
        <v>46</v>
      </c>
      <c r="D475" s="22" t="s">
        <v>47</v>
      </c>
      <c r="E475" s="22"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0</v>
      </c>
      <c r="D476" s="11" t="s">
        <v>754</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0</v>
      </c>
      <c r="D477" s="11" t="s">
        <v>754</v>
      </c>
      <c r="E477" s="30"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0</v>
      </c>
      <c r="D478" s="11" t="s">
        <v>754</v>
      </c>
      <c r="E478" s="30"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1</v>
      </c>
      <c r="D479" s="11"/>
      <c r="E479" s="30"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754</v>
      </c>
      <c r="E480" s="30"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754</v>
      </c>
      <c r="E481" s="30"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1</v>
      </c>
      <c r="D482" s="11"/>
      <c r="E482" s="30"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759</v>
      </c>
      <c r="E483" s="30"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754</v>
      </c>
      <c r="E484" s="30"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754</v>
      </c>
      <c r="E485" s="30"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754</v>
      </c>
      <c r="E486" s="30"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754</v>
      </c>
      <c r="E487" s="30"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47" t="s">
        <v>651</v>
      </c>
      <c r="B488" s="36" t="s">
        <v>627</v>
      </c>
      <c r="C488" s="46">
        <v>1</v>
      </c>
      <c r="D488" s="11"/>
      <c r="E488" s="30"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47" t="s">
        <v>653</v>
      </c>
      <c r="B489" s="36" t="s">
        <v>627</v>
      </c>
      <c r="C489" s="47">
        <v>0</v>
      </c>
      <c r="D489" s="11" t="s">
        <v>754</v>
      </c>
      <c r="E489" s="30"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47" t="s">
        <v>655</v>
      </c>
      <c r="B490" s="36" t="s">
        <v>627</v>
      </c>
      <c r="C490" s="46">
        <v>1</v>
      </c>
      <c r="D490" s="11"/>
      <c r="E490" s="30"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47" t="s">
        <v>657</v>
      </c>
      <c r="B491" s="36" t="s">
        <v>627</v>
      </c>
      <c r="C491" s="46">
        <v>0</v>
      </c>
      <c r="D491" s="11" t="s">
        <v>761</v>
      </c>
      <c r="E491" s="30"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47" t="s">
        <v>659</v>
      </c>
      <c r="B492" s="36" t="s">
        <v>627</v>
      </c>
      <c r="C492" s="46">
        <v>1</v>
      </c>
      <c r="D492" s="11"/>
      <c r="E492" s="30"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47" t="s">
        <v>661</v>
      </c>
      <c r="B493" s="36" t="s">
        <v>627</v>
      </c>
      <c r="C493" s="46">
        <v>1</v>
      </c>
      <c r="D493" s="11"/>
      <c r="E493" s="30"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46" t="s">
        <v>663</v>
      </c>
      <c r="B494" s="36" t="s">
        <v>627</v>
      </c>
      <c r="C494" s="46">
        <v>1</v>
      </c>
      <c r="D494" s="11"/>
      <c r="E494" s="30"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46" t="s">
        <v>665</v>
      </c>
      <c r="B495" s="36" t="s">
        <v>627</v>
      </c>
      <c r="C495" s="46">
        <v>0</v>
      </c>
      <c r="D495" s="11" t="s">
        <v>754</v>
      </c>
      <c r="E495" s="30"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754</v>
      </c>
      <c r="E496" s="30"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754</v>
      </c>
      <c r="E497" s="30"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1</v>
      </c>
      <c r="D498" s="11"/>
      <c r="E498" s="30"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754</v>
      </c>
      <c r="E499" s="30"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1</v>
      </c>
      <c r="D500" s="11"/>
      <c r="E500" s="30"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754</v>
      </c>
      <c r="E501" s="30"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754</v>
      </c>
      <c r="E502" s="30"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754</v>
      </c>
      <c r="E503" s="30"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754</v>
      </c>
      <c r="E504" s="30"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754</v>
      </c>
      <c r="E505" s="30"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754</v>
      </c>
      <c r="E506" s="30"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754</v>
      </c>
      <c r="E507" s="30"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754</v>
      </c>
      <c r="E508" s="30"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a1064de7bb9fb2719cdb49e115942a1f60f33de8"/>
    <hyperlink ref="D14" r:id="rId5" display="https://github.com/readium/readium-js/tree/3a4d70989defc10a167f97ccc190da6dd9a863a1"/>
    <hyperlink ref="D15" r:id="rId6" display="https://github.com/readium/readium-shared-js/tree/aa0d5722818e21b7fd0c16f21f58f09976215a39"/>
    <hyperlink ref="D16" r:id="rId7" display="https://github.com/readium/readium-cfi-js/tree/37ca4bc9266c349cfca8f84e43e86ea81bcc5f57"/>
  </hyperlinks>
  <pageMargins left="0.7" right="0.7" top="0.75" bottom="0.75" header="0.3" footer="0.3"/>
  <pageSetup paperSize="9" orientation="portrait"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Alexito</dc:creator>
  <cp:lastModifiedBy>Alexito</cp:lastModifiedBy>
  <cp:lastPrinted>2016-12-29T22:14:29Z</cp:lastPrinted>
  <dcterms:created xsi:type="dcterms:W3CDTF">2016-12-29T22:04:14Z</dcterms:created>
  <dcterms:modified xsi:type="dcterms:W3CDTF">2017-01-07T00:54:01Z</dcterms:modified>
</cp:coreProperties>
</file>