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390" yWindow="570" windowWidth="6375" windowHeight="9150"/>
  </bookViews>
  <sheets>
    <sheet name="Sheet1" sheetId="1" r:id="rId1"/>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<sst xmlns="http://schemas.openxmlformats.org/spreadsheetml/2006/main" count="1192" uniqueCount="746">
  <si>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</si>
  <si>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</si>
  <si>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</si>
  <si>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</si>
  <si>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</si>
  <si>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</si>
  <si>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</si>
  <si>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</si>
  <si>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</si>
  <si>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</si>
  <si>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</si>
  <si>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</si>
  <si>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</si>
  <si>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</si>
  <si>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</si>
  <si>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</si>
  <si>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</si>
  <si>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</si>
  <si>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</si>
  <si>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</si>
  <si>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</si>
  <si>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</si>
  <si>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</si>
  <si>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</si>
  <si>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</si>
  <si>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</si>
  <si>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</si>
  <si>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</si>
  <si>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</si>
  <si>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</si>
  <si>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</si>
  <si>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</si>
  <si>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</si>
  <si>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</si>
  <si>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</si>
  <si>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</si>
  <si>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</si>
  <si>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</si>
  <si>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</si>
  <si>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</si>
  <si>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</si>
  <si>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</si>
  <si>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</si>
  <si>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</si>
  <si>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</si>
  <si>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</si>
  <si>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</si>
  <si>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</si>
  <si>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</si>
  <si>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</si>
  <si>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</si>
  <si>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</si>
  <si>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</si>
  <si>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</si>
  <si>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</si>
  <si>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</si>
  <si>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</si>
  <si>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</si>
  <si>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</si>
  <si>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</si>
  <si>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</si>
  <si>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</si>
  <si>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</si>
  <si>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</si>
  <si>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</si>
  <si>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</si>
  <si>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</si>
  <si>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</si>
  <si>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</si>
  <si>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</si>
  <si>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</si>
  <si>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</si>
  <si>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</si>
  <si>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</si>
  <si>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</si>
  <si>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</si>
  <si>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</si>
  <si>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</si>
  <si>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</si>
  <si>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</si>
  <si>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</si>
  <si>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</si>
  <si>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</si>
  <si>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</si>
  <si>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</si>
  <si>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</si>
  <si>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</si>
  <si>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</si>
  <si>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</si>
  <si>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</si>
  <si>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</si>
  <si>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</si>
  <si>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</si>
  <si>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</si>
  <si>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</si>
  <si>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</si>
  <si>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</si>
  <si>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</si>
  <si>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</si>
  <si>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</si>
  <si>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</si>
  <si>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</si>
  <si>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</si>
  <si>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</si>
  <si>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</si>
  <si>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</si>
  <si>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</si>
  <si>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</si>
  <si>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</si>
  <si>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</si>
  <si>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</si>
  <si>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</si>
  <si>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</si>
  <si>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</si>
  <si>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</si>
  <si>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</si>
  <si>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</si>
  <si>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</si>
  <si>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</si>
  <si>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</si>
  <si>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</si>
  <si>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</si>
  <si>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</si>
  <si>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</si>
  <si>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</si>
  <si>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</si>
  <si>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</si>
  <si>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</si>
  <si>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</si>
  <si>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</si>
  <si>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</si>
  <si>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</si>
  <si>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</si>
  <si>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</si>
  <si>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</si>
  <si>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</si>
  <si>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</si>
  <si>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</si>
  <si>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</si>
  <si>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</si>
  <si>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</si>
  <si>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</si>
  <si>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</si>
  <si>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</si>
  <si>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</si>
  <si>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</si>
  <si>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</si>
  <si>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</si>
  <si>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</si>
  <si>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</si>
  <si>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</si>
  <si>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</si>
  <si>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</si>
  <si>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</si>
  <si>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</si>
  <si>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</si>
  <si>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</si>
  <si>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</si>
  <si>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</si>
  <si>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</si>
  <si>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</si>
  <si>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</si>
  <si>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</si>
  <si>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</si>
  <si>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</si>
  <si>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</si>
  <si>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</si>
  <si>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</si>
  <si>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</si>
  <si>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</si>
  <si>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</si>
  <si>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</si>
  <si>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</si>
  <si>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</si>
  <si>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</si>
  <si>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</si>
  <si>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</si>
  <si>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</si>
  <si>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</si>
  <si>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</si>
  <si>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</si>
  <si>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</si>
  <si>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</si>
  <si>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</si>
  <si>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</si>
  <si>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</si>
  <si>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</si>
  <si>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</si>
  <si>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</si>
  <si>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</si>
  <si>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</si>
  <si>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</si>
  <si>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</si>
  <si>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</si>
  <si>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</si>
  <si>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</si>
  <si>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</si>
  <si>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</si>
  <si>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</si>
  <si>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</si>
  <si>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</si>
  <si>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</si>
  <si>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</si>
  <si>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</si>
  <si>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</si>
  <si>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</si>
  <si>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</si>
  <si>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</si>
  <si>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</si>
  <si>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</si>
  <si>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</si>
  <si>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</si>
  <si>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</si>
  <si>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</si>
  <si>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</si>
  <si>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</si>
  <si>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</si>
  <si>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</si>
  <si>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</si>
  <si>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</si>
  <si>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</si>
  <si>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</si>
  <si>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</si>
  <si>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</si>
  <si>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</si>
  <si>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</si>
  <si>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</si>
  <si>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</si>
  <si>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</si>
  <si>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</si>
  <si>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</si>
  <si>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</si>
  <si>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</si>
  <si>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</si>
  <si>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</si>
  <si>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</si>
  <si>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</si>
  <si>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</si>
  <si>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</si>
  <si>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</si>
  <si>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</si>
  <si>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</si>
  <si>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</si>
  <si>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</si>
  <si>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</si>
  <si>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</si>
  <si>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</si>
  <si>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</si>
  <si>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</si>
  <si>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</si>
  <si>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</si>
  <si>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</si>
  <si>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</si>
  <si>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</si>
  <si>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</si>
  <si>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</si>
  <si>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</si>
  <si>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</si>
  <si>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</si>
  <si>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</si>
  <si>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</si>
  <si>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</si>
  <si>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</si>
  <si>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</si>
  <si>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</si>
  <si>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</si>
  <si>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</si>
  <si>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</si>
  <si>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</si>
  <si>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</si>
  <si>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</si>
  <si>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</si>
  <si>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</si>
  <si>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</si>
  <si>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</si>
  <si>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</si>
  <si>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</si>
  <si>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</si>
  <si>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</si>
  <si>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</si>
  <si>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</si>
  <si>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</si>
  <si>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</si>
  <si>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</si>
  <si>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</si>
  <si>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</si>
  <si>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</si>
  <si>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</si>
  <si>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</si>
  <si>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</si>
  <si>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</si>
  <si>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</si>
  <si>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</si>
  <si>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</si>
  <si>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</si>
  <si>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</si>
  <si>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</si>
  <si>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</si>
  <si>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</si>
  <si>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</si>
  <si>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</si>
  <si>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</si>
  <si>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</si>
  <si>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</si>
  <si>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</si>
  <si>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</si>
  <si>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</si>
  <si>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</si>
  <si>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</si>
  <si>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</si>
  <si>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</si>
  <si>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</si>
  <si>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</si>
  <si>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</si>
  <si>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</si>
  <si>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</si>
  <si>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</si>
  <si>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</si>
  <si>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</si>
  <si>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</si>
  <si>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</si>
  <si>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</si>
  <si>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</si>
  <si>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</si>
  <si>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</si>
  <si>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</si>
  <si>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</si>
  <si>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</si>
  <si>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</si>
  <si>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</si>
  <si>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</si>
  <si>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</si>
  <si>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</si>
  <si>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</si>
  <si>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</si>
  <si>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</si>
  <si>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</si>
  <si>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</si>
  <si>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</si>
  <si>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</si>
  <si>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</si>
  <si>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</si>
  <si>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</si>
  <si>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</si>
  <si>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</si>
  <si>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</si>
  <si>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</si>
  <si>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</si>
  <si>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</si>
  <si>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</si>
  <si>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</si>
  <si>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</si>
  <si>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</si>
  <si>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</si>
  <si>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</si>
  <si>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</si>
  <si>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</si>
  <si>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</si>
  <si>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</si>
  <si>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</si>
  <si>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</si>
  <si>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</si>
  <si>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</si>
  <si>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</si>
  <si>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</si>
  <si>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</si>
  <si>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</si>
  <si>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</si>
  <si>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</si>
  <si>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</si>
  <si>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</si>
  <si>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</si>
  <si>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</si>
  <si>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</si>
  <si>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</si>
  <si>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</si>
  <si>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</si>
  <si>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</si>
  <si>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</si>
  <si>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</si>
  <si>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</si>
  <si>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</si>
  <si>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</si>
  <si>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</si>
  <si>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</si>
  <si>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</si>
  <si>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</si>
  <si>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</si>
  <si>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</si>
  <si>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</si>
  <si>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</si>
  <si>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</si>
  <si>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</si>
  <si>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</si>
  <si>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</si>
  <si>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</si>
  <si>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</si>
  <si>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</si>
  <si>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</si>
  <si>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</si>
  <si>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</si>
  <si>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</si>
  <si>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</si>
  <si>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</si>
  <si>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</si>
  <si>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</si>
  <si>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</si>
  <si>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</si>
  <si>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</si>
  <si>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</si>
  <si>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</si>
  <si>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</si>
  <si>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</si>
  <si>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</si>
  <si>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</si>
  <si>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</si>
  <si>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</si>
  <si>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</si>
  <si>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</si>
  <si>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</si>
  <si>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</si>
  <si>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</si>
  <si>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</si>
  <si>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</si>
  <si>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</si>
  <si>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</si>
  <si>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</si>
  <si>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</si>
  <si>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</si>
  <si>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</si>
  <si>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</si>
  <si>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</si>
  <si>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</si>
  <si>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</si>
  <si>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</si>
  <si>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</si>
  <si>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</si>
  <si>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</si>
  <si>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</si>
  <si>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</si>
  <si>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</si>
  <si>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</si>
  <si>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</si>
  <si>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</si>
  <si>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</si>
  <si>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</si>
  <si>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</si>
  <si>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</si>
  <si>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</si>
  <si>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</si>
  <si>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</si>
  <si>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</si>
  <si>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</si>
  <si>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</si>
  <si>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</si>
  <si>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</si>
  <si>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</si>
  <si>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</si>
  <si>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</si>
  <si>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</si>
  <si>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</si>
  <si>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</si>
  <si>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</si>
  <si>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</si>
  <si>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</si>
  <si>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</si>
  <si>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</si>
  <si>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</si>
  <si>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</si>
  <si>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</si>
  <si>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</si>
  <si>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</si>
  <si>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</si>
  <si>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</si>
  <si>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</si>
  <si>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</si>
  <si>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</si>
  <si>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</si>
  <si>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</si>
  <si>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</si>
  <si>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</si>
  <si>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</si>
  <si>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</si>
  <si>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</si>
  <si>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</si>
  <si>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</si>
  <si>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</si>
  <si>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</si>
  <si>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</si>
  <si>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</si>
  <si>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</si>
  <si>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</si>
  <si>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</si>
  <si>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</si>
  <si>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</si>
  <si>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</si>
  <si>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</si>
  <si>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</si>
  <si>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</si>
  <si>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</si>
  <si>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</si>
  <si>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</si>
  <si>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</si>
  <si>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</si>
  <si>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</si>
  <si>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</si>
  <si>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</si>
  <si>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</si>
  <si>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</si>
  <si>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</si>
  <si>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</si>
  <si>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</si>
  <si>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</si>
  <si>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</si>
  <si>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</si>
  <si>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</si>
  <si>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</si>
  <si>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</si>
  <si>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</si>
  <si>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</si>
  <si>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</si>
  <si>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</si>
  <si>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</si>
  <si>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</si>
  <si>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</si>
  <si>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</si>
  <si>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</si>
  <si>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</si>
  <si>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</si>
  <si>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</si>
  <si>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</si>
  <si>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</si>
  <si>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</si>
  <si>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</si>
  <si>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</si>
  <si>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</si>
  <si>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</si>
  <si>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</si>
  <si>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</si>
  <si>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</si>
  <si>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</si>
  <si>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</si>
  <si>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</si>
  <si>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</si>
  <si>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</si>
  <si>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</si>
  <si>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</si>
  <si>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</si>
  <si>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</si>
  <si>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</si>
  <si>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</si>
  <si>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</si>
  <si>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</si>
  <si>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</si>
  <si>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</si>
  <si>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</si>
  <si>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</si>
  <si>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</si>
  <si>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</si>
  <si>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</si>
  <si>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</si>
  <si>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</si>
  <si>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</si>
  <si>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</si>
  <si>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</si>
  <si>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</si>
  <si>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</si>
  <si>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</si>
  <si>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</si>
  <si>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</si>
  <si>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</si>
  <si>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</si>
  <si>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</si>
  <si>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</si>
  <si>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</si>
  <si>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</si>
  <si>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</si>
  <si>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</si>
  <si>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</si>
  <si>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</si>
  <si>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</si>
  <si>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</si>
  <si>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</si>
  <si>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</si>
  <si>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</si>
  <si>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</si>
  <si>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</si>
  <si>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</si>
  <si>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</si>
  <si>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</si>
  <si>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</si>
  <si>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</si>
  <si>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</si>
  <si>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</si>
  <si>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</si>
  <si>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</si>
  <si>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</si>
  <si>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</si>
  <si>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</si>
  <si>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</si>
  <si>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</si>
  <si>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</si>
  <si>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</si>
  <si>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</si>
  <si>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</si>
  <si>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</si>
  <si>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</si>
  <si>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</si>
  <si>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</si>
  <si>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</si>
  <si>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</si>
  <si>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</si>
  <si>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</si>
  <si>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</si>
  <si>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</si>
  <si>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</si>
  <si>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</si>
  <si>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</si>
  <si>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</si>
  <si>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</si>
  <si>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</si>
  <si>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</si>
  <si>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</si>
  <si>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</si>
  <si>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</si>
  <si>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</si>
  <si>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</si>
  <si>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</si>
  <si>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</si>
  <si>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</si>
  <si>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</si>
  <si>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</si>
  <si>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</si>
  <si>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</si>
  <si>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</si>
  <si>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</si>
  <si>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</si>
  <si>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</si>
  <si>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</si>
  <si>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</si>
  <si>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</si>
  <si>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</si>
  <si>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</si>
  <si>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</si>
  <si>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</si>
  <si>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</si>
  <si>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</si>
  <si>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</si>
  <si>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</si>
  <si>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</si>
  <si>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</si>
  <si>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</si>
  <si>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</si>
  <si>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</si>
  <si>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</si>
  <si>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</si>
  <si>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</si>
  <si>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</si>
  <si>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</si>
  <si>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</si>
  <si>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</si>
  <si>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</si>
  <si>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</si>
  <si>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</si>
  <si>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</si>
  <si>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</si>
  <si>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</si>
  <si>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</si>
  <si>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</si>
  <si>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</si>
  <si>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</si>
  <si>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</si>
  <si>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</si>
  <si>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</si>
  <si>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</si>
  <si>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</si>
  <si>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</si>
  <si>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</si>
  <si>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</si>
  <si>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</si>
  <si>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</si>
  <si>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</si>
  <si>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</si>
  <si>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</si>
  <si>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</si>
  <si>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</si>
  <si>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</si>
  <si>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</si>
  <si>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</si>
  <si>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</si>
  <si>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</si>
  <si>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</si>
  <si>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</si>
  <si>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</si>
  <si>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</si>
  <si>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</si>
  <si>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</si>
  <si>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</si>
  <si>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</si>
  <si>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</si>
  <si>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</si>
  <si>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</si>
  <si>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</si>
  <si>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</si>
  <si>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</si>
  <si>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</si>
  <si>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</si>
  <si>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</si>
  <si>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</si>
  <si>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</si>
  <si>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</si>
  <si>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</si>
  <si>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</si>
  <si>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</si>
  <si>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</si>
  <si>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Zinaida Moonin</t>
  </si>
  <si>
    <t>8 GB</t>
  </si>
  <si>
    <t>Laptop DELL</t>
  </si>
  <si>
    <t>WIN 10 Home Version 1607</t>
  </si>
  <si>
    <t>en-ca</t>
  </si>
  <si>
    <t>Chrome 59.0.3071.115</t>
  </si>
  <si>
    <t>zina.moonin@gmail.com</t>
  </si>
  <si>
    <t>zina.moonin</t>
  </si>
  <si>
    <t>2.28.0-alpha</t>
  </si>
  <si>
    <t>Tue, 25 Jul 2017 10:36:20 GMT</t>
  </si>
  <si>
    <t>readium-js-viewer@fc41d5be39a8c12d4f142f2c594ad93ba726fde9</t>
  </si>
  <si>
    <t>readium-js@bd22b1ae3996daf6f76165452a683b66b7b3f274</t>
  </si>
  <si>
    <t>readium-shared-js@5a8beb5d0afc4a47501779c9eee5ef0e03b031f7</t>
  </si>
  <si>
    <t>readium-cfi-js@48443b3e932950aacbee9f472cd6b56cd2c35651</t>
  </si>
  <si>
    <t xml:space="preserve">Subtitles don't appear </t>
  </si>
  <si>
    <t>Not Supported</t>
  </si>
  <si>
    <t>An image of a checkmark isn't rendered before this paragraph</t>
  </si>
  <si>
    <t>The Ruby text isn't positioned on the under side of the ruby base</t>
  </si>
  <si>
    <t>The Ruby text isn't positioned on the right side of the base text</t>
  </si>
  <si>
    <t>The background isn't blue</t>
  </si>
  <si>
    <t>the preceding paragraph doesn't read "true"</t>
  </si>
  <si>
    <t>the preceding paragraph doesn't read "PASS"</t>
  </si>
  <si>
    <t>MO playback doesn't skip the element with a green background</t>
  </si>
  <si>
    <t>MO playback doesn't skip both elements with  green backgrounds</t>
  </si>
  <si>
    <t>MO playback doesn't escape from the blue-bordered escapable element</t>
  </si>
  <si>
    <t>MO playback doesn't escape from the first blue-bordered escapable element</t>
  </si>
  <si>
    <t>MO playback doesn't escape from the nested magenta-bordered escapable element</t>
  </si>
  <si>
    <t>Clicking on the preceding link doesn't jump the publication to the blue dot at the bottom of the image</t>
  </si>
  <si>
    <t>Clicking on the preceding link doesn't jump the publication to the heading "Intra-Publication Linking"</t>
  </si>
  <si>
    <t>Clicking on the preceding link doesn't load the video clip</t>
  </si>
  <si>
    <t>Clicking on the preceding link doesn't load the Moby Dick sample publication to chapter one</t>
  </si>
</sst>
</file>

<file path=xl/styles.xml><?xml version="1.0" encoding="utf-8"?>
<styleSheet xmlns="http://schemas.openxmlformats.org/spreadsheetml/2006/main">
  <fonts count="16">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2"/>
      <color theme="10"/>
      <name val="Calibri"/>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4" fillId="0" borderId="1" xfId="0" applyFont="1" applyBorder="1" applyAlignment="1">
      <alignment wrapText="1"/>
    </xf>
    <xf numFmtId="0" fontId="15" fillId="0" borderId="1" xfId="1" applyFont="1" applyBorder="1" applyAlignment="1" applyProtection="1">
      <alignment wrapText="1"/>
    </xf>
    <xf numFmtId="0" fontId="15" fillId="0" borderId="0" xfId="1" applyFont="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zina.moonin@gmail.com" TargetMode="External"/><Relationship Id="rId7" Type="http://schemas.openxmlformats.org/officeDocument/2006/relationships/hyperlink" Target="https://github.com/readium/readium-cfi-js/tree/48443b3e932950aacbee9f472cd6b56cd2c3565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5a8beb5d0afc4a47501779c9eee5ef0e03b031f7" TargetMode="External"/><Relationship Id="rId5" Type="http://schemas.openxmlformats.org/officeDocument/2006/relationships/hyperlink" Target="https://github.com/readium/readium-js/tree/bd22b1ae3996daf6f76165452a683b66b7b3f274" TargetMode="External"/><Relationship Id="rId4" Type="http://schemas.openxmlformats.org/officeDocument/2006/relationships/hyperlink" Target="https://github.com/readium/readium-js-viewer/tree/fc41d5be39a8c12d4f142f2c594ad93ba726fde9"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topLeftCell="A5" workbookViewId="0">
      <selection activeCell="D9" sqref="D9"/>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41" t="s">
        <v>721</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40" t="s">
        <v>722</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13">
        <v>42944</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t="s">
        <v>723</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11" t="s">
        <v>724</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42" t="s">
        <v>725</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42" t="s">
        <v>726</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42" t="s">
        <v>727</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4" t="s">
        <v>17</v>
      </c>
      <c r="D16" s="42" t="s">
        <v>728</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40" t="s">
        <v>717</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11" t="s">
        <v>716</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11" t="s">
        <v>718</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1" t="s">
        <v>23</v>
      </c>
      <c r="D21" s="11"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40" t="s">
        <v>720</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52</v>
      </c>
      <c r="C28" s="19">
        <f>(B28/56)</f>
        <v>0.9285714285714286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20">
        <f>SUM(C167:C215)</f>
        <v>45</v>
      </c>
      <c r="C30" s="19">
        <f>(B30 / 49)</f>
        <v>0.91836734693877553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20">
        <f>SUM(C242,C249,C256)</f>
        <v>0</v>
      </c>
      <c r="C32" s="19">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20">
        <f>SUM(C263:C291)</f>
        <v>24</v>
      </c>
      <c r="C33" s="19">
        <f>B33/29</f>
        <v>0.82758620689655171</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20">
        <f>SUM(C298:C339)</f>
        <v>0</v>
      </c>
      <c r="C34" s="19">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1" t="s">
        <v>41</v>
      </c>
      <c r="B39" s="22">
        <f>SUM(B28:B38)</f>
        <v>208</v>
      </c>
      <c r="C39" s="23">
        <f>B39/274</f>
        <v>0.75912408759124084</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c r="A51" s="35" t="s">
        <v>49</v>
      </c>
      <c r="B51" s="36"/>
      <c r="C51" s="36"/>
      <c r="D51" s="36"/>
      <c r="E51" s="37"/>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40" t="s">
        <v>729</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40" t="s">
        <v>729</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0</v>
      </c>
      <c r="D75" s="40" t="s">
        <v>730</v>
      </c>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40" t="s">
        <v>730</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30">
        <v>0</v>
      </c>
      <c r="D104" s="40" t="s">
        <v>731</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30">
        <v>0</v>
      </c>
      <c r="D105" s="40" t="s">
        <v>731</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30">
        <v>0</v>
      </c>
      <c r="D106" s="40" t="s">
        <v>731</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5" t="s">
        <v>166</v>
      </c>
      <c r="B110" s="36"/>
      <c r="C110" s="36"/>
      <c r="D110" s="36"/>
      <c r="E110" s="37"/>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5" t="s">
        <v>170</v>
      </c>
      <c r="B118" s="36"/>
      <c r="C118" s="36"/>
      <c r="D118" s="36"/>
      <c r="E118" s="37"/>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40" t="s">
        <v>732</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40" t="s">
        <v>733</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30">
        <v>0</v>
      </c>
      <c r="D158" s="40" t="s">
        <v>734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5" t="s">
        <v>252</v>
      </c>
      <c r="B166" s="36"/>
      <c r="C166" s="36"/>
      <c r="D166" s="36"/>
      <c r="E166" s="37"/>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40" t="s">
        <v>735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40" t="s">
        <v>736</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40" t="s">
        <v>736</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30">
        <v>0</v>
      </c>
      <c r="D187" s="40" t="s">
        <v>736</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5" t="s">
        <v>352</v>
      </c>
      <c r="B222" s="36"/>
      <c r="C222" s="36"/>
      <c r="D222" s="36"/>
      <c r="E222" s="37"/>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40"/>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0</v>
      </c>
      <c r="D269" s="40" t="s">
        <v>737</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0</v>
      </c>
      <c r="D270" s="40" t="s">
        <v>738</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0</v>
      </c>
      <c r="D271" s="40" t="s">
        <v>739</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0</v>
      </c>
      <c r="D272" s="40" t="s">
        <v>740</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0</v>
      </c>
      <c r="D273" s="40" t="s">
        <v>741</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38" t="s">
        <v>700</v>
      </c>
      <c r="B295" s="39"/>
      <c r="C295" s="39"/>
      <c r="D295" s="39"/>
      <c r="E295" s="39"/>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1" t="s">
        <v>448</v>
      </c>
      <c r="B298" s="32" t="s">
        <v>51</v>
      </c>
      <c r="C298" s="31"/>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1" t="s">
        <v>450</v>
      </c>
      <c r="B299" s="32" t="s">
        <v>51</v>
      </c>
      <c r="C299" s="31"/>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3" t="s">
        <v>452</v>
      </c>
      <c r="B300" s="32" t="s">
        <v>51</v>
      </c>
      <c r="C300" s="31"/>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3" t="s">
        <v>454</v>
      </c>
      <c r="B301" s="32" t="s">
        <v>51</v>
      </c>
      <c r="C301" s="31"/>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3" t="s">
        <v>456</v>
      </c>
      <c r="B302" s="32" t="s">
        <v>51</v>
      </c>
      <c r="C302" s="31"/>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2" t="s">
        <v>51</v>
      </c>
      <c r="C303" s="31"/>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2" t="s">
        <v>51</v>
      </c>
      <c r="C304" s="31"/>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2" t="s">
        <v>51</v>
      </c>
      <c r="C305" s="31"/>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2" t="s">
        <v>51</v>
      </c>
      <c r="C306" s="31"/>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2" t="s">
        <v>51</v>
      </c>
      <c r="C307" s="31"/>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2" t="s">
        <v>51</v>
      </c>
      <c r="C308" s="31"/>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2" t="s">
        <v>51</v>
      </c>
      <c r="C309" s="31"/>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2" t="s">
        <v>51</v>
      </c>
      <c r="C310" s="31"/>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2" t="s">
        <v>51</v>
      </c>
      <c r="C311" s="31"/>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2" t="s">
        <v>51</v>
      </c>
      <c r="C312" s="31"/>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2" t="s">
        <v>51</v>
      </c>
      <c r="C313" s="31"/>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2" t="s">
        <v>51</v>
      </c>
      <c r="C314" s="31"/>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2" t="s">
        <v>51</v>
      </c>
      <c r="C315" s="31"/>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2" t="s">
        <v>51</v>
      </c>
      <c r="C316" s="31"/>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2" t="s">
        <v>51</v>
      </c>
      <c r="C317" s="31"/>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2" t="s">
        <v>51</v>
      </c>
      <c r="C318" s="31"/>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2" t="s">
        <v>51</v>
      </c>
      <c r="C319" s="31"/>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2" t="s">
        <v>51</v>
      </c>
      <c r="C320" s="31"/>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2" t="s">
        <v>51</v>
      </c>
      <c r="C321" s="31"/>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2" t="s">
        <v>51</v>
      </c>
      <c r="C322" s="31"/>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2" t="s">
        <v>51</v>
      </c>
      <c r="C323" s="31"/>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2" t="s">
        <v>51</v>
      </c>
      <c r="C324" s="31"/>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2" t="s">
        <v>51</v>
      </c>
      <c r="C325" s="31"/>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2" t="s">
        <v>51</v>
      </c>
      <c r="C326" s="31"/>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2" t="s">
        <v>51</v>
      </c>
      <c r="C327" s="31"/>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2" t="s">
        <v>51</v>
      </c>
      <c r="C328" s="31"/>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2" t="s">
        <v>51</v>
      </c>
      <c r="C329" s="31"/>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2" t="s">
        <v>51</v>
      </c>
      <c r="C330" s="31"/>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2" t="s">
        <v>51</v>
      </c>
      <c r="C331" s="31"/>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2" t="s">
        <v>51</v>
      </c>
      <c r="C332" s="31"/>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1"/>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1"/>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1"/>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1"/>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1"/>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1"/>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1"/>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5" t="s">
        <v>533</v>
      </c>
      <c r="B346" s="36"/>
      <c r="C346" s="36"/>
      <c r="D346" s="36"/>
      <c r="E346" s="37"/>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40" t="s">
        <v>742</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30">
        <v>0</v>
      </c>
      <c r="D349" s="40" t="s">
        <v>744</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30">
        <v>0</v>
      </c>
      <c r="D350" s="40" t="s">
        <v>744</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30">
        <v>0</v>
      </c>
      <c r="D351" s="40" t="s">
        <v>744</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30">
        <v>0</v>
      </c>
      <c r="D352" s="40" t="s">
        <v>743</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5" t="s">
        <v>546</v>
      </c>
      <c r="B353" s="36"/>
      <c r="C353" s="36"/>
      <c r="D353" s="36"/>
      <c r="E353" s="37"/>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30">
        <v>0</v>
      </c>
      <c r="D354" s="40" t="s">
        <v>745</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30">
        <v>1</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30">
        <v>1</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30">
        <v>1</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3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30">
        <v>1</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1</v>
      </c>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1</v>
      </c>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1</v>
      </c>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fc41d5be39a8c12d4f142f2c594ad93ba726fde9"/>
    <hyperlink ref="D14" r:id="rId5" display="https://github.com/readium/readium-js/tree/bd22b1ae3996daf6f76165452a683b66b7b3f274"/>
    <hyperlink ref="D15" r:id="rId6" display="https://github.com/readium/readium-shared-js/tree/5a8beb5d0afc4a47501779c9eee5ef0e03b031f7"/>
    <hyperlink ref="D16" r:id="rId7" display="https://github.com/readium/readium-cfi-js/tree/48443b3e932950aacbee9f472cd6b56cd2c35651"/>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Home</cp:lastModifiedBy>
  <dcterms:created xsi:type="dcterms:W3CDTF">2017-05-23T13:54:51Z</dcterms:created>
  <dcterms:modified xsi:type="dcterms:W3CDTF">2017-07-28T15:33:09Z</dcterms:modified>
</cp:coreProperties>
</file>