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6375" windowHeight="9150"/>
  </bookViews>
  <sheets>
    <sheet name="Sheet1" sheetId="1" r:id="rId1"/>
  </sheets>
  <calcPr calcId="14562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<sst xmlns="http://schemas.openxmlformats.org/spreadsheetml/2006/main" count="1241" uniqueCount="752">
  <si>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</si>
  <si>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</si>
  <si>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</si>
  <si>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</si>
  <si>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</si>
  <si>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</si>
  <si>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</si>
  <si>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</si>
  <si>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</si>
  <si>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</si>
  <si>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</si>
  <si>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</si>
  <si>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</si>
  <si>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</si>
  <si>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</si>
  <si>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</si>
  <si>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</si>
  <si>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</si>
  <si>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</si>
  <si>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</si>
  <si>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</si>
  <si>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</si>
  <si>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</si>
  <si>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</si>
  <si>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</si>
  <si>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</si>
  <si>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</si>
  <si>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</si>
  <si>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</si>
  <si>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</si>
  <si>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</si>
  <si>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</si>
  <si>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</si>
  <si>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</si>
  <si>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</si>
  <si>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</si>
  <si>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</si>
  <si>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</si>
  <si>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</si>
  <si>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</si>
  <si>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</si>
  <si>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</si>
  <si>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</si>
  <si>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</si>
  <si>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</si>
  <si>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</si>
  <si>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</si>
  <si>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</si>
  <si>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</si>
  <si>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</si>
  <si>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</si>
  <si>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</si>
  <si>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</si>
  <si>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</si>
  <si>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</si>
  <si>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</si>
  <si>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</si>
  <si>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</si>
  <si>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</si>
  <si>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</si>
  <si>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</si>
  <si>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</si>
  <si>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</si>
  <si>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</si>
  <si>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</si>
  <si>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</si>
  <si>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</si>
  <si>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</si>
  <si>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</si>
  <si>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</si>
  <si>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</si>
  <si>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</si>
  <si>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</si>
  <si>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</si>
  <si>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</si>
  <si>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</si>
  <si>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</si>
  <si>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</si>
  <si>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</si>
  <si>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</si>
  <si>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</si>
  <si>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</si>
  <si>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</si>
  <si>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</si>
  <si>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</si>
  <si>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</si>
  <si>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</si>
  <si>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</si>
  <si>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</si>
  <si>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</si>
  <si>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</si>
  <si>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</si>
  <si>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</si>
  <si>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</si>
  <si>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</si>
  <si>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</si>
  <si>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</si>
  <si>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</si>
  <si>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</si>
  <si>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</si>
  <si>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</si>
  <si>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</si>
  <si>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</si>
  <si>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</si>
  <si>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</si>
  <si>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</si>
  <si>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</si>
  <si>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</si>
  <si>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</si>
  <si>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</si>
  <si>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</si>
  <si>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</si>
  <si>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</si>
  <si>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</si>
  <si>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</si>
  <si>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</si>
  <si>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</si>
  <si>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</si>
  <si>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</si>
  <si>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</si>
  <si>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</si>
  <si>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</si>
  <si>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</si>
  <si>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</si>
  <si>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</si>
  <si>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</si>
  <si>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</si>
  <si>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</si>
  <si>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</si>
  <si>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</si>
  <si>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</si>
  <si>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</si>
  <si>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</si>
  <si>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</si>
  <si>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</si>
  <si>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</si>
  <si>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</si>
  <si>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</si>
  <si>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</si>
  <si>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</si>
  <si>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</si>
  <si>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</si>
  <si>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</si>
  <si>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</si>
  <si>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</si>
  <si>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</si>
  <si>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</si>
  <si>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</si>
  <si>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</si>
  <si>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</si>
  <si>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</si>
  <si>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</si>
  <si>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</si>
  <si>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</si>
  <si>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</si>
  <si>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</si>
  <si>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</si>
  <si>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</si>
  <si>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</si>
  <si>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</si>
  <si>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</si>
  <si>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</si>
  <si>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</si>
  <si>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</si>
  <si>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</si>
  <si>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</si>
  <si>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</si>
  <si>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</si>
  <si>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</si>
  <si>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</si>
  <si>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</si>
  <si>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</si>
  <si>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</si>
  <si>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</si>
  <si>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</si>
  <si>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</si>
  <si>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</si>
  <si>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</si>
  <si>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</si>
  <si>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</si>
  <si>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</si>
  <si>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</si>
  <si>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</si>
  <si>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</si>
  <si>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</si>
  <si>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</si>
  <si>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</si>
  <si>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</si>
  <si>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</si>
  <si>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</si>
  <si>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</si>
  <si>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</si>
  <si>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</si>
  <si>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</si>
  <si>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</si>
  <si>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</si>
  <si>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</si>
  <si>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</si>
  <si>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</si>
  <si>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</si>
  <si>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</si>
  <si>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</si>
  <si>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</si>
  <si>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</si>
  <si>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</si>
  <si>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</si>
  <si>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</si>
  <si>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</si>
  <si>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</si>
  <si>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</si>
  <si>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</si>
  <si>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</si>
  <si>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</si>
  <si>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</si>
  <si>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</si>
  <si>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</si>
  <si>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</si>
  <si>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</si>
  <si>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</si>
  <si>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</si>
  <si>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</si>
  <si>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</si>
  <si>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</si>
  <si>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</si>
  <si>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</si>
  <si>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</si>
  <si>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</si>
  <si>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</si>
  <si>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</si>
  <si>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</si>
  <si>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</si>
  <si>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</si>
  <si>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</si>
  <si>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</si>
  <si>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</si>
  <si>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</si>
  <si>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</si>
  <si>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</si>
  <si>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</si>
  <si>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</si>
  <si>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</si>
  <si>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</si>
  <si>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</si>
  <si>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</si>
  <si>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</si>
  <si>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</si>
  <si>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</si>
  <si>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</si>
  <si>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</si>
  <si>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</si>
  <si>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</si>
  <si>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</si>
  <si>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</si>
  <si>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</si>
  <si>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</si>
  <si>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</si>
  <si>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</si>
  <si>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</si>
  <si>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</si>
  <si>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</si>
  <si>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</si>
  <si>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</si>
  <si>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</si>
  <si>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</si>
  <si>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</si>
  <si>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</si>
  <si>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</si>
  <si>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</si>
  <si>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</si>
  <si>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</si>
  <si>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</si>
  <si>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</si>
  <si>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</si>
  <si>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</si>
  <si>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</si>
  <si>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</si>
  <si>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</si>
  <si>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</si>
  <si>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</si>
  <si>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</si>
  <si>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</si>
  <si>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</si>
  <si>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</si>
  <si>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</si>
  <si>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</si>
  <si>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</si>
  <si>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</si>
  <si>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</si>
  <si>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</si>
  <si>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</si>
  <si>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</si>
  <si>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</si>
  <si>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</si>
  <si>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</si>
  <si>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</si>
  <si>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</si>
  <si>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</si>
  <si>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</si>
  <si>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</si>
  <si>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</si>
  <si>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</si>
  <si>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</si>
  <si>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</si>
  <si>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</si>
  <si>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</si>
  <si>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</si>
  <si>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</si>
  <si>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</si>
  <si>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</si>
  <si>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</si>
  <si>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</si>
  <si>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</si>
  <si>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</si>
  <si>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</si>
  <si>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</si>
  <si>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</si>
  <si>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</si>
  <si>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</si>
  <si>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</si>
  <si>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</si>
  <si>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</si>
  <si>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</si>
  <si>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</si>
  <si>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</si>
  <si>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</si>
  <si>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</si>
  <si>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</si>
  <si>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</si>
  <si>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</si>
  <si>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</si>
  <si>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</si>
  <si>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</si>
  <si>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</si>
  <si>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</si>
  <si>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</si>
  <si>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</si>
  <si>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</si>
  <si>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</si>
  <si>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</si>
  <si>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</si>
  <si>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</si>
  <si>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</si>
  <si>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</si>
  <si>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</si>
  <si>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</si>
  <si>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</si>
  <si>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</si>
  <si>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</si>
  <si>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</si>
  <si>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</si>
  <si>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</si>
  <si>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</si>
  <si>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</si>
  <si>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</si>
  <si>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</si>
  <si>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</si>
  <si>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</si>
  <si>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</si>
  <si>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</si>
  <si>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</si>
  <si>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</si>
  <si>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</si>
  <si>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</si>
  <si>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</si>
  <si>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</si>
  <si>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</si>
  <si>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</si>
  <si>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</si>
  <si>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</si>
  <si>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</si>
  <si>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</si>
  <si>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</si>
  <si>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</si>
  <si>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</si>
  <si>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</si>
  <si>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</si>
  <si>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</si>
  <si>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</si>
  <si>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</si>
  <si>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</si>
  <si>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</si>
  <si>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</si>
  <si>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</si>
  <si>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</si>
  <si>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</si>
  <si>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</si>
  <si>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</si>
  <si>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</si>
  <si>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</si>
  <si>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</si>
  <si>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</si>
  <si>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</si>
  <si>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</si>
  <si>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</si>
  <si>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</si>
  <si>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</si>
  <si>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</si>
  <si>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</si>
  <si>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</si>
  <si>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</si>
  <si>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</si>
  <si>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</si>
  <si>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</si>
  <si>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</si>
  <si>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</si>
  <si>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</si>
  <si>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</si>
  <si>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</si>
  <si>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</si>
  <si>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</si>
  <si>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</si>
  <si>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</si>
  <si>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</si>
  <si>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</si>
  <si>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</si>
  <si>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</si>
  <si>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</si>
  <si>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</si>
  <si>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</si>
  <si>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</si>
  <si>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</si>
  <si>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</si>
  <si>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</si>
  <si>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</si>
  <si>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</si>
  <si>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</si>
  <si>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</si>
  <si>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</si>
  <si>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</si>
  <si>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</si>
  <si>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</si>
  <si>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</si>
  <si>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</si>
  <si>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</si>
  <si>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</si>
  <si>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</si>
  <si>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</si>
  <si>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</si>
  <si>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</si>
  <si>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</si>
  <si>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</si>
  <si>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</si>
  <si>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</si>
  <si>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</si>
  <si>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</si>
  <si>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</si>
  <si>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</si>
  <si>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</si>
  <si>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</si>
  <si>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</si>
  <si>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</si>
  <si>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</si>
  <si>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</si>
  <si>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</si>
  <si>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</si>
  <si>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</si>
  <si>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</si>
  <si>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</si>
  <si>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</si>
  <si>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</si>
  <si>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</si>
  <si>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</si>
  <si>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</si>
  <si>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</si>
  <si>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</si>
  <si>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</si>
  <si>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</si>
  <si>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</si>
  <si>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</si>
  <si>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</si>
  <si>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</si>
  <si>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</si>
  <si>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</si>
  <si>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</si>
  <si>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</si>
  <si>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</si>
  <si>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</si>
  <si>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</si>
  <si>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</si>
  <si>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</si>
  <si>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</si>
  <si>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</si>
  <si>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</si>
  <si>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</si>
  <si>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</si>
  <si>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</si>
  <si>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</si>
  <si>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</si>
  <si>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</si>
  <si>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</si>
  <si>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</si>
  <si>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</si>
  <si>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</si>
  <si>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</si>
  <si>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</si>
  <si>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</si>
  <si>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</si>
  <si>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</si>
  <si>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</si>
  <si>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</si>
  <si>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</si>
  <si>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</si>
  <si>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</si>
  <si>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</si>
  <si>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</si>
  <si>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</si>
  <si>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</si>
  <si>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</si>
  <si>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</si>
  <si>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</si>
  <si>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</si>
  <si>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</si>
  <si>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</si>
  <si>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</si>
  <si>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</si>
  <si>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</si>
  <si>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</si>
  <si>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</si>
  <si>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</si>
  <si>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</si>
  <si>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</si>
  <si>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</si>
  <si>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</si>
  <si>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</si>
  <si>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</si>
  <si>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</si>
  <si>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</si>
  <si>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</si>
  <si>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</si>
  <si>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</si>
  <si>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</si>
  <si>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</si>
  <si>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</si>
  <si>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</si>
  <si>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</si>
  <si>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</si>
  <si>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</si>
  <si>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</si>
  <si>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</si>
  <si>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</si>
  <si>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</si>
  <si>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</si>
  <si>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</si>
  <si>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</si>
  <si>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</si>
  <si>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</si>
  <si>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</si>
  <si>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</si>
  <si>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</si>
  <si>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</si>
  <si>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</si>
  <si>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</si>
  <si>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</si>
  <si>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</si>
  <si>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</si>
  <si>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</si>
  <si>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</si>
  <si>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</si>
  <si>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</si>
  <si>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</si>
  <si>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</si>
  <si>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</si>
  <si>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</si>
  <si>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</si>
  <si>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</si>
  <si>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</si>
  <si>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</si>
  <si>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</si>
  <si>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</si>
  <si>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</si>
  <si>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</si>
  <si>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</si>
  <si>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</si>
  <si>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</si>
  <si>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</si>
  <si>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</si>
  <si>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</si>
  <si>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</si>
  <si>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</si>
  <si>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</si>
  <si>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</si>
  <si>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</si>
  <si>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</si>
  <si>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</si>
  <si>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</si>
  <si>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</si>
  <si>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</si>
  <si>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</si>
  <si>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</si>
  <si>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</si>
  <si>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</si>
  <si>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</si>
  <si>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</si>
  <si>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</si>
  <si>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</si>
  <si>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</si>
  <si>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</si>
  <si>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</si>
  <si>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</si>
  <si>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</si>
  <si>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</si>
  <si>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</si>
  <si>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</si>
  <si>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</si>
  <si>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</si>
  <si>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</si>
  <si>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</si>
  <si>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</si>
  <si>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</si>
  <si>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</si>
  <si>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</si>
  <si>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</si>
  <si>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</si>
  <si>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</si>
  <si>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</si>
  <si>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</si>
  <si>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</si>
  <si>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</si>
  <si>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</si>
  <si>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</si>
  <si>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</si>
  <si>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</si>
  <si>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</si>
  <si>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</si>
  <si>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</si>
  <si>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</si>
  <si>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</si>
  <si>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</si>
  <si>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</si>
  <si>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</si>
  <si>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</si>
  <si>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</si>
  <si>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</si>
  <si>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</si>
  <si>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</si>
  <si>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</si>
  <si>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</si>
  <si>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</si>
  <si>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</si>
  <si>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</si>
  <si>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</si>
  <si>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</si>
  <si>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</si>
  <si>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</si>
  <si>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</si>
  <si>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</si>
  <si>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</si>
  <si>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</si>
  <si>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</si>
  <si>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</si>
  <si>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</si>
  <si>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</si>
  <si>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</si>
  <si>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</si>
  <si>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</si>
  <si>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</si>
  <si>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</si>
  <si>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</si>
  <si>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</si>
  <si>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</si>
  <si>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</si>
  <si>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</si>
  <si>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</si>
  <si>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</si>
  <si>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</si>
  <si>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</si>
  <si>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</si>
  <si>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</si>
  <si>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</si>
  <si>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</si>
  <si>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</si>
  <si>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</si>
  <si>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</si>
  <si>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</si>
  <si>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</si>
  <si>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</si>
  <si>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</si>
  <si>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</si>
  <si>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</si>
  <si>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</si>
  <si>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</si>
  <si>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</si>
  <si>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</si>
  <si>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</si>
  <si>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</si>
  <si>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</si>
  <si>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</si>
  <si>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</si>
  <si>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</si>
  <si>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</si>
  <si>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</si>
  <si>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</si>
  <si>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</si>
  <si>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</si>
  <si>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</si>
  <si>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</si>
  <si>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</si>
  <si>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</si>
  <si>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</si>
  <si>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</si>
  <si>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</si>
  <si>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</si>
  <si>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</si>
  <si>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</si>
  <si>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</si>
  <si>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</si>
  <si>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</si>
  <si>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</si>
  <si>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</si>
  <si>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</si>
  <si>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</si>
  <si>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</si>
  <si>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</si>
  <si>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</si>
  <si>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</si>
  <si>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Glen Bagshaw</t>
  </si>
  <si>
    <t>dakota.bagshaw@gmail.com</t>
  </si>
  <si>
    <t>gbagshaw</t>
  </si>
  <si>
    <t>32 GB</t>
  </si>
  <si>
    <t>en-us</t>
  </si>
  <si>
    <t>PC</t>
  </si>
  <si>
    <t>Not Supported</t>
  </si>
  <si>
    <t>2.26.0-alpha</t>
  </si>
  <si>
    <t>Thu, 02 Feb 2017 17:11:54 GMT</t>
  </si>
  <si>
    <t>readium-js@11449422a9f63e3c34107b486c7229b4e1399cea</t>
  </si>
  <si>
    <t>readium-shared-js@1e50356b770f67993295441aa76c9f03cc5d6550</t>
  </si>
  <si>
    <t>readium-cfi-js@7f1d7ac943e3b38bf49fc7c1a4af06bbfa82b4d2</t>
  </si>
  <si>
    <t>NA</t>
  </si>
  <si>
    <t>Ubuntu 14.04</t>
  </si>
  <si>
    <t>readium-js-viewer@f59cc6463911361ade724ec4007ce29919751aaB</t>
  </si>
  <si>
    <t>Caption does not appear in the first 10s of video</t>
  </si>
  <si>
    <t>No text follows the parabolic path</t>
  </si>
  <si>
    <t>Test reads fail</t>
  </si>
  <si>
    <t>Image of checkmark is not rendered</t>
  </si>
  <si>
    <t>Document does not rendered</t>
  </si>
  <si>
    <t>Paragraph reads fail</t>
  </si>
  <si>
    <t>Ruby test is not postioned to the under side of ruby base</t>
  </si>
  <si>
    <t>Ruby text is not positioned on the right side of the ruby base</t>
  </si>
  <si>
    <t>The background is not blue and text is not italicized</t>
  </si>
  <si>
    <t>Preceding paragraph reads fail</t>
  </si>
  <si>
    <t>No text appears in the rendered text box area</t>
  </si>
  <si>
    <t>The preceding link does not load to the 15 second mark.</t>
  </si>
  <si>
    <t>The preceding link does not load the video clip to the 10 second mark.</t>
  </si>
  <si>
    <t>The preceding link does not jump to the "Intra-Publication Linking" link</t>
  </si>
  <si>
    <t>Clicking the preceding link does not load Moby Dick sample publication. Error message"Error 404, the requested URL /files/moby-dick-20120118.epub was not found on this server.</t>
  </si>
  <si>
    <t>Publication is rendered in portrait mode</t>
  </si>
  <si>
    <t>The test is rendered in sythetic spread</t>
  </si>
  <si>
    <t>The test is not rendered in portrait mode</t>
  </si>
  <si>
    <t>Pages are rendered in portrait mode</t>
  </si>
  <si>
    <t>Page 4 does not rendered as a fixed layout</t>
  </si>
  <si>
    <t>Page 4 &amp; 5 are not rendered in portrait orientation.</t>
  </si>
  <si>
    <t>Version 53.0.2785.143 Built on Ubuntu, running on Ubuntu 14.04</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</si>
</sst>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font>
    <font>
      <b/>
      <sz val="11"/>
      <color rgb="FF333333"/>
      <name val="Arial"/>
      <family val="2"/>
    </font>
    <font>
      <sz val="9.6"/>
      <color rgb="FF333333"/>
      <name val="Arial"/>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5">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4" fillId="0" borderId="1" xfId="0" applyFont="1" applyBorder="1" applyAlignment="1">
      <alignment wrapText="1"/>
    </xf>
    <xf numFmtId="0" fontId="15" fillId="0" borderId="0" xfId="0" applyFont="1" applyAlignment="1">
      <alignment horizontal="center" vertical="center" wrapText="1"/>
    </xf>
    <xf numFmtId="0" fontId="16" fillId="0" borderId="0" xfId="0" applyFont="1" applyAlignment="1">
      <alignment horizontal="center" vertical="center" wrapText="1"/>
    </xf>
    <xf numFmtId="0" fontId="13" fillId="0" borderId="0" xfId="1" applyAlignment="1">
      <alignment horizontal="center" vertical="center"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dakota.bagshaw@gmail.com" TargetMode="External"/><Relationship Id="rId7" Type="http://schemas.openxmlformats.org/officeDocument/2006/relationships/hyperlink" Target="https://github.com/readium/readium-cfi-js/tree/7f1d7ac943e3b38bf49fc7c1a4af06bbfa82b4d2"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1e50356b770f67993295441aa76c9f03cc5d6550" TargetMode="External"/><Relationship Id="rId5" Type="http://schemas.openxmlformats.org/officeDocument/2006/relationships/hyperlink" Target="https://github.com/readium/readium-js/tree/11449422a9f63e3c34107b486c7229b4e1399cea" TargetMode="External"/><Relationship Id="rId4" Type="http://schemas.openxmlformats.org/officeDocument/2006/relationships/hyperlink" Target="mailto:readium-js-viewer@f59cc6463911361ade724ec4007ce29919751aa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B1" workbookViewId="0">
      <selection activeCell="D22" sqref="D22"/>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5"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42775</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37" t="s">
        <v>722</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8" t="s">
        <v>723</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9" t="s">
        <v>729</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39" t="s">
        <v>724</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39" t="s">
        <v>725</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39" t="s">
        <v>726</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36" t="s">
        <v>720</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6" t="s">
        <v>718</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36" t="s">
        <v>728</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36" t="s">
        <v>719</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t="s">
        <v>751</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49</v>
      </c>
      <c r="C28" s="19">
        <f>(B28/56)</f>
        <v>0.875</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36</v>
      </c>
      <c r="C29" s="19">
        <f>(B29/40)</f>
        <v>0.9</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43</v>
      </c>
      <c r="C30" s="19">
        <f>(B30 / 49)</f>
        <v>0.87755102040816324</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29</v>
      </c>
      <c r="C33" s="19">
        <f>B33/28</f>
        <v>1.0357142857142858</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41</v>
      </c>
      <c r="C34" s="19">
        <f>B34/42</f>
        <v>0.97619047619047616</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3</v>
      </c>
      <c r="C35" s="19">
        <f>B35/7</f>
        <v>0.42857142857142855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2</v>
      </c>
      <c r="C36" s="19">
        <f>B36/12</f>
        <v>0.16666666666666666</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8</v>
      </c>
      <c r="C37" s="19">
        <f>B37/15</f>
        <v>0.53333333333333333</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10</v>
      </c>
      <c r="C38" s="19">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237</v>
      </c>
      <c r="C39" s="23">
        <f>B39/274</f>
        <v>0.86496350364963503</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0" t="s">
        <v>49</v>
      </c>
      <c r="B51" s="41"/>
      <c r="C51" s="41"/>
      <c r="D51" s="41"/>
      <c r="E51" s="42"/>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0</v>
      </c>
      <c r="D64" s="11" t="s">
        <v>730</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11" t="s">
        <v>730</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11" t="s">
        <v>730</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11" t="s">
        <v>730</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1</v>
      </c>
      <c r="D75" s="11"/>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0</v>
      </c>
      <c r="D95" s="11" t="s">
        <v>731</v>
      </c>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732</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11" t="s">
        <v>733</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11" t="s">
        <v>733</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11" t="s">
        <v>733</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0" t="s">
        <v>166</v>
      </c>
      <c r="B110" s="41"/>
      <c r="C110" s="41"/>
      <c r="D110" s="41"/>
      <c r="E110" s="42"/>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0</v>
      </c>
      <c r="D111" s="11" t="s">
        <v>734</v>
      </c>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0" t="s">
        <v>170</v>
      </c>
      <c r="B118" s="41"/>
      <c r="C118" s="41"/>
      <c r="D118" s="41"/>
      <c r="E118" s="42"/>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11" t="s">
        <v>735</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11" t="s">
        <v>736</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11" t="s">
        <v>737</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t="s">
        <v>738</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0" t="s">
        <v>252</v>
      </c>
      <c r="B166" s="41"/>
      <c r="C166" s="41"/>
      <c r="D166" s="41"/>
      <c r="E166" s="42"/>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739</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739</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11" t="s">
        <v>739</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0">
        <v>1</v>
      </c>
      <c r="D187" s="11"/>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t="s">
        <v>721</v>
      </c>
      <c r="D190" s="11" t="s">
        <v>721</v>
      </c>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t="s">
        <v>721</v>
      </c>
      <c r="D191" s="11" t="s">
        <v>721</v>
      </c>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0" t="s">
        <v>352</v>
      </c>
      <c r="B222" s="41"/>
      <c r="C222" s="41"/>
      <c r="D222" s="41"/>
      <c r="E222" s="42"/>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3" t="s">
        <v>700</v>
      </c>
      <c r="B295" s="44"/>
      <c r="C295" s="44"/>
      <c r="D295" s="44"/>
      <c r="E295" s="44"/>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1</v>
      </c>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1</v>
      </c>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1</v>
      </c>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0</v>
      </c>
      <c r="D332" s="11" t="s">
        <v>740</v>
      </c>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0" t="s">
        <v>533</v>
      </c>
      <c r="B346" s="41"/>
      <c r="C346" s="41"/>
      <c r="D346" s="41"/>
      <c r="E346" s="42"/>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1</v>
      </c>
      <c r="D349" s="11"/>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0</v>
      </c>
      <c r="D350" s="11" t="s">
        <v>741</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0</v>
      </c>
      <c r="D351" s="11" t="s">
        <v>742</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t="s">
        <v>743</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0" t="s">
        <v>546</v>
      </c>
      <c r="B353" s="41"/>
      <c r="C353" s="41"/>
      <c r="D353" s="41"/>
      <c r="E353" s="42"/>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0</v>
      </c>
      <c r="D354" s="11" t="s">
        <v>744</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0</v>
      </c>
      <c r="D361" s="11" t="s">
        <v>721</v>
      </c>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0</v>
      </c>
      <c r="D362" s="11" t="s">
        <v>721</v>
      </c>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0</v>
      </c>
      <c r="D363" s="11" t="s">
        <v>721</v>
      </c>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0">
        <v>0</v>
      </c>
      <c r="D364" s="11" t="s">
        <v>721</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0">
        <v>0</v>
      </c>
      <c r="D365" s="11" t="s">
        <v>721</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0">
        <v>0</v>
      </c>
      <c r="D366" s="11" t="s">
        <v>721</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0">
        <v>0</v>
      </c>
      <c r="D367" s="11" t="s">
        <v>721</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0">
        <v>0</v>
      </c>
      <c r="D368" s="11" t="s">
        <v>721</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0">
        <v>0</v>
      </c>
      <c r="D369" s="11" t="s">
        <v>721</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0">
        <v>0</v>
      </c>
      <c r="D370" s="11" t="s">
        <v>721</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0">
        <v>1</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0">
        <v>1</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1</v>
      </c>
      <c r="D386" s="11"/>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11" t="s">
        <v>745</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0</v>
      </c>
      <c r="D400" s="11" t="s">
        <v>746</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11" t="s">
        <v>747</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11" t="s">
        <v>748</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1</v>
      </c>
      <c r="D421" s="11"/>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0</v>
      </c>
      <c r="D435" s="11" t="s">
        <v>749</v>
      </c>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11" t="s">
        <v>750</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1</v>
      </c>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36" t="s">
        <v>727</v>
      </c>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36" t="s">
        <v>727</v>
      </c>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36" t="s">
        <v>727</v>
      </c>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36" t="s">
        <v>727</v>
      </c>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36" t="s">
        <v>727</v>
      </c>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36" t="s">
        <v>727</v>
      </c>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36" t="s">
        <v>727</v>
      </c>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36" t="s">
        <v>727</v>
      </c>
      <c r="D483" s="11"/>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36" t="s">
        <v>727</v>
      </c>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36" t="s">
        <v>727</v>
      </c>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36" t="s">
        <v>727</v>
      </c>
      <c r="D486" s="11"/>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36" t="s">
        <v>727</v>
      </c>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36" t="s">
        <v>727</v>
      </c>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36" t="s">
        <v>727</v>
      </c>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36" t="s">
        <v>727</v>
      </c>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36" t="s">
        <v>727</v>
      </c>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36" t="s">
        <v>727</v>
      </c>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36" t="s">
        <v>727</v>
      </c>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36" t="s">
        <v>727</v>
      </c>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36" t="s">
        <v>727</v>
      </c>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36" t="s">
        <v>727</v>
      </c>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36" t="s">
        <v>727</v>
      </c>
      <c r="D497" s="11"/>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36" t="s">
        <v>727</v>
      </c>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36" t="s">
        <v>727</v>
      </c>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36" t="s">
        <v>727</v>
      </c>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36" t="s">
        <v>727</v>
      </c>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36" t="s">
        <v>727</v>
      </c>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36" t="s">
        <v>727</v>
      </c>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36" t="s">
        <v>727</v>
      </c>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36" t="s">
        <v>727</v>
      </c>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36" t="s">
        <v>727</v>
      </c>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36" t="s">
        <v>727</v>
      </c>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36" t="s">
        <v>727</v>
      </c>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hyperlink ref="D14" r:id="rId5" display="https://github.com/readium/readium-js/tree/11449422a9f63e3c34107b486c7229b4e1399cea"/>
    <hyperlink ref="D15" r:id="rId6" display="https://github.com/readium/readium-shared-js/tree/1e50356b770f67993295441aa76c9f03cc5d6550"/>
    <hyperlink ref="D16" r:id="rId7" display="https://github.com/readium/readium-cfi-js/tree/7f1d7ac943e3b38bf49fc7c1a4af06bbfa82b4d2"/>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Glen Bagshaw</dc:creator>
  <cp:lastModifiedBy>Glen Bagshaw</cp:lastModifiedBy>
  <dcterms:created xsi:type="dcterms:W3CDTF">2017-01-24T17:23:12Z</dcterms:created>
  <dcterms:modified xsi:type="dcterms:W3CDTF">2017-02-09T18:46:09Z</dcterms:modified>
</cp:coreProperties>
</file>