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90" yWindow="570" windowWidth="6375" windowHeight="9150"/>
  </bookViews>
  <sheets>
    <sheet name="Sheet1" sheetId="1" r:id="rId1"/>
    <sheet name="Лист1" sheetId="2" r:id="rId2"/>
  </sheets>
  <calcPr calcId="125725"/>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<sst xmlns="http://schemas.openxmlformats.org/spreadsheetml/2006/main" count="1268" uniqueCount="757">
  <si>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</si>
  <si>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</si>
  <si>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</si>
  <si>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</si>
  <si>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</si>
  <si>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</si>
  <si>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</si>
  <si>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</si>
  <si>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</si>
  <si>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</si>
  <si>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</si>
  <si>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</si>
  <si>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</si>
  <si>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</si>
  <si>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</si>
  <si>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</si>
  <si>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</si>
  <si>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</si>
  <si>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</si>
  <si>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</si>
  <si>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</si>
  <si>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</si>
  <si>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</si>
  <si>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</si>
  <si>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</si>
  <si>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</si>
  <si>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</si>
  <si>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</si>
  <si>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</si>
  <si>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</si>
  <si>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</si>
  <si>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</si>
  <si>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</si>
  <si>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</si>
  <si>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</si>
  <si>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</si>
  <si>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</si>
  <si>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</si>
  <si>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</si>
  <si>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</si>
  <si>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</si>
  <si>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</si>
  <si>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</si>
  <si>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</si>
  <si>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</si>
  <si>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</si>
  <si>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</si>
  <si>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</si>
  <si>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</si>
  <si>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</si>
  <si>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</si>
  <si>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</si>
  <si>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</si>
  <si>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</si>
  <si>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</si>
  <si>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</si>
  <si>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</si>
  <si>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</si>
  <si>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</si>
  <si>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</si>
  <si>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</si>
  <si>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</si>
  <si>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</si>
  <si>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</si>
  <si>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</si>
  <si>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</si>
  <si>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</si>
  <si>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</si>
  <si>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</si>
  <si>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</si>
  <si>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</si>
  <si>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</si>
  <si>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</si>
  <si>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</si>
  <si>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</si>
  <si>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</si>
  <si>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</si>
  <si>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</si>
  <si>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</si>
  <si>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</si>
  <si>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</si>
  <si>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</si>
  <si>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</si>
  <si>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</si>
  <si>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</si>
  <si>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</si>
  <si>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</si>
  <si>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</si>
  <si>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</si>
  <si>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</si>
  <si>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</si>
  <si>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</si>
  <si>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</si>
  <si>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</si>
  <si>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</si>
  <si>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</si>
  <si>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</si>
  <si>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</si>
  <si>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</si>
  <si>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</si>
  <si>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</si>
  <si>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</si>
  <si>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</si>
  <si>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</si>
  <si>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</si>
  <si>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</si>
  <si>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</si>
  <si>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</si>
  <si>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</si>
  <si>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</si>
  <si>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</si>
  <si>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</si>
  <si>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</si>
  <si>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</si>
  <si>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</si>
  <si>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</si>
  <si>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</si>
  <si>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</si>
  <si>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</si>
  <si>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</si>
  <si>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</si>
  <si>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</si>
  <si>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</si>
  <si>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</si>
  <si>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</si>
  <si>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</si>
  <si>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</si>
  <si>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</si>
  <si>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</si>
  <si>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</si>
  <si>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</si>
  <si>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</si>
  <si>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</si>
  <si>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</si>
  <si>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</si>
  <si>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</si>
  <si>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</si>
  <si>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</si>
  <si>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</si>
  <si>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</si>
  <si>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</si>
  <si>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</si>
  <si>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</si>
  <si>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</si>
  <si>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</si>
  <si>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</si>
  <si>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</si>
  <si>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</si>
  <si>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</si>
  <si>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</si>
  <si>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</si>
  <si>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</si>
  <si>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</si>
  <si>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</si>
  <si>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</si>
  <si>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</si>
  <si>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</si>
  <si>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</si>
  <si>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</si>
  <si>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</si>
  <si>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</si>
  <si>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</si>
  <si>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</si>
  <si>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</si>
  <si>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</si>
  <si>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</si>
  <si>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</si>
  <si>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</si>
  <si>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</si>
  <si>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</si>
  <si>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</si>
  <si>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</si>
  <si>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</si>
  <si>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</si>
  <si>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</si>
  <si>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</si>
  <si>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</si>
  <si>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</si>
  <si>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</si>
  <si>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</si>
  <si>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</si>
  <si>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</si>
  <si>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</si>
  <si>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</si>
  <si>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</si>
  <si>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</si>
  <si>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</si>
  <si>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</si>
  <si>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</si>
  <si>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</si>
  <si>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</si>
  <si>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</si>
  <si>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</si>
  <si>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</si>
  <si>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</si>
  <si>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</si>
  <si>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</si>
  <si>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</si>
  <si>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</si>
  <si>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</si>
  <si>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</si>
  <si>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</si>
  <si>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</si>
  <si>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</si>
  <si>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</si>
  <si>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</si>
  <si>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</si>
  <si>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</si>
  <si>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</si>
  <si>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</si>
  <si>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</si>
  <si>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</si>
  <si>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</si>
  <si>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</si>
  <si>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</si>
  <si>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</si>
  <si>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</si>
  <si>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</si>
  <si>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</si>
  <si>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</si>
  <si>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</si>
  <si>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</si>
  <si>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</si>
  <si>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</si>
  <si>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</si>
  <si>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</si>
  <si>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</si>
  <si>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</si>
  <si>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</si>
  <si>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</si>
  <si>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</si>
  <si>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</si>
  <si>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</si>
  <si>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</si>
  <si>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</si>
  <si>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</si>
  <si>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</si>
  <si>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</si>
  <si>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</si>
  <si>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</si>
  <si>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</si>
  <si>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</si>
  <si>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</si>
  <si>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</si>
  <si>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</si>
  <si>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</si>
  <si>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</si>
  <si>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</si>
  <si>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</si>
  <si>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</si>
  <si>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</si>
  <si>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</si>
  <si>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</si>
  <si>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</si>
  <si>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</si>
  <si>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</si>
  <si>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</si>
  <si>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</si>
  <si>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</si>
  <si>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</si>
  <si>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</si>
  <si>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</si>
  <si>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</si>
  <si>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</si>
  <si>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</si>
  <si>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</si>
  <si>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</si>
  <si>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</si>
  <si>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</si>
  <si>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</si>
  <si>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</si>
  <si>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</si>
  <si>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</si>
  <si>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</si>
  <si>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</si>
  <si>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</si>
  <si>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</si>
  <si>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</si>
  <si>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</si>
  <si>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</si>
  <si>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</si>
  <si>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</si>
  <si>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</si>
  <si>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</si>
  <si>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</si>
  <si>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</si>
  <si>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</si>
  <si>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</si>
  <si>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</si>
  <si>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</si>
  <si>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</si>
  <si>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</si>
  <si>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</si>
  <si>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</si>
  <si>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</si>
  <si>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</si>
  <si>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</si>
  <si>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</si>
  <si>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</si>
  <si>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</si>
  <si>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</si>
  <si>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</si>
  <si>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</si>
  <si>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</si>
  <si>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</si>
  <si>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</si>
  <si>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</si>
  <si>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</si>
  <si>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</si>
  <si>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</si>
  <si>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</si>
  <si>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</si>
  <si>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</si>
  <si>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</si>
  <si>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</si>
  <si>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</si>
  <si>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</si>
  <si>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</si>
  <si>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</si>
  <si>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</si>
  <si>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</si>
  <si>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</si>
  <si>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</si>
  <si>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</si>
  <si>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</si>
  <si>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</si>
  <si>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</si>
  <si>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</si>
  <si>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</si>
  <si>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</si>
  <si>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</si>
  <si>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</si>
  <si>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</si>
  <si>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</si>
  <si>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</si>
  <si>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</si>
  <si>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</si>
  <si>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</si>
  <si>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</si>
  <si>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</si>
  <si>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</si>
  <si>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</si>
  <si>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</si>
  <si>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</si>
  <si>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</si>
  <si>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</si>
  <si>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</si>
  <si>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</si>
  <si>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</si>
  <si>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</si>
  <si>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</si>
  <si>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</si>
  <si>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</si>
  <si>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</si>
  <si>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</si>
  <si>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</si>
  <si>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</si>
  <si>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</si>
  <si>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</si>
  <si>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</si>
  <si>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</si>
  <si>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</si>
  <si>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</si>
  <si>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</si>
  <si>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</si>
  <si>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</si>
  <si>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</si>
  <si>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</si>
  <si>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</si>
  <si>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</si>
  <si>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</si>
  <si>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</si>
  <si>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</si>
  <si>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</si>
  <si>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</si>
  <si>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</si>
  <si>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</si>
  <si>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</si>
  <si>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</si>
  <si>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</si>
  <si>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</si>
  <si>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</si>
  <si>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</si>
  <si>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</si>
  <si>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</si>
  <si>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</si>
  <si>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</si>
  <si>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</si>
  <si>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</si>
  <si>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</si>
  <si>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</si>
  <si>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</si>
  <si>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</si>
  <si>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</si>
  <si>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</si>
  <si>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</si>
  <si>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</si>
  <si>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</si>
  <si>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</si>
  <si>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</si>
  <si>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</si>
  <si>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</si>
  <si>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</si>
  <si>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</si>
  <si>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</si>
  <si>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</si>
  <si>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</si>
  <si>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</si>
  <si>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</si>
  <si>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</si>
  <si>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</si>
  <si>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</si>
  <si>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</si>
  <si>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</si>
  <si>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</si>
  <si>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</si>
  <si>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</si>
  <si>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</si>
  <si>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</si>
  <si>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</si>
  <si>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</si>
  <si>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</si>
  <si>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</si>
  <si>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</si>
  <si>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</si>
  <si>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</si>
  <si>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</si>
  <si>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</si>
  <si>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</si>
  <si>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</si>
  <si>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</si>
  <si>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</si>
  <si>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</si>
  <si>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</si>
  <si>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</si>
  <si>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</si>
  <si>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</si>
  <si>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</si>
  <si>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</si>
  <si>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</si>
  <si>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</si>
  <si>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</si>
  <si>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</si>
  <si>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</si>
  <si>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</si>
  <si>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</si>
  <si>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</si>
  <si>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</si>
  <si>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</si>
  <si>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</si>
  <si>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</si>
  <si>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</si>
  <si>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</si>
  <si>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</si>
  <si>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</si>
  <si>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</si>
  <si>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</si>
  <si>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</si>
  <si>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</si>
  <si>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</si>
  <si>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</si>
  <si>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</si>
  <si>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</si>
  <si>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</si>
  <si>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</si>
  <si>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</si>
  <si>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</si>
  <si>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</si>
  <si>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</si>
  <si>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</si>
  <si>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</si>
  <si>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</si>
  <si>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</si>
  <si>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</si>
  <si>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</si>
  <si>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</si>
  <si>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</si>
  <si>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</si>
  <si>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</si>
  <si>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</si>
  <si>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</si>
  <si>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</si>
  <si>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</si>
  <si>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</si>
  <si>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</si>
  <si>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</si>
  <si>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</si>
  <si>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</si>
  <si>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</si>
  <si>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</si>
  <si>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</si>
  <si>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</si>
  <si>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</si>
  <si>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</si>
  <si>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</si>
  <si>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</si>
  <si>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</si>
  <si>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</si>
  <si>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</si>
  <si>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</si>
  <si>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</si>
  <si>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</si>
  <si>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</si>
  <si>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</si>
  <si>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</si>
  <si>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</si>
  <si>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</si>
  <si>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</si>
  <si>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</si>
  <si>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</si>
  <si>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</si>
  <si>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</si>
  <si>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</si>
  <si>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</si>
  <si>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</si>
  <si>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</si>
  <si>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</si>
  <si>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</si>
  <si>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</si>
  <si>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</si>
  <si>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</si>
  <si>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</si>
  <si>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</si>
  <si>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</si>
  <si>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</si>
  <si>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</si>
  <si>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</si>
  <si>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</si>
  <si>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</si>
  <si>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</si>
  <si>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</si>
  <si>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</si>
  <si>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</si>
  <si>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</si>
  <si>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</si>
  <si>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</si>
  <si>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</si>
  <si>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</si>
  <si>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</si>
  <si>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</si>
  <si>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</si>
  <si>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</si>
  <si>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</si>
  <si>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</si>
  <si>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</si>
  <si>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</si>
  <si>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</si>
  <si>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</si>
  <si>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</si>
  <si>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</si>
  <si>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</si>
  <si>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</si>
  <si>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</si>
  <si>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</si>
  <si>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</si>
  <si>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</si>
  <si>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</si>
  <si>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</si>
  <si>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</si>
  <si>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</si>
  <si>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</si>
  <si>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</si>
  <si>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</si>
  <si>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</si>
  <si>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</si>
  <si>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</si>
  <si>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</si>
  <si>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</si>
  <si>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</si>
  <si>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</si>
  <si>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</si>
  <si>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</si>
  <si>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</si>
  <si>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</si>
  <si>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</si>
  <si>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</si>
  <si>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</si>
  <si>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</si>
  <si>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</si>
  <si>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</si>
  <si>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</si>
  <si>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</si>
  <si>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</si>
  <si>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</si>
  <si>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</si>
  <si>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</si>
  <si>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</si>
  <si>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</si>
  <si>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</si>
  <si>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</si>
  <si>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</si>
  <si>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</si>
  <si>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</si>
  <si>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</si>
  <si>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</si>
  <si>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</si>
  <si>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</si>
  <si>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</si>
  <si>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</si>
  <si>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</si>
  <si>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</si>
  <si>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</si>
  <si>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</si>
  <si>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</si>
  <si>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</si>
  <si>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</si>
  <si>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</si>
  <si>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</si>
  <si>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</si>
  <si>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</si>
  <si>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</si>
  <si>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</si>
  <si>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</si>
  <si>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</si>
  <si>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</si>
  <si>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</si>
  <si>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</si>
  <si>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</si>
  <si>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</si>
  <si>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</si>
  <si>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</si>
  <si>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</si>
  <si>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</si>
  <si>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</si>
  <si>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</si>
  <si>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</si>
  <si>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</si>
  <si>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</si>
  <si>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</si>
  <si>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</si>
  <si>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</si>
  <si>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</si>
  <si>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</si>
  <si>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</si>
  <si>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</si>
  <si>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</si>
  <si>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</si>
  <si>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</si>
  <si>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</si>
  <si>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</si>
  <si>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</si>
  <si>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</si>
  <si>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</si>
  <si>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</si>
  <si>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</si>
  <si>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</si>
  <si>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</si>
  <si>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</si>
  <si>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</si>
  <si>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</si>
  <si>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</si>
  <si>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</si>
  <si>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</si>
  <si>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</si>
  <si>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</si>
  <si>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</si>
  <si>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</si>
  <si>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</si>
  <si>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</si>
  <si>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</si>
  <si>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</si>
  <si>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</si>
  <si>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</si>
  <si>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</si>
  <si>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</si>
  <si>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</si>
  <si>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</si>
  <si>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</si>
  <si>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</si>
  <si>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</si>
  <si>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</si>
  <si>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</si>
  <si>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</si>
  <si>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</si>
  <si>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</si>
  <si>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</si>
  <si>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</si>
  <si>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</si>
  <si>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</si>
  <si>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</si>
  <si>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</si>
  <si>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</si>
  <si>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</si>
  <si>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</si>
  <si>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</si>
  <si>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</si>
  <si>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</si>
  <si>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</si>
  <si>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</si>
  <si>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</si>
  <si>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</si>
  <si>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</si>
  <si>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</si>
  <si>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</si>
  <si>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</si>
  <si>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</si>
  <si>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</si>
  <si>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</si>
  <si>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</si>
  <si>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</si>
  <si>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</si>
  <si>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</si>
  <si>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</si>
  <si>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</si>
  <si>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</si>
  <si>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</si>
  <si>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</si>
  <si>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</si>
  <si>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</si>
  <si>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</si>
  <si>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</si>
  <si>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</si>
  <si>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</si>
  <si>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</si>
  <si>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</si>
  <si>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Chigrinova</t>
  </si>
  <si>
    <t>schigrinova@yahoo.ca</t>
  </si>
  <si>
    <t>lanachig</t>
  </si>
  <si>
    <t>PC</t>
  </si>
  <si>
    <t>WIN 7</t>
  </si>
  <si>
    <t>en-us</t>
  </si>
  <si>
    <t>4 GB</t>
  </si>
  <si>
    <t>This video clip cannot be played</t>
  </si>
  <si>
    <t>Captions didn't appear during the video playback, nor turned on from the player interface</t>
  </si>
  <si>
    <t>Subtitles didn't appear during the video playback, nor turned on from the player interface</t>
  </si>
  <si>
    <t>The "play" button is not active</t>
  </si>
  <si>
    <t>The "mute" and "unmute" buttons are not actives</t>
  </si>
  <si>
    <t>There is no black circle before this paragraph</t>
  </si>
  <si>
    <t>In the third column the visual rendering is not similar in the next lines: 
first image:      'ljh g eca'
second image: 'hjl g ace' - in this case it is not looks like the "mirror image" of the second column</t>
  </si>
  <si>
    <t>The preceding paragraph reads "FAIL: If you see this message, the reading system has incorrectly displayed the incompatible
 application/x-demo-slideshow file format instead of the binding."</t>
  </si>
  <si>
    <t>The preceding list has decimal markers in ascending order</t>
  </si>
  <si>
    <t>The word "bridgehead" is not italicized</t>
  </si>
  <si>
    <t>N/A</t>
  </si>
  <si>
    <t>The Ruby text is positioned on the over side of the ruby base</t>
  </si>
  <si>
    <t>The preceding paragraph reads "FAIL"</t>
  </si>
  <si>
    <t>The contents of the container reads "FAIL"</t>
  </si>
  <si>
    <t>The options "lorem", "ipsum" and "dolor" are not available for selection</t>
  </si>
  <si>
    <t>Not present</t>
  </si>
  <si>
    <t>Text input field is rendered before this paragraph, but it is not active (it is not possible to enter anything into)</t>
  </si>
  <si>
    <t xml:space="preserve">I got to this page from "Text direction" page by clicking left </t>
  </si>
  <si>
    <t>Multi column layout is not supported in "Rendered text"</t>
  </si>
  <si>
    <t>If the text is highlighted with a pink background phrase-by-phrase as MO playback proceeds, but the voice says "yellow"</t>
  </si>
  <si>
    <t xml:space="preserve">The preceding paragraph reads "FAIL" </t>
  </si>
  <si>
    <t>IE 11</t>
  </si>
  <si>
    <t>The "resume" and "pause" buttons are not active</t>
  </si>
  <si>
    <t>The "hide" and "show" buttons are not actives</t>
  </si>
  <si>
    <t>The Ruby text is positioned on the over side, on the center of the ruby base</t>
  </si>
  <si>
    <t>2.26.0-alpha</t>
  </si>
  <si>
    <t>Fri, 17 Feb 2017 17:03:45 GMT</t>
  </si>
  <si>
    <t>readium-js-viewer@bbb7c9327c5d1770e694e12dd7d65decf60f7e49</t>
  </si>
  <si>
    <t>readium-js@3f0290857f7d405c3fb1001873b6f97ed53e8008</t>
  </si>
  <si>
    <t>readium-shared-js@ba043f6d3b8f142bad6cd69fe1f8c8ce62cb60d9</t>
  </si>
  <si>
    <t>readium-cfi-js@7f1d7ac943e3b38bf49fc7c1a4af06bbfa82b4d2</t>
  </si>
  <si>
    <t>The second line is not underlined.</t>
  </si>
  <si>
    <t>The webpage "http://www.loc.gov/" opens instead of "http://www.loc.gov/index.html".</t>
  </si>
  <si>
    <t>Clicking on the link nothing happens</t>
  </si>
  <si>
    <t>All pages are rendered in landscape orientation</t>
  </si>
</sst>
</file>

<file path=xl/styles.xml><?xml version="1.0" encoding="utf-8"?>
<styleSheet xmlns="http://schemas.openxmlformats.org/spreadsheetml/2006/main">
  <numFmts count="1">
    <numFmt numFmtId="164" formatCode="[$-419]d\-mmm\-yyyy;@"/>
  </numFmts>
  <fonts count="17">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9.6"/>
      <color rgb="FF333333"/>
      <name val="Helvetica"/>
      <family val="2"/>
    </font>
    <font>
      <u/>
      <sz val="12"/>
      <color theme="10"/>
      <name val="Calibri"/>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alignment vertical="top"/>
      <protection locked="0"/>
    </xf>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pplyProtection="1">
      <alignment wrapText="1"/>
    </xf>
    <xf numFmtId="164" fontId="1" fillId="0" borderId="1" xfId="0" applyNumberFormat="1" applyFont="1" applyBorder="1" applyAlignment="1">
      <alignment horizontal="left" wrapText="1"/>
    </xf>
    <xf numFmtId="0" fontId="14" fillId="0" borderId="1" xfId="0" applyFont="1" applyBorder="1" applyAlignment="1">
      <alignment wrapText="1"/>
    </xf>
    <xf numFmtId="0" fontId="15" fillId="0" borderId="7" xfId="0" applyFont="1" applyBorder="1" applyAlignment="1">
      <alignment horizontal="left"/>
    </xf>
    <xf numFmtId="0" fontId="16" fillId="0" borderId="3" xfId="1" applyFont="1" applyBorder="1" applyAlignment="1" applyProtection="1">
      <alignment horizontal="left"/>
    </xf>
    <xf numFmtId="0" fontId="1" fillId="0" borderId="1"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 fillId="3" borderId="5" xfId="0" applyFont="1" applyFill="1" applyBorder="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chigrinova@yahoo.ca" TargetMode="External"/><Relationship Id="rId7" Type="http://schemas.openxmlformats.org/officeDocument/2006/relationships/hyperlink" Target="https://github.com/readium/readium-cfi-js/tree/7f1d7ac943e3b38bf49fc7c1a4af06bbfa82b4d2"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ba043f6d3b8f142bad6cd69fe1f8c8ce62cb60d9" TargetMode="External"/><Relationship Id="rId5" Type="http://schemas.openxmlformats.org/officeDocument/2006/relationships/hyperlink" Target="https://github.com/readium/readium-js/tree/3f0290857f7d405c3fb1001873b6f97ed53e8008" TargetMode="External"/><Relationship Id="rId4" Type="http://schemas.openxmlformats.org/officeDocument/2006/relationships/hyperlink" Target="https://github.com/readium/readium-js-viewer/tree/bbb7c9327c5d1770e694e12dd7d65decf60f7e49"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topLeftCell="A502" zoomScale="85" zoomScaleNormal="85" workbookViewId="0">
      <selection activeCell="C466" sqref="C466"/>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3" t="s">
        <v>716</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4">
        <v>42787</v>
      </c>
      <c r="E9" s="10"/>
      <c r="F9" s="1"/>
      <c r="G9" s="1"/>
      <c r="H9" s="1"/>
      <c r="I9" s="1"/>
      <c r="J9" s="1"/>
      <c r="K9" s="1"/>
      <c r="L9" s="1"/>
      <c r="M9" s="1"/>
      <c r="N9" s="1"/>
      <c r="O9" s="1"/>
      <c r="P9" s="1"/>
      <c r="Q9" s="1"/>
      <c r="R9" s="1"/>
      <c r="S9" s="1"/>
      <c r="T9" s="1"/>
      <c r="U9" s="1"/>
      <c r="V9" s="1"/>
      <c r="W9" s="1"/>
      <c r="X9" s="1"/>
      <c r="Y9" s="1"/>
      <c r="Z9" s="1"/>
    </row>
    <row r="10" spans="1:26" ht="18" customHeight="1">
      <c r="A10" s="1"/>
      <c r="B10" s="1"/>
      <c r="C10" s="18"/>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8" t="s">
        <v>9</v>
      </c>
      <c r="D11" s="34" t="s">
        <v>747</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8" t="s">
        <v>11</v>
      </c>
      <c r="D12" s="36" t="s">
        <v>748</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8" t="s">
        <v>13</v>
      </c>
      <c r="D13" s="37" t="s">
        <v>749</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8" t="s">
        <v>15</v>
      </c>
      <c r="D14" s="37" t="s">
        <v>750</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8" t="s">
        <v>16</v>
      </c>
      <c r="D15" s="37" t="s">
        <v>751</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37" t="s">
        <v>752</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8"/>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8" t="s">
        <v>18</v>
      </c>
      <c r="D18" s="35"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35"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35" t="s">
        <v>719</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5" t="s">
        <v>720</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35" t="s">
        <v>743</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8">
        <f>SUM(C52:C109,C111)</f>
        <v>42</v>
      </c>
      <c r="C28" s="17">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8">
        <f>SUM(C119:C158)</f>
        <v>27</v>
      </c>
      <c r="C29" s="17">
        <f>(B29/40)</f>
        <v>0.67500000000000004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8">
        <f>SUM(C167:C215)</f>
        <v>16</v>
      </c>
      <c r="C30" s="17">
        <f>(B30 / 49)</f>
        <v>0.32653061224489793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8">
        <f>SUM(C223:C235)</f>
        <v>13</v>
      </c>
      <c r="C31" s="17">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8">
        <f>SUM(C242,C249,C256)</f>
        <v>3</v>
      </c>
      <c r="C32" s="17">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8">
        <f>SUM(C263:C291)</f>
        <v>29</v>
      </c>
      <c r="C33" s="17">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8">
        <f>SUM(C298:C339)</f>
        <v>39</v>
      </c>
      <c r="C34" s="17">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8">
        <f>SUM(C347:C352,C354)</f>
        <v>1</v>
      </c>
      <c r="C35" s="17">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8">
        <f>SUM(C361:C372)</f>
        <v>3</v>
      </c>
      <c r="C36" s="17">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8">
        <f>SUM(C379,C386,C393,C400,C407,C414,C421,C428,C435,C442,C443,C450,C451,C452,C453)</f>
        <v>7</v>
      </c>
      <c r="C37" s="17">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8">
        <f>SUM(C460:C469)</f>
        <v>9</v>
      </c>
      <c r="C38" s="17">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19" t="s">
        <v>41</v>
      </c>
      <c r="B39" s="20">
        <f>SUM(B28:B38)</f>
        <v>189</v>
      </c>
      <c r="C39" s="21">
        <f>B39/274</f>
        <v>0.68978102189781021</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2"/>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2"/>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2"/>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2"/>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8">
        <f>SUM(C476:C508)</f>
        <v>0</v>
      </c>
      <c r="C44" s="17">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3" t="s">
        <v>44</v>
      </c>
      <c r="B50" s="24" t="s">
        <v>45</v>
      </c>
      <c r="C50" s="23" t="s">
        <v>46</v>
      </c>
      <c r="D50" s="23" t="s">
        <v>47</v>
      </c>
      <c r="E50" s="23" t="s">
        <v>48</v>
      </c>
      <c r="F50" s="1"/>
      <c r="G50" s="1"/>
      <c r="H50" s="1"/>
      <c r="I50" s="1"/>
      <c r="J50" s="1"/>
      <c r="K50" s="1"/>
      <c r="L50" s="1"/>
      <c r="M50" s="1"/>
      <c r="N50" s="1"/>
      <c r="O50" s="1"/>
      <c r="P50" s="1"/>
      <c r="Q50" s="1"/>
      <c r="R50" s="1"/>
      <c r="S50" s="1"/>
      <c r="T50" s="1"/>
      <c r="U50" s="1"/>
      <c r="V50" s="1"/>
      <c r="W50" s="1"/>
      <c r="X50" s="1"/>
      <c r="Y50" s="1"/>
      <c r="Z50" s="1"/>
    </row>
    <row r="51" spans="1:26" ht="18" customHeight="1">
      <c r="A51" s="39" t="s">
        <v>49</v>
      </c>
      <c r="B51" s="40"/>
      <c r="C51" s="40"/>
      <c r="D51" s="40"/>
      <c r="E51" s="41"/>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722</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0</v>
      </c>
      <c r="D64" s="11" t="s">
        <v>723</v>
      </c>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723</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0</v>
      </c>
      <c r="D66" s="11" t="s">
        <v>724</v>
      </c>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724</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725</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744</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726</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11" t="s">
        <v>745</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0</v>
      </c>
      <c r="D72" s="11" t="s">
        <v>727</v>
      </c>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728</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5" t="s">
        <v>116</v>
      </c>
      <c r="B85" s="26" t="s">
        <v>51</v>
      </c>
      <c r="C85" s="25">
        <v>1</v>
      </c>
      <c r="D85" s="25"/>
      <c r="E85" s="25" t="s">
        <v>117</v>
      </c>
      <c r="F85" s="27"/>
      <c r="G85" s="27"/>
      <c r="H85" s="27"/>
      <c r="I85" s="27"/>
      <c r="J85" s="27"/>
      <c r="K85" s="27"/>
      <c r="L85" s="27"/>
      <c r="M85" s="27"/>
      <c r="N85" s="27"/>
      <c r="O85" s="27"/>
      <c r="P85" s="27"/>
      <c r="Q85" s="27"/>
      <c r="R85" s="27"/>
      <c r="S85" s="27"/>
      <c r="T85" s="27"/>
      <c r="U85" s="27"/>
      <c r="V85" s="27"/>
      <c r="W85" s="27"/>
      <c r="X85" s="27"/>
      <c r="Y85" s="27"/>
      <c r="Z85" s="27"/>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38">
        <v>0</v>
      </c>
      <c r="D92" s="35" t="s">
        <v>753</v>
      </c>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729</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8">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8">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8">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8">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39" t="s">
        <v>166</v>
      </c>
      <c r="B110" s="40"/>
      <c r="C110" s="40"/>
      <c r="D110" s="40"/>
      <c r="E110" s="41"/>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3" t="s">
        <v>44</v>
      </c>
      <c r="B117" s="24" t="s">
        <v>45</v>
      </c>
      <c r="C117" s="23" t="s">
        <v>46</v>
      </c>
      <c r="D117" s="23" t="s">
        <v>47</v>
      </c>
      <c r="E117" s="23"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39" t="s">
        <v>170</v>
      </c>
      <c r="B118" s="40"/>
      <c r="C118" s="40"/>
      <c r="D118" s="40"/>
      <c r="E118" s="41"/>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0</v>
      </c>
      <c r="D127" s="11" t="s">
        <v>730</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0</v>
      </c>
      <c r="D128" s="11" t="s">
        <v>730</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0</v>
      </c>
      <c r="D129" s="11" t="s">
        <v>730</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0</v>
      </c>
      <c r="D130" s="11" t="s">
        <v>730</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0</v>
      </c>
      <c r="D136" s="11" t="s">
        <v>730</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0</v>
      </c>
      <c r="D139" s="11" t="s">
        <v>730</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0</v>
      </c>
      <c r="D146" s="11" t="s">
        <v>731</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0</v>
      </c>
      <c r="D149" s="11" t="s">
        <v>732</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732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0</v>
      </c>
      <c r="D155" s="11" t="s">
        <v>733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746</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8">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8">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3" t="s">
        <v>44</v>
      </c>
      <c r="B165" s="24" t="s">
        <v>45</v>
      </c>
      <c r="C165" s="23" t="s">
        <v>46</v>
      </c>
      <c r="D165" s="23" t="s">
        <v>47</v>
      </c>
      <c r="E165" s="23"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39" t="s">
        <v>252</v>
      </c>
      <c r="B166" s="40"/>
      <c r="C166" s="40"/>
      <c r="D166" s="40"/>
      <c r="E166" s="41"/>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0</v>
      </c>
      <c r="D167" s="11" t="s">
        <v>742</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0</v>
      </c>
      <c r="D168" s="11" t="s">
        <v>742</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0</v>
      </c>
      <c r="D169" s="11" t="s">
        <v>742</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0</v>
      </c>
      <c r="D170" s="11" t="s">
        <v>742</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0</v>
      </c>
      <c r="D171" s="11" t="s">
        <v>742</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0</v>
      </c>
      <c r="D172" s="11" t="s">
        <v>742</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742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0</v>
      </c>
      <c r="D174" s="11" t="s">
        <v>742</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0</v>
      </c>
      <c r="D175" s="11" t="s">
        <v>742</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0</v>
      </c>
      <c r="D176" s="11" t="s">
        <v>742</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0</v>
      </c>
      <c r="D177" s="11" t="s">
        <v>734</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0</v>
      </c>
      <c r="D178" s="11" t="s">
        <v>734</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1</v>
      </c>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734</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0</v>
      </c>
      <c r="D186" s="11" t="s">
        <v>734</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8">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0</v>
      </c>
      <c r="D188" s="11" t="s">
        <v>734</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0</v>
      </c>
      <c r="D189" s="11" t="s">
        <v>735</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0</v>
      </c>
      <c r="D196" s="11" t="s">
        <v>736</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0</v>
      </c>
      <c r="D198" s="11" t="s">
        <v>737</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0</v>
      </c>
      <c r="D199" s="11" t="s">
        <v>737</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0</v>
      </c>
      <c r="D200" s="11" t="s">
        <v>738</v>
      </c>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0</v>
      </c>
      <c r="D201" s="11" t="s">
        <v>738</v>
      </c>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0</v>
      </c>
      <c r="D202" s="11" t="s">
        <v>738</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0</v>
      </c>
      <c r="D203" s="11" t="s">
        <v>738</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0</v>
      </c>
      <c r="D204" s="11" t="s">
        <v>738</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0</v>
      </c>
      <c r="D205" s="11" t="s">
        <v>738</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738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0</v>
      </c>
      <c r="D207" s="11" t="s">
        <v>738</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3" t="s">
        <v>44</v>
      </c>
      <c r="B221" s="24" t="s">
        <v>45</v>
      </c>
      <c r="C221" s="23" t="s">
        <v>46</v>
      </c>
      <c r="D221" s="23" t="s">
        <v>47</v>
      </c>
      <c r="E221" s="23"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39" t="s">
        <v>352</v>
      </c>
      <c r="B222" s="40"/>
      <c r="C222" s="40"/>
      <c r="D222" s="40"/>
      <c r="E222" s="41"/>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3" t="s">
        <v>44</v>
      </c>
      <c r="B241" s="24" t="s">
        <v>45</v>
      </c>
      <c r="C241" s="23" t="s">
        <v>46</v>
      </c>
      <c r="D241" s="23" t="s">
        <v>47</v>
      </c>
      <c r="E241" s="23"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3" t="s">
        <v>44</v>
      </c>
      <c r="B248" s="24" t="s">
        <v>45</v>
      </c>
      <c r="C248" s="23" t="s">
        <v>46</v>
      </c>
      <c r="D248" s="23" t="s">
        <v>47</v>
      </c>
      <c r="E248" s="23"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3" t="s">
        <v>44</v>
      </c>
      <c r="B255" s="24" t="s">
        <v>45</v>
      </c>
      <c r="C255" s="23" t="s">
        <v>46</v>
      </c>
      <c r="D255" s="23" t="s">
        <v>47</v>
      </c>
      <c r="E255" s="23"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3" t="s">
        <v>44</v>
      </c>
      <c r="B262" s="24" t="s">
        <v>45</v>
      </c>
      <c r="C262" s="23" t="s">
        <v>46</v>
      </c>
      <c r="D262" s="23" t="s">
        <v>47</v>
      </c>
      <c r="E262" s="23"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2" t="s">
        <v>700</v>
      </c>
      <c r="B295" s="43"/>
      <c r="C295" s="43"/>
      <c r="D295" s="43"/>
      <c r="E295" s="43"/>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3" t="s">
        <v>44</v>
      </c>
      <c r="B297" s="24" t="s">
        <v>45</v>
      </c>
      <c r="C297" s="23" t="s">
        <v>46</v>
      </c>
      <c r="D297" s="23" t="s">
        <v>47</v>
      </c>
      <c r="E297" s="23"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29" t="s">
        <v>448</v>
      </c>
      <c r="B298" s="30" t="s">
        <v>51</v>
      </c>
      <c r="C298" s="29">
        <v>0</v>
      </c>
      <c r="D298" s="11" t="s">
        <v>739</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29" t="s">
        <v>450</v>
      </c>
      <c r="B299" s="30" t="s">
        <v>51</v>
      </c>
      <c r="C299" s="29">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1" t="s">
        <v>452</v>
      </c>
      <c r="B300" s="30" t="s">
        <v>51</v>
      </c>
      <c r="C300" s="29">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1" t="s">
        <v>454</v>
      </c>
      <c r="B301" s="30" t="s">
        <v>51</v>
      </c>
      <c r="C301" s="29">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1" t="s">
        <v>456</v>
      </c>
      <c r="B302" s="30" t="s">
        <v>51</v>
      </c>
      <c r="C302" s="29">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0" t="s">
        <v>51</v>
      </c>
      <c r="C303" s="29">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0" t="s">
        <v>51</v>
      </c>
      <c r="C304" s="29">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0" t="s">
        <v>51</v>
      </c>
      <c r="C305" s="29">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0" t="s">
        <v>51</v>
      </c>
      <c r="C306" s="29">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0" t="s">
        <v>51</v>
      </c>
      <c r="C307" s="29">
        <v>0</v>
      </c>
      <c r="D307" s="11" t="s">
        <v>754</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0" t="s">
        <v>51</v>
      </c>
      <c r="C308" s="29">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0" t="s">
        <v>51</v>
      </c>
      <c r="C309" s="29">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0" t="s">
        <v>51</v>
      </c>
      <c r="C310" s="29">
        <v>1</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0" t="s">
        <v>51</v>
      </c>
      <c r="C311" s="44">
        <v>1</v>
      </c>
      <c r="D311" s="35"/>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0" t="s">
        <v>51</v>
      </c>
      <c r="C312" s="29">
        <v>1</v>
      </c>
      <c r="D312" s="35"/>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0" t="s">
        <v>51</v>
      </c>
      <c r="C313" s="29">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0" t="s">
        <v>51</v>
      </c>
      <c r="C314" s="29">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0" t="s">
        <v>51</v>
      </c>
      <c r="C315" s="29">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0" t="s">
        <v>51</v>
      </c>
      <c r="C316" s="29">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0" t="s">
        <v>51</v>
      </c>
      <c r="C317" s="29">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0" t="s">
        <v>51</v>
      </c>
      <c r="C318" s="29">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0" t="s">
        <v>51</v>
      </c>
      <c r="C319" s="29">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0" t="s">
        <v>51</v>
      </c>
      <c r="C320" s="29">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0" t="s">
        <v>51</v>
      </c>
      <c r="C321" s="29">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0" t="s">
        <v>51</v>
      </c>
      <c r="C322" s="29">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0" t="s">
        <v>51</v>
      </c>
      <c r="C323" s="29">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0" t="s">
        <v>51</v>
      </c>
      <c r="C324" s="29">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0" t="s">
        <v>51</v>
      </c>
      <c r="C325" s="29">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0" t="s">
        <v>51</v>
      </c>
      <c r="C326" s="29">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0" t="s">
        <v>51</v>
      </c>
      <c r="C327" s="29">
        <v>1</v>
      </c>
      <c r="D327" s="35"/>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0" t="s">
        <v>51</v>
      </c>
      <c r="C328" s="29">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0" t="s">
        <v>51</v>
      </c>
      <c r="C329" s="29">
        <v>1</v>
      </c>
      <c r="D329" s="35"/>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0" t="s">
        <v>51</v>
      </c>
      <c r="C330" s="29">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0" t="s">
        <v>51</v>
      </c>
      <c r="C331" s="29">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0" t="s">
        <v>51</v>
      </c>
      <c r="C332" s="29">
        <v>0</v>
      </c>
      <c r="D332" s="11" t="s">
        <v>740</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29">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29">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29">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29">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29">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29">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29">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3" t="s">
        <v>44</v>
      </c>
      <c r="B345" s="24" t="s">
        <v>45</v>
      </c>
      <c r="C345" s="23" t="s">
        <v>46</v>
      </c>
      <c r="D345" s="23" t="s">
        <v>47</v>
      </c>
      <c r="E345" s="23"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39" t="s">
        <v>533</v>
      </c>
      <c r="B346" s="40"/>
      <c r="C346" s="40"/>
      <c r="D346" s="40"/>
      <c r="E346" s="41"/>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755</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8">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8">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8">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8">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39" t="s">
        <v>546</v>
      </c>
      <c r="B353" s="40"/>
      <c r="C353" s="40"/>
      <c r="D353" s="40"/>
      <c r="E353" s="41"/>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8">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3" t="s">
        <v>44</v>
      </c>
      <c r="B360" s="24" t="s">
        <v>45</v>
      </c>
      <c r="C360" s="23" t="s">
        <v>46</v>
      </c>
      <c r="D360" s="23" t="s">
        <v>47</v>
      </c>
      <c r="E360" s="23"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8">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8">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8">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8">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8">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8">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8">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8">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8">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3" t="s">
        <v>44</v>
      </c>
      <c r="B378" s="24" t="s">
        <v>45</v>
      </c>
      <c r="C378" s="23" t="s">
        <v>46</v>
      </c>
      <c r="D378" s="23" t="s">
        <v>47</v>
      </c>
      <c r="E378" s="23"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3" t="s">
        <v>44</v>
      </c>
      <c r="B385" s="24" t="s">
        <v>45</v>
      </c>
      <c r="C385" s="23" t="s">
        <v>46</v>
      </c>
      <c r="D385" s="23" t="s">
        <v>47</v>
      </c>
      <c r="E385" s="23"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732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3" t="s">
        <v>44</v>
      </c>
      <c r="B392" s="24" t="s">
        <v>45</v>
      </c>
      <c r="C392" s="23" t="s">
        <v>46</v>
      </c>
      <c r="D392" s="23" t="s">
        <v>47</v>
      </c>
      <c r="E392" s="23"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732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3" t="s">
        <v>44</v>
      </c>
      <c r="B399" s="24" t="s">
        <v>45</v>
      </c>
      <c r="C399" s="23" t="s">
        <v>46</v>
      </c>
      <c r="D399" s="23" t="s">
        <v>47</v>
      </c>
      <c r="E399" s="23"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732</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3" t="s">
        <v>44</v>
      </c>
      <c r="B406" s="24" t="s">
        <v>45</v>
      </c>
      <c r="C406" s="23" t="s">
        <v>46</v>
      </c>
      <c r="D406" s="23" t="s">
        <v>47</v>
      </c>
      <c r="E406" s="23"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732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3" t="s">
        <v>44</v>
      </c>
      <c r="B413" s="24" t="s">
        <v>45</v>
      </c>
      <c r="C413" s="23" t="s">
        <v>46</v>
      </c>
      <c r="D413" s="23" t="s">
        <v>47</v>
      </c>
      <c r="E413" s="23"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732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3" t="s">
        <v>44</v>
      </c>
      <c r="B420" s="24" t="s">
        <v>45</v>
      </c>
      <c r="C420" s="23" t="s">
        <v>46</v>
      </c>
      <c r="D420" s="23" t="s">
        <v>47</v>
      </c>
      <c r="E420" s="23"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732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3" t="s">
        <v>44</v>
      </c>
      <c r="B427" s="24" t="s">
        <v>45</v>
      </c>
      <c r="C427" s="23" t="s">
        <v>46</v>
      </c>
      <c r="D427" s="23" t="s">
        <v>47</v>
      </c>
      <c r="E427" s="23"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3" t="s">
        <v>44</v>
      </c>
      <c r="B434" s="24" t="s">
        <v>45</v>
      </c>
      <c r="C434" s="23" t="s">
        <v>46</v>
      </c>
      <c r="D434" s="23" t="s">
        <v>47</v>
      </c>
      <c r="E434" s="23"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3" t="s">
        <v>44</v>
      </c>
      <c r="B441" s="24" t="s">
        <v>45</v>
      </c>
      <c r="C441" s="23" t="s">
        <v>46</v>
      </c>
      <c r="D441" s="23" t="s">
        <v>47</v>
      </c>
      <c r="E441" s="23"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756</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3" t="s">
        <v>44</v>
      </c>
      <c r="B449" s="24" t="s">
        <v>45</v>
      </c>
      <c r="C449" s="23" t="s">
        <v>46</v>
      </c>
      <c r="D449" s="23" t="s">
        <v>47</v>
      </c>
      <c r="E449" s="23"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3" t="s">
        <v>44</v>
      </c>
      <c r="B459" s="24" t="s">
        <v>45</v>
      </c>
      <c r="C459" s="23" t="s">
        <v>46</v>
      </c>
      <c r="D459" s="23" t="s">
        <v>47</v>
      </c>
      <c r="E459" s="23"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741</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3" t="s">
        <v>44</v>
      </c>
      <c r="B475" s="24" t="s">
        <v>45</v>
      </c>
      <c r="C475" s="23" t="s">
        <v>46</v>
      </c>
      <c r="D475" s="23" t="s">
        <v>47</v>
      </c>
      <c r="E475" s="23"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c r="D476" s="11" t="s">
        <v>732</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c r="D477" s="11" t="s">
        <v>732</v>
      </c>
      <c r="E477" s="32"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c r="D478" s="11" t="s">
        <v>732</v>
      </c>
      <c r="E478" s="32"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c r="D479" s="11" t="s">
        <v>732</v>
      </c>
      <c r="E479" s="32"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c r="D480" s="11" t="s">
        <v>732</v>
      </c>
      <c r="E480" s="32"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c r="D481" s="11" t="s">
        <v>732</v>
      </c>
      <c r="E481" s="32"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c r="D482" s="11" t="s">
        <v>732</v>
      </c>
      <c r="E482" s="32"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c r="D483" s="11" t="s">
        <v>732</v>
      </c>
      <c r="E483" s="32"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c r="D484" s="11" t="s">
        <v>732</v>
      </c>
      <c r="E484" s="32"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c r="D485" s="11" t="s">
        <v>732</v>
      </c>
      <c r="E485" s="32"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c r="D486" s="11" t="s">
        <v>732</v>
      </c>
      <c r="E486" s="32"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c r="D487" s="11" t="s">
        <v>732</v>
      </c>
      <c r="E487" s="32"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c r="D488" s="11" t="s">
        <v>732</v>
      </c>
      <c r="E488" s="32"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c r="D489" s="11" t="s">
        <v>732</v>
      </c>
      <c r="E489" s="32"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c r="D490" s="11" t="s">
        <v>732</v>
      </c>
      <c r="E490" s="32"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c r="D491" s="11" t="s">
        <v>732</v>
      </c>
      <c r="E491" s="32"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c r="D492" s="11" t="s">
        <v>732</v>
      </c>
      <c r="E492" s="32"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c r="D493" s="11" t="s">
        <v>732</v>
      </c>
      <c r="E493" s="32"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c r="D494" s="11" t="s">
        <v>732</v>
      </c>
      <c r="E494" s="32"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c r="D495" s="11" t="s">
        <v>732</v>
      </c>
      <c r="E495" s="32"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c r="D496" s="11" t="s">
        <v>732</v>
      </c>
      <c r="E496" s="32"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c r="D497" s="11" t="s">
        <v>732</v>
      </c>
      <c r="E497" s="32"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c r="D498" s="11" t="s">
        <v>732</v>
      </c>
      <c r="E498" s="32"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c r="D499" s="11" t="s">
        <v>732</v>
      </c>
      <c r="E499" s="32"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c r="D500" s="11" t="s">
        <v>732</v>
      </c>
      <c r="E500" s="32"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c r="D501" s="11" t="s">
        <v>732</v>
      </c>
      <c r="E501" s="32"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c r="D502" s="11" t="s">
        <v>732</v>
      </c>
      <c r="E502" s="32"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c r="D503" s="11" t="s">
        <v>732</v>
      </c>
      <c r="E503" s="32"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c r="D504" s="11" t="s">
        <v>732</v>
      </c>
      <c r="E504" s="32"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c r="D505" s="11" t="s">
        <v>732</v>
      </c>
      <c r="E505" s="32"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c r="D506" s="11" t="s">
        <v>732</v>
      </c>
      <c r="E506" s="32"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c r="D507" s="11" t="s">
        <v>732</v>
      </c>
      <c r="E507" s="32"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c r="D508" s="11" t="s">
        <v>732</v>
      </c>
      <c r="E508" s="32"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bbb7c9327c5d1770e694e12dd7d65decf60f7e49"/>
    <hyperlink ref="D14" r:id="rId5" display="https://github.com/readium/readium-js/tree/3f0290857f7d405c3fb1001873b6f97ed53e8008"/>
    <hyperlink ref="D15" r:id="rId6" display="https://github.com/readium/readium-shared-js/tree/ba043f6d3b8f142bad6cd69fe1f8c8ce62cb60d9"/>
    <hyperlink ref="D16" r:id="rId7" display="https://github.com/readium/readium-cfi-js/tree/7f1d7ac943e3b38bf49fc7c1a4af06bbfa82b4d2"/>
  </hyperlinks>
  <pageMargins left="0.7" right="0.7" top="0.75" bottom="0.75" header="0.3" footer="0.3"/>
  <pageSetup paperSize="9" orientation="portrait" verticalDpi="0" r:id="rId8"/>
</worksheet>
</file>

<file path=xl/worksheets/sheet2.xml><?xml version="1.0" encoding="utf-8"?>
<worksheet xmlns="http://schemas.openxmlformats.org/spreadsheetml/2006/main" xmlns:r="http://schemas.openxmlformats.org/officeDocument/2006/relationships">
  <dimension ref="A1"/>
  <sheetViews>
    <sheetView workbookViewId="0">
      <selection activeCell="D20" sqref="D20"/>
    </sheetView>
  </sheetViews>
  <sheetFormatPr defaultRowHeight="15.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Alexito</dc:creator>
  <cp:lastModifiedBy>KOMPUTER</cp:lastModifiedBy>
  <dcterms:created xsi:type="dcterms:W3CDTF">2017-01-10T21:38:57Z</dcterms:created>
  <dcterms:modified xsi:type="dcterms:W3CDTF">2017-02-23T22:09:23Z</dcterms:modified>
</cp:coreProperties>
</file>