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<sst xmlns="http://schemas.openxmlformats.org/spreadsheetml/2006/main" count="1244" uniqueCount="757">
  <si>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</si>
  <si>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</si>
  <si>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</si>
  <si>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</si>
  <si>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</si>
  <si>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</si>
  <si>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</si>
  <si>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</si>
  <si>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</si>
  <si>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</si>
  <si>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</si>
  <si>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</si>
  <si>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</si>
  <si>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</si>
  <si>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</si>
  <si>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</si>
  <si>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</si>
  <si>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</si>
  <si>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</si>
  <si>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</si>
  <si>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</si>
  <si>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</si>
  <si>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</si>
  <si>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</si>
  <si>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</si>
  <si>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</si>
  <si>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</si>
  <si>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</si>
  <si>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</si>
  <si>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</si>
  <si>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</si>
  <si>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</si>
  <si>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</si>
  <si>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</si>
  <si>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</si>
  <si>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</si>
  <si>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</si>
  <si>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</si>
  <si>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</si>
  <si>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</si>
  <si>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</si>
  <si>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</si>
  <si>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</si>
  <si>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</si>
  <si>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</si>
  <si>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</si>
  <si>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</si>
  <si>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</si>
  <si>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</si>
  <si>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</si>
  <si>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</si>
  <si>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</si>
  <si>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</si>
  <si>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</si>
  <si>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</si>
  <si>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</si>
  <si>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</si>
  <si>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</si>
  <si>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</si>
  <si>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</si>
  <si>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</si>
  <si>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</si>
  <si>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</si>
  <si>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</si>
  <si>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</si>
  <si>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</si>
  <si>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</si>
  <si>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</si>
  <si>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</si>
  <si>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</si>
  <si>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</si>
  <si>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</si>
  <si>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</si>
  <si>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</si>
  <si>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</si>
  <si>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</si>
  <si>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</si>
  <si>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</si>
  <si>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</si>
  <si>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</si>
  <si>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</si>
  <si>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</si>
  <si>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</si>
  <si>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</si>
  <si>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</si>
  <si>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</si>
  <si>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</si>
  <si>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</si>
  <si>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</si>
  <si>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</si>
  <si>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</si>
  <si>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</si>
  <si>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</si>
  <si>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</si>
  <si>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</si>
  <si>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</si>
  <si>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</si>
  <si>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</si>
  <si>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</si>
  <si>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</si>
  <si>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</si>
  <si>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</si>
  <si>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</si>
  <si>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</si>
  <si>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</si>
  <si>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</si>
  <si>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</si>
  <si>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</si>
  <si>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</si>
  <si>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</si>
  <si>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</si>
  <si>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</si>
  <si>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</si>
  <si>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</si>
  <si>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</si>
  <si>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</si>
  <si>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</si>
  <si>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</si>
  <si>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</si>
  <si>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</si>
  <si>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</si>
  <si>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</si>
  <si>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</si>
  <si>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</si>
  <si>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</si>
  <si>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</si>
  <si>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</si>
  <si>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</si>
  <si>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</si>
  <si>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</si>
  <si>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</si>
  <si>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</si>
  <si>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</si>
  <si>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</si>
  <si>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</si>
  <si>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</si>
  <si>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</si>
  <si>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</si>
  <si>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</si>
  <si>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</si>
  <si>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</si>
  <si>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</si>
  <si>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</si>
  <si>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</si>
  <si>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</si>
  <si>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</si>
  <si>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</si>
  <si>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</si>
  <si>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</si>
  <si>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</si>
  <si>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</si>
  <si>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</si>
  <si>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</si>
  <si>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</si>
  <si>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</si>
  <si>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</si>
  <si>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</si>
  <si>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</si>
  <si>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</si>
  <si>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</si>
  <si>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</si>
  <si>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</si>
  <si>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</si>
  <si>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</si>
  <si>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</si>
  <si>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</si>
  <si>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</si>
  <si>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</si>
  <si>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</si>
  <si>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</si>
  <si>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</si>
  <si>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</si>
  <si>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</si>
  <si>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</si>
  <si>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</si>
  <si>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</si>
  <si>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</si>
  <si>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</si>
  <si>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</si>
  <si>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</si>
  <si>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</si>
  <si>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</si>
  <si>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</si>
  <si>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</si>
  <si>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</si>
  <si>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</si>
  <si>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</si>
  <si>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</si>
  <si>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</si>
  <si>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</si>
  <si>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</si>
  <si>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</si>
  <si>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</si>
  <si>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</si>
  <si>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</si>
  <si>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</si>
  <si>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</si>
  <si>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</si>
  <si>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</si>
  <si>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</si>
  <si>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</si>
  <si>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</si>
  <si>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</si>
  <si>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</si>
  <si>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</si>
  <si>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</si>
  <si>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</si>
  <si>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</si>
  <si>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</si>
  <si>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</si>
  <si>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</si>
  <si>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</si>
  <si>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</si>
  <si>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</si>
  <si>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</si>
  <si>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</si>
  <si>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</si>
  <si>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</si>
  <si>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</si>
  <si>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</si>
  <si>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</si>
  <si>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</si>
  <si>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</si>
  <si>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</si>
  <si>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</si>
  <si>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</si>
  <si>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</si>
  <si>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</si>
  <si>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</si>
  <si>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</si>
  <si>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</si>
  <si>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</si>
  <si>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</si>
  <si>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</si>
  <si>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</si>
  <si>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</si>
  <si>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</si>
  <si>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</si>
  <si>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</si>
  <si>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</si>
  <si>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</si>
  <si>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</si>
  <si>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</si>
  <si>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</si>
  <si>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</si>
  <si>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</si>
  <si>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</si>
  <si>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</si>
  <si>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</si>
  <si>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</si>
  <si>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</si>
  <si>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</si>
  <si>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</si>
  <si>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</si>
  <si>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</si>
  <si>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</si>
  <si>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</si>
  <si>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</si>
  <si>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</si>
  <si>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</si>
  <si>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</si>
  <si>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</si>
  <si>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</si>
  <si>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</si>
  <si>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</si>
  <si>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</si>
  <si>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</si>
  <si>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</si>
  <si>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</si>
  <si>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</si>
  <si>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</si>
  <si>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</si>
  <si>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</si>
  <si>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</si>
  <si>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</si>
  <si>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</si>
  <si>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</si>
  <si>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</si>
  <si>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</si>
  <si>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</si>
  <si>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</si>
  <si>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</si>
  <si>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</si>
  <si>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</si>
  <si>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</si>
  <si>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</si>
  <si>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</si>
  <si>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</si>
  <si>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</si>
  <si>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</si>
  <si>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</si>
  <si>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</si>
  <si>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</si>
  <si>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</si>
  <si>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</si>
  <si>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</si>
  <si>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</si>
  <si>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</si>
  <si>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</si>
  <si>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</si>
  <si>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</si>
  <si>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</si>
  <si>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</si>
  <si>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</si>
  <si>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</si>
  <si>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</si>
  <si>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</si>
  <si>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</si>
  <si>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</si>
  <si>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</si>
  <si>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</si>
  <si>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</si>
  <si>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</si>
  <si>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</si>
  <si>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</si>
  <si>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</si>
  <si>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</si>
  <si>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</si>
  <si>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</si>
  <si>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</si>
  <si>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</si>
  <si>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</si>
  <si>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</si>
  <si>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</si>
  <si>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</si>
  <si>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</si>
  <si>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</si>
  <si>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</si>
  <si>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</si>
  <si>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</si>
  <si>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</si>
  <si>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</si>
  <si>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</si>
  <si>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</si>
  <si>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</si>
  <si>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</si>
  <si>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</si>
  <si>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</si>
  <si>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</si>
  <si>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</si>
  <si>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</si>
  <si>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</si>
  <si>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</si>
  <si>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</si>
  <si>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</si>
  <si>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</si>
  <si>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</si>
  <si>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</si>
  <si>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</si>
  <si>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</si>
  <si>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</si>
  <si>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</si>
  <si>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</si>
  <si>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</si>
  <si>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</si>
  <si>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</si>
  <si>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</si>
  <si>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</si>
  <si>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</si>
  <si>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</si>
  <si>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</si>
  <si>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</si>
  <si>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</si>
  <si>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</si>
  <si>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</si>
  <si>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</si>
  <si>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</si>
  <si>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</si>
  <si>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</si>
  <si>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</si>
  <si>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</si>
  <si>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</si>
  <si>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</si>
  <si>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</si>
  <si>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</si>
  <si>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</si>
  <si>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</si>
  <si>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</si>
  <si>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</si>
  <si>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</si>
  <si>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</si>
  <si>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</si>
  <si>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</si>
  <si>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</si>
  <si>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</si>
  <si>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</si>
  <si>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</si>
  <si>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</si>
  <si>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</si>
  <si>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</si>
  <si>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</si>
  <si>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</si>
  <si>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</si>
  <si>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</si>
  <si>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</si>
  <si>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</si>
  <si>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</si>
  <si>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</si>
  <si>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</si>
  <si>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</si>
  <si>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</si>
  <si>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</si>
  <si>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</si>
  <si>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</si>
  <si>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</si>
  <si>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</si>
  <si>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</si>
  <si>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</si>
  <si>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</si>
  <si>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</si>
  <si>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</si>
  <si>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</si>
  <si>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</si>
  <si>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</si>
  <si>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</si>
  <si>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</si>
  <si>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</si>
  <si>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</si>
  <si>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</si>
  <si>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</si>
  <si>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</si>
  <si>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</si>
  <si>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</si>
  <si>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</si>
  <si>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</si>
  <si>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</si>
  <si>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</si>
  <si>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</si>
  <si>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</si>
  <si>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</si>
  <si>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</si>
  <si>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</si>
  <si>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</si>
  <si>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</si>
  <si>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</si>
  <si>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</si>
  <si>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</si>
  <si>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</si>
  <si>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</si>
  <si>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</si>
  <si>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</si>
  <si>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</si>
  <si>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</si>
  <si>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</si>
  <si>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</si>
  <si>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</si>
  <si>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</si>
  <si>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</si>
  <si>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</si>
  <si>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</si>
  <si>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</si>
  <si>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</si>
  <si>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</si>
  <si>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</si>
  <si>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</si>
  <si>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</si>
  <si>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</si>
  <si>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</si>
  <si>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</si>
  <si>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</si>
  <si>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</si>
  <si>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</si>
  <si>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</si>
  <si>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</si>
  <si>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</si>
  <si>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</si>
  <si>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</si>
  <si>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</si>
  <si>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</si>
  <si>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</si>
  <si>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</si>
  <si>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</si>
  <si>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</si>
  <si>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</si>
  <si>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</si>
  <si>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</si>
  <si>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</si>
  <si>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</si>
  <si>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</si>
  <si>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</si>
  <si>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</si>
  <si>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</si>
  <si>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</si>
  <si>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</si>
  <si>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</si>
  <si>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</si>
  <si>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</si>
  <si>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</si>
  <si>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</si>
  <si>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</si>
  <si>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</si>
  <si>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</si>
  <si>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</si>
  <si>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</si>
  <si>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</si>
  <si>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</si>
  <si>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</si>
  <si>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</si>
  <si>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</si>
  <si>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</si>
  <si>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</si>
  <si>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</si>
  <si>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</si>
  <si>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</si>
  <si>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</si>
  <si>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</si>
  <si>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</si>
  <si>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</si>
  <si>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</si>
  <si>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</si>
  <si>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</si>
  <si>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</si>
  <si>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</si>
  <si>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</si>
  <si>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</si>
  <si>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</si>
  <si>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</si>
  <si>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</si>
  <si>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</si>
  <si>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</si>
  <si>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</si>
  <si>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</si>
  <si>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</si>
  <si>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</si>
  <si>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</si>
  <si>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</si>
  <si>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</si>
  <si>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</si>
  <si>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</si>
  <si>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</si>
  <si>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</si>
  <si>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</si>
  <si>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</si>
  <si>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</si>
  <si>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</si>
  <si>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</si>
  <si>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</si>
  <si>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</si>
  <si>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</si>
  <si>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</si>
  <si>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</si>
  <si>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</si>
  <si>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</si>
  <si>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</si>
  <si>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</si>
  <si>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</si>
  <si>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</si>
  <si>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</si>
  <si>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</si>
  <si>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</si>
  <si>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</si>
  <si>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</si>
  <si>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</si>
  <si>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</si>
  <si>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</si>
  <si>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</si>
  <si>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</si>
  <si>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</si>
  <si>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</si>
  <si>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</si>
  <si>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</si>
  <si>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</si>
  <si>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</si>
  <si>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</si>
  <si>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</si>
  <si>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</si>
  <si>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</si>
  <si>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</si>
  <si>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</si>
  <si>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</si>
  <si>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</si>
  <si>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</si>
  <si>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</si>
  <si>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</si>
  <si>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</si>
  <si>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</si>
  <si>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</si>
  <si>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</si>
  <si>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</si>
  <si>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</si>
  <si>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</si>
  <si>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</si>
  <si>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</si>
  <si>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</si>
  <si>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</si>
  <si>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</si>
  <si>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</si>
  <si>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</si>
  <si>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</si>
  <si>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</si>
  <si>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</si>
  <si>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</si>
  <si>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</si>
  <si>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</si>
  <si>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</si>
  <si>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</si>
  <si>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</si>
  <si>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</si>
  <si>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</si>
  <si>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</si>
  <si>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</si>
  <si>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</si>
  <si>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</si>
  <si>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</si>
  <si>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</si>
  <si>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</si>
  <si>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</si>
  <si>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</si>
  <si>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</si>
  <si>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</si>
  <si>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</si>
  <si>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</si>
  <si>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</si>
  <si>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</si>
  <si>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</si>
  <si>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</si>
  <si>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</si>
  <si>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</si>
  <si>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</si>
  <si>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</si>
  <si>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</si>
  <si>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</si>
  <si>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</si>
  <si>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</si>
  <si>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</si>
  <si>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</si>
  <si>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</si>
  <si>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</si>
  <si>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</si>
  <si>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</si>
  <si>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</si>
  <si>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</si>
  <si>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</si>
  <si>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</si>
  <si>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</si>
  <si>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</si>
  <si>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</si>
  <si>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</si>
  <si>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</si>
  <si>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</si>
  <si>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</si>
  <si>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</si>
  <si>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</si>
  <si>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</si>
  <si>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</si>
  <si>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</si>
  <si>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</si>
  <si>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</si>
  <si>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</si>
  <si>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</si>
  <si>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</si>
  <si>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</si>
  <si>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</si>
  <si>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</si>
  <si>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</si>
  <si>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</si>
  <si>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</si>
  <si>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</si>
  <si>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</si>
  <si>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</si>
  <si>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</si>
  <si>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</si>
  <si>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</si>
  <si>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</si>
  <si>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</si>
  <si>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</si>
  <si>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</si>
  <si>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</si>
  <si>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</si>
  <si>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</si>
  <si>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</si>
  <si>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</si>
  <si>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</si>
  <si>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</si>
  <si>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</si>
  <si>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</si>
  <si>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</si>
  <si>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</si>
  <si>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</si>
  <si>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</si>
  <si>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</si>
  <si>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</si>
  <si>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</si>
  <si>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</si>
  <si>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</si>
  <si>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</si>
  <si>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</si>
  <si>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</si>
  <si>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</si>
  <si>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</si>
  <si>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</si>
  <si>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</si>
  <si>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</si>
  <si>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</si>
  <si>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</si>
  <si>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</si>
  <si>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</si>
  <si>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</si>
  <si>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</si>
  <si>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</si>
  <si>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</si>
  <si>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</si>
  <si>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</si>
  <si>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</si>
  <si>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</si>
  <si>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</si>
  <si>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</si>
  <si>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</si>
  <si>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</si>
  <si>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</si>
  <si>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</si>
  <si>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</si>
  <si>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</si>
  <si>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Galyna Sinkevych</t>
  </si>
  <si>
    <t>galynas@gmail.com</t>
  </si>
  <si>
    <t>Galynas</t>
  </si>
  <si>
    <t>en-us</t>
  </si>
  <si>
    <t>preceding paragraph reads "false"</t>
  </si>
  <si>
    <t xml:space="preserve">404. That’s an error.
The requested URL /files/moby-dick-20120118.epub was not found on this server. That’s all we know. </t>
  </si>
  <si>
    <t>2.27.0-alpha</t>
  </si>
  <si>
    <t>readium-cfi-js@1aa4ae19237f139c0158a60341cbb61972bb5920</t>
  </si>
  <si>
    <t xml:space="preserve">Not supported </t>
  </si>
  <si>
    <t>Not suppotred. The message is "fail"</t>
  </si>
  <si>
    <t xml:space="preserve">There is no image of checkmark </t>
  </si>
  <si>
    <t xml:space="preserve">the Ruby text is not positioned on the right side of the ruby base (but central side) </t>
  </si>
  <si>
    <t>preceding paragraph reads "fail"</t>
  </si>
  <si>
    <t>Text Playback doesn't work while turning pages</t>
  </si>
  <si>
    <t>Fri, 19 May 2017 06:25:23 GMT</t>
  </si>
  <si>
    <t>readium-js-viewer@8caacf7a9285797180ed9e78b5f156821d727fe9</t>
  </si>
  <si>
    <t>readium-js@04d62e9188ea3bfa786ac41f40b24ad2a15f879a</t>
  </si>
  <si>
    <t>readium-shared-js@d8a7032ef9e0771b06a40d1b776ce7c9f76a7f68</t>
  </si>
  <si>
    <t>Safari</t>
  </si>
  <si>
    <t>1GB</t>
  </si>
  <si>
    <t>iOs 8.4</t>
  </si>
  <si>
    <t>iPhone5</t>
  </si>
  <si>
    <t>the video can't be played</t>
  </si>
  <si>
    <t>the video window is missed and"play" button is not active(grey out)</t>
  </si>
  <si>
    <t>the video can't be played,the video window is missed and"play" button is not active(grey out)</t>
  </si>
  <si>
    <t xml:space="preserve">"mute" and "unmute" buttons don't work </t>
  </si>
  <si>
    <t xml:space="preserve"> the identifiers (x, y, z) are not white(but black) and don't have  green background(but yellow)</t>
  </si>
  <si>
    <t>the text is not completed on the page</t>
  </si>
  <si>
    <t>the Ruby text positioned on the over side of the ruby base , not under.</t>
  </si>
  <si>
    <t xml:space="preserve">background is not blue (but white)and text is not italicized </t>
  </si>
  <si>
    <t>Not supported</t>
  </si>
  <si>
    <t>when activating the text box, there are not any options visible for selections</t>
  </si>
  <si>
    <t>there is no meter bar</t>
  </si>
  <si>
    <t>the reading system doesn't report any error with invalid input, button"Test" doesn't work. There is no possibility to enter text in portrait mode, only in landscape mode.</t>
  </si>
  <si>
    <t>button"Test" doesn't work and can't check valid or invalid URL</t>
  </si>
  <si>
    <t>button"Test" doesn't work and can't check valid or invalid email address</t>
  </si>
  <si>
    <t xml:space="preserve"> </t>
  </si>
  <si>
    <t xml:space="preserve">  </t>
  </si>
  <si>
    <t>clicking on the link doesn't jump to the blue dot</t>
  </si>
  <si>
    <t>link doesn't work,clicking jumps to test ebupcfi-010</t>
  </si>
  <si>
    <t>link doesn't work, clicking doesn't jump the publication to the heading "Intra-Publication Linking"</t>
  </si>
  <si>
    <t>The text does not render. It  continues loading but nothing appear.</t>
  </si>
  <si>
    <t xml:space="preserve">The text does not render completely on the page and test can't be read. </t>
  </si>
  <si>
    <t xml:space="preserve">The volume control can't be independently adjusted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</si>
</sst>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sz val="9.6"/>
      <color rgb="FF333333"/>
      <name val="Arial"/>
      <family val="2"/>
      <charset val="204"/>
    </font>
    <font>
      <sz val="14"/>
      <color rgb="FF000000"/>
      <name val="Arial"/>
      <family val="2"/>
      <charset val="204"/>
    </font>
    <font>
      <sz val="14"/>
      <color rgb="FF222222"/>
      <name val="Arial"/>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3" fillId="0" borderId="0" applyNumberFormat="0" applyFill="0" applyBorder="0" applyAlignment="0" applyProtection="0"/>
  </cellStyleXfs>
  <cellXfs count="5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3" borderId="1" xfId="0" applyFont="1" applyFill="1" applyBorder="1" applyAlignment="1">
      <alignment wrapText="1"/>
    </xf>
    <xf numFmtId="0" fontId="14" fillId="3" borderId="1" xfId="0" applyFont="1" applyFill="1" applyBorder="1" applyAlignment="1">
      <alignment wrapText="1"/>
    </xf>
    <xf numFmtId="0" fontId="14" fillId="0" borderId="1" xfId="0" applyFont="1" applyBorder="1" applyAlignment="1">
      <alignment wrapText="1"/>
    </xf>
    <xf numFmtId="0" fontId="1" fillId="3" borderId="5" xfId="0" applyFont="1" applyFill="1" applyBorder="1" applyAlignment="1">
      <alignment wrapText="1"/>
    </xf>
    <xf numFmtId="0" fontId="16" fillId="0" borderId="0" xfId="0" applyFont="1" applyAlignment="1"/>
    <xf numFmtId="0" fontId="14" fillId="0" borderId="1" xfId="0" applyFont="1" applyBorder="1"/>
    <xf numFmtId="0" fontId="1" fillId="0" borderId="2" xfId="0" applyFont="1" applyBorder="1" applyAlignment="1">
      <alignment wrapText="1"/>
    </xf>
    <xf numFmtId="0" fontId="1" fillId="0" borderId="2" xfId="0" applyFont="1" applyBorder="1"/>
    <xf numFmtId="0" fontId="1" fillId="0" borderId="4" xfId="0" applyFont="1" applyBorder="1"/>
    <xf numFmtId="0" fontId="15" fillId="0" borderId="7" xfId="0" applyFont="1" applyBorder="1" applyAlignment="1"/>
    <xf numFmtId="0" fontId="3" fillId="0" borderId="2" xfId="0" applyFont="1" applyBorder="1"/>
    <xf numFmtId="0" fontId="13" fillId="0" borderId="8" xfId="1" applyBorder="1" applyAlignment="1"/>
    <xf numFmtId="0" fontId="13" fillId="0" borderId="9" xfId="1" applyBorder="1" applyAlignment="1"/>
    <xf numFmtId="0" fontId="13" fillId="0" borderId="7" xfId="1" applyBorder="1" applyAlignment="1"/>
    <xf numFmtId="0" fontId="1" fillId="3" borderId="2" xfId="0" applyFont="1" applyFill="1" applyBorder="1" applyAlignment="1">
      <alignment wrapText="1"/>
    </xf>
    <xf numFmtId="0" fontId="14" fillId="0" borderId="2" xfId="0" applyFont="1" applyBorder="1" applyAlignment="1">
      <alignment wrapText="1"/>
    </xf>
    <xf numFmtId="0" fontId="1" fillId="0" borderId="4" xfId="0" applyFont="1" applyBorder="1" applyAlignment="1">
      <alignment wrapText="1"/>
    </xf>
    <xf numFmtId="0" fontId="4" fillId="2" borderId="6" xfId="0" applyFont="1" applyFill="1" applyBorder="1" applyAlignment="1">
      <alignment horizontal="center" vertical="center" wrapText="1"/>
    </xf>
    <xf numFmtId="0" fontId="17" fillId="0" borderId="7" xfId="0" applyFont="1" applyBorder="1" applyAlignment="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alynas@gmail.com" TargetMode="External"/><Relationship Id="rId7" Type="http://schemas.openxmlformats.org/officeDocument/2006/relationships/hyperlink" Target="https://github.com/readium/readium-cfi-js/tree/1aa4ae19237f139c0158a60341cbb61972bb592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d8a7032ef9e0771b06a40d1b776ce7c9f76a7f68" TargetMode="External"/><Relationship Id="rId5" Type="http://schemas.openxmlformats.org/officeDocument/2006/relationships/hyperlink" Target="https://github.com/readium/readium-js/tree/04d62e9188ea3bfa786ac41f40b24ad2a15f879a" TargetMode="External"/><Relationship Id="rId4" Type="http://schemas.openxmlformats.org/officeDocument/2006/relationships/hyperlink" Target="https://github.com/readium/readium-js-viewer/tree/8caacf7a9285797180ed9e78b5f156821d727fe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C465" sqref="C465"/>
    </sheetView>
  </sheetViews>
  <sheetFormatPr defaultColWidth="13.5" defaultRowHeight="15" customHeight="1" x14ac:dyDescent="0.25"/>
  <cols>
    <col min="1" max="1" width="26.125" customWidth="1"/>
    <col min="2" max="2" width="22.125" customWidth="1"/>
    <col min="3" max="3" width="23.25" customWidth="1"/>
    <col min="4" max="4" width="89.1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4" t="s">
        <v>714</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715</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42879</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2" t="s">
        <v>719</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42" t="s">
        <v>11</v>
      </c>
      <c r="D12" s="44" t="s">
        <v>727</v>
      </c>
      <c r="E12" s="43"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42" t="s">
        <v>13</v>
      </c>
      <c r="D13" s="46" t="s">
        <v>728</v>
      </c>
      <c r="E13" s="43"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42" t="s">
        <v>15</v>
      </c>
      <c r="D14" s="48" t="s">
        <v>729</v>
      </c>
      <c r="E14" s="43"/>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42" t="s">
        <v>16</v>
      </c>
      <c r="D15" s="48" t="s">
        <v>730</v>
      </c>
      <c r="E15" s="43"/>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45" t="s">
        <v>17</v>
      </c>
      <c r="D16" s="47" t="s">
        <v>720</v>
      </c>
      <c r="E16" s="43"/>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30"/>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7" t="s">
        <v>734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732</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7" t="s">
        <v>733</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716</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7" t="s">
        <v>731</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7">
        <f>SUM(C52:C109,C111)</f>
        <v>46</v>
      </c>
      <c r="C28" s="18">
        <f>(B28/56)</f>
        <v>0.8214285714285714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7">
        <f>SUM(C119:C158)</f>
        <v>37</v>
      </c>
      <c r="C29" s="18">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19">
        <f>SUM(C167:C215)</f>
        <v>37</v>
      </c>
      <c r="C30" s="18">
        <f>(B30 / 49)</f>
        <v>0.75510204081632648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19">
        <f>SUM(C223:C235)</f>
        <v>13</v>
      </c>
      <c r="C31" s="18">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19">
        <f>SUM(C242,C249,C256)</f>
        <v>3</v>
      </c>
      <c r="C32" s="18">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19">
        <f>SUM(C263:C291)</f>
        <v>0</v>
      </c>
      <c r="C33" s="18">
        <f>B33/28</f>
        <v>0</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19">
        <f>SUM(C298:C339)</f>
        <v>42</v>
      </c>
      <c r="C34" s="18">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19">
        <f>SUM(C347:C352,C354)</f>
        <v>1</v>
      </c>
      <c r="C35" s="18">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19">
        <f>SUM(C361:C372)</f>
        <v>3</v>
      </c>
      <c r="C36" s="18">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19">
        <f>SUM(C379,C386,C393,C400,C407,C414,C421,C428,C435,C442,C443,C450,C451,C452,C453)</f>
        <v>12</v>
      </c>
      <c r="C37" s="18">
        <f>B37/15</f>
        <v>0.8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19">
        <f>SUM(C460:C469)</f>
        <v>8</v>
      </c>
      <c r="C38" s="18">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0" t="s">
        <v>41</v>
      </c>
      <c r="B39" s="21">
        <f>SUM(B28:B38)</f>
        <v>202</v>
      </c>
      <c r="C39" s="22">
        <f>B39/274</f>
        <v>0.73722627737226276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3"/>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3"/>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3"/>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3"/>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19">
        <f>SUM(C476:C508)</f>
        <v>0</v>
      </c>
      <c r="C44" s="18">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4" t="s">
        <v>44</v>
      </c>
      <c r="B50" s="25" t="s">
        <v>45</v>
      </c>
      <c r="C50" s="24" t="s">
        <v>46</v>
      </c>
      <c r="D50" s="24" t="s">
        <v>47</v>
      </c>
      <c r="E50" s="24"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4" t="s">
        <v>49</v>
      </c>
      <c r="B51" s="55"/>
      <c r="C51" s="55"/>
      <c r="D51" s="55"/>
      <c r="E51" s="5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37" t="s">
        <v>737</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0</v>
      </c>
      <c r="D61" s="11" t="s">
        <v>736</v>
      </c>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0</v>
      </c>
      <c r="D62" s="11" t="s">
        <v>735</v>
      </c>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35">
        <v>0</v>
      </c>
      <c r="D64" s="11" t="s">
        <v>735</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35">
        <v>0</v>
      </c>
      <c r="D65" s="11" t="s">
        <v>735</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35">
        <v>0</v>
      </c>
      <c r="D66" s="11" t="s">
        <v>735</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735</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738</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37"/>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35">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35">
        <v>1</v>
      </c>
      <c r="D74" s="11"/>
      <c r="E74" s="11" t="s">
        <v>96</v>
      </c>
      <c r="F74" s="1"/>
      <c r="G74" s="1"/>
      <c r="H74" s="1"/>
      <c r="I74" s="1"/>
      <c r="J74" s="1"/>
      <c r="K74" s="1"/>
      <c r="L74" s="1"/>
      <c r="M74" s="1"/>
      <c r="N74" s="1"/>
      <c r="O74" s="1"/>
      <c r="P74" s="1"/>
      <c r="Q74" s="1"/>
      <c r="R74" s="1"/>
      <c r="S74" s="1"/>
      <c r="T74" s="1"/>
      <c r="U74" s="1"/>
      <c r="V74" s="1"/>
      <c r="W74" s="1"/>
      <c r="X74" s="1"/>
      <c r="Y74" s="1"/>
      <c r="Z74" s="1"/>
    </row>
    <row r="75" spans="1:26" ht="50.25" customHeight="1" x14ac:dyDescent="0.25">
      <c r="A75" s="11" t="s">
        <v>97</v>
      </c>
      <c r="B75" s="10" t="s">
        <v>66</v>
      </c>
      <c r="C75" s="35">
        <v>0</v>
      </c>
      <c r="D75" s="37" t="s">
        <v>739</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5">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6" t="s">
        <v>116</v>
      </c>
      <c r="B85" s="27" t="s">
        <v>51</v>
      </c>
      <c r="C85" s="26">
        <v>1</v>
      </c>
      <c r="D85" s="26"/>
      <c r="E85" s="26" t="s">
        <v>117</v>
      </c>
      <c r="F85" s="28"/>
      <c r="G85" s="28"/>
      <c r="H85" s="28"/>
      <c r="I85" s="28"/>
      <c r="J85" s="28"/>
      <c r="K85" s="28"/>
      <c r="L85" s="28"/>
      <c r="M85" s="28"/>
      <c r="N85" s="28"/>
      <c r="O85" s="28"/>
      <c r="P85" s="28"/>
      <c r="Q85" s="28"/>
      <c r="R85" s="28"/>
      <c r="S85" s="28"/>
      <c r="T85" s="28"/>
      <c r="U85" s="28"/>
      <c r="V85" s="28"/>
      <c r="W85" s="28"/>
      <c r="X85" s="28"/>
      <c r="Y85" s="28"/>
      <c r="Z85" s="28"/>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37"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37"/>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0</v>
      </c>
      <c r="D94" s="11" t="s">
        <v>740</v>
      </c>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35">
        <v>1</v>
      </c>
      <c r="D95" s="36"/>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29">
        <v>1</v>
      </c>
      <c r="D104" s="35"/>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29">
        <v>0</v>
      </c>
      <c r="D105" s="36" t="s">
        <v>723</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29">
        <v>0</v>
      </c>
      <c r="D106" s="36" t="s">
        <v>723</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29">
        <v>1</v>
      </c>
      <c r="D107" s="36"/>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4" t="s">
        <v>166</v>
      </c>
      <c r="B110" s="55"/>
      <c r="C110" s="55"/>
      <c r="D110" s="55"/>
      <c r="E110" s="5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35">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4" t="s">
        <v>44</v>
      </c>
      <c r="B117" s="25" t="s">
        <v>45</v>
      </c>
      <c r="C117" s="24" t="s">
        <v>46</v>
      </c>
      <c r="D117" s="24" t="s">
        <v>47</v>
      </c>
      <c r="E117" s="24"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4" t="s">
        <v>170</v>
      </c>
      <c r="B118" s="55"/>
      <c r="C118" s="55"/>
      <c r="D118" s="55"/>
      <c r="E118" s="5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37"/>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37"/>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37"/>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37">
        <v>1</v>
      </c>
      <c r="D130" s="37"/>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37"/>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37"/>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37"/>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37"/>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39"/>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7" t="s">
        <v>741</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7" t="s">
        <v>724</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29">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29">
        <v>0</v>
      </c>
      <c r="D158" s="11" t="s">
        <v>742</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4" t="s">
        <v>44</v>
      </c>
      <c r="B165" s="25" t="s">
        <v>45</v>
      </c>
      <c r="C165" s="24" t="s">
        <v>46</v>
      </c>
      <c r="D165" s="24" t="s">
        <v>47</v>
      </c>
      <c r="E165" s="24"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4" t="s">
        <v>252</v>
      </c>
      <c r="B166" s="55"/>
      <c r="C166" s="55"/>
      <c r="D166" s="55"/>
      <c r="E166" s="5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37"/>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37"/>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37"/>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37"/>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37"/>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37"/>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37" t="s">
        <v>717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37"/>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37"/>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37"/>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37"/>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37"/>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37" t="s">
        <v>725</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37"/>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37" t="s">
        <v>725</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743</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743</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743</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743</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11">
        <v>1</v>
      </c>
      <c r="D187" s="37"/>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37"/>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36"/>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37" t="s">
        <v>744</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35">
        <v>1</v>
      </c>
      <c r="D197" s="36"/>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37"/>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37" t="s">
        <v>745</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37"/>
      <c r="E202" s="11" t="s">
        <v>324</v>
      </c>
      <c r="F202" s="1"/>
      <c r="G202" s="1"/>
      <c r="H202" s="1"/>
      <c r="I202" s="1"/>
      <c r="J202" s="1"/>
      <c r="K202" s="1"/>
      <c r="L202" s="1"/>
      <c r="M202" s="1"/>
      <c r="N202" s="1"/>
      <c r="O202" s="1"/>
      <c r="P202" s="1"/>
      <c r="Q202" s="1"/>
      <c r="R202" s="1"/>
      <c r="S202" s="1"/>
      <c r="T202" s="1"/>
      <c r="U202" s="1"/>
      <c r="V202" s="1"/>
      <c r="W202" s="1"/>
      <c r="X202" s="1"/>
      <c r="Y202" s="1"/>
      <c r="Z202" s="1"/>
    </row>
    <row r="203" spans="1:26" ht="69.75" customHeight="1" x14ac:dyDescent="0.25">
      <c r="A203" s="11" t="s">
        <v>325</v>
      </c>
      <c r="B203" s="10" t="s">
        <v>66</v>
      </c>
      <c r="C203" s="11">
        <v>0</v>
      </c>
      <c r="D203" s="37" t="s">
        <v>746</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37" t="s">
        <v>747</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37" t="s">
        <v>748</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37"/>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37"/>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37"/>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4" t="s">
        <v>44</v>
      </c>
      <c r="B221" s="25" t="s">
        <v>45</v>
      </c>
      <c r="C221" s="24" t="s">
        <v>46</v>
      </c>
      <c r="D221" s="24" t="s">
        <v>47</v>
      </c>
      <c r="E221" s="24"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4" t="s">
        <v>352</v>
      </c>
      <c r="B222" s="55"/>
      <c r="C222" s="55"/>
      <c r="D222" s="55"/>
      <c r="E222" s="5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37"/>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37"/>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37"/>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37"/>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37"/>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37"/>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37"/>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37"/>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37"/>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37"/>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37"/>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37"/>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37"/>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4" t="s">
        <v>44</v>
      </c>
      <c r="B241" s="25" t="s">
        <v>45</v>
      </c>
      <c r="C241" s="24" t="s">
        <v>46</v>
      </c>
      <c r="D241" s="24" t="s">
        <v>47</v>
      </c>
      <c r="E241" s="24"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4" t="s">
        <v>44</v>
      </c>
      <c r="B248" s="25" t="s">
        <v>45</v>
      </c>
      <c r="C248" s="24" t="s">
        <v>46</v>
      </c>
      <c r="D248" s="24" t="s">
        <v>47</v>
      </c>
      <c r="E248" s="24"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4" t="s">
        <v>44</v>
      </c>
      <c r="B255" s="25" t="s">
        <v>45</v>
      </c>
      <c r="C255" s="24" t="s">
        <v>46</v>
      </c>
      <c r="D255" s="24" t="s">
        <v>47</v>
      </c>
      <c r="E255" s="24"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4" t="s">
        <v>44</v>
      </c>
      <c r="B262" s="25" t="s">
        <v>45</v>
      </c>
      <c r="C262" s="24" t="s">
        <v>46</v>
      </c>
      <c r="D262" s="52" t="s">
        <v>47</v>
      </c>
      <c r="E262" s="24" t="s">
        <v>48</v>
      </c>
      <c r="F262" s="1"/>
      <c r="G262" s="1"/>
      <c r="H262" s="1"/>
      <c r="I262" s="1"/>
      <c r="J262" s="1"/>
      <c r="K262" s="1"/>
      <c r="L262" s="1"/>
      <c r="M262" s="1"/>
      <c r="N262" s="1"/>
      <c r="O262" s="1"/>
      <c r="P262" s="1"/>
      <c r="Q262" s="1"/>
      <c r="R262" s="1"/>
      <c r="S262" s="1"/>
      <c r="T262" s="1"/>
      <c r="U262" s="1"/>
      <c r="V262" s="1"/>
      <c r="W262" s="1"/>
      <c r="X262" s="1"/>
      <c r="Y262" s="1"/>
      <c r="Z262" s="1"/>
    </row>
    <row r="263" spans="1:26" ht="27" customHeight="1" x14ac:dyDescent="0.25">
      <c r="A263" s="11" t="s">
        <v>389</v>
      </c>
      <c r="B263" s="10" t="s">
        <v>66</v>
      </c>
      <c r="C263" s="41">
        <v>0</v>
      </c>
      <c r="D263" s="53" t="s">
        <v>754</v>
      </c>
      <c r="E263" s="5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41">
        <v>0</v>
      </c>
      <c r="D264" s="53" t="s">
        <v>754</v>
      </c>
      <c r="E264" s="5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41">
        <v>0</v>
      </c>
      <c r="D265" s="53" t="s">
        <v>754</v>
      </c>
      <c r="E265" s="5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41">
        <v>0</v>
      </c>
      <c r="D266" s="53" t="s">
        <v>754</v>
      </c>
      <c r="E266" s="5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41">
        <v>0</v>
      </c>
      <c r="D267" s="53" t="s">
        <v>754</v>
      </c>
      <c r="E267" s="5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41">
        <v>0</v>
      </c>
      <c r="D268" s="53" t="s">
        <v>754</v>
      </c>
      <c r="E268" s="5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49">
        <v>0</v>
      </c>
      <c r="D269" s="53" t="s">
        <v>754</v>
      </c>
      <c r="E269" s="5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49">
        <v>0</v>
      </c>
      <c r="D270" s="53" t="s">
        <v>754</v>
      </c>
      <c r="E270" s="51" t="s">
        <v>404</v>
      </c>
      <c r="F270" s="1"/>
      <c r="G270" s="1"/>
      <c r="H270" s="1"/>
      <c r="I270" s="1"/>
      <c r="J270" s="1"/>
      <c r="K270" s="1"/>
      <c r="L270" s="1"/>
      <c r="M270" s="1"/>
      <c r="N270" s="1"/>
      <c r="O270" s="1"/>
      <c r="P270" s="1"/>
      <c r="Q270" s="1"/>
      <c r="R270" s="1"/>
      <c r="S270" s="1"/>
      <c r="T270" s="1"/>
      <c r="U270" s="1"/>
      <c r="V270" s="1"/>
      <c r="W270" s="1"/>
      <c r="X270" s="1"/>
      <c r="Y270" s="1"/>
      <c r="Z270" s="1"/>
    </row>
    <row r="271" spans="1:26" ht="36.75" customHeight="1" x14ac:dyDescent="0.25">
      <c r="A271" s="11" t="s">
        <v>405</v>
      </c>
      <c r="B271" s="10" t="s">
        <v>66</v>
      </c>
      <c r="C271" s="41">
        <v>0</v>
      </c>
      <c r="D271" s="53" t="s">
        <v>754</v>
      </c>
      <c r="E271" s="51" t="s">
        <v>406</v>
      </c>
      <c r="F271" s="1"/>
      <c r="G271" s="1"/>
      <c r="H271" s="1"/>
      <c r="I271" s="1"/>
      <c r="J271" s="1"/>
      <c r="K271" s="1"/>
      <c r="L271" s="1"/>
      <c r="M271" s="1"/>
      <c r="N271" s="1"/>
      <c r="O271" s="1"/>
      <c r="P271" s="1"/>
      <c r="Q271" s="1"/>
      <c r="R271" s="1"/>
      <c r="S271" s="1"/>
      <c r="T271" s="1"/>
      <c r="U271" s="1"/>
      <c r="V271" s="1"/>
      <c r="W271" s="1"/>
      <c r="X271" s="1"/>
      <c r="Y271" s="1"/>
      <c r="Z271" s="1"/>
    </row>
    <row r="272" spans="1:26" ht="61.5" customHeight="1" x14ac:dyDescent="0.25">
      <c r="A272" s="11" t="s">
        <v>407</v>
      </c>
      <c r="B272" s="10" t="s">
        <v>66</v>
      </c>
      <c r="C272" s="41">
        <v>0</v>
      </c>
      <c r="D272" s="53" t="s">
        <v>754</v>
      </c>
      <c r="E272" s="51" t="s">
        <v>408</v>
      </c>
      <c r="F272" s="1"/>
      <c r="G272" s="1"/>
      <c r="H272" s="1"/>
      <c r="I272" s="1"/>
      <c r="J272" s="1"/>
      <c r="K272" s="1"/>
      <c r="L272" s="1"/>
      <c r="M272" s="1"/>
      <c r="N272" s="1"/>
      <c r="O272" s="1"/>
      <c r="P272" s="1"/>
      <c r="Q272" s="1"/>
      <c r="R272" s="1"/>
      <c r="S272" s="1"/>
      <c r="T272" s="1"/>
      <c r="U272" s="1"/>
      <c r="V272" s="1"/>
      <c r="W272" s="1"/>
      <c r="X272" s="1"/>
      <c r="Y272" s="1"/>
      <c r="Z272" s="1"/>
    </row>
    <row r="273" spans="1:26" ht="57.75" customHeight="1" x14ac:dyDescent="0.25">
      <c r="A273" s="11" t="s">
        <v>409</v>
      </c>
      <c r="B273" s="10" t="s">
        <v>66</v>
      </c>
      <c r="C273" s="41">
        <v>0</v>
      </c>
      <c r="D273" s="53" t="s">
        <v>754</v>
      </c>
      <c r="E273" s="5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41">
        <v>0</v>
      </c>
      <c r="D274" s="53" t="s">
        <v>754</v>
      </c>
      <c r="E274" s="51" t="s">
        <v>412</v>
      </c>
      <c r="F274" s="1"/>
      <c r="G274" s="1"/>
      <c r="H274" s="1"/>
      <c r="I274" s="1"/>
      <c r="J274" s="1"/>
      <c r="K274" s="1"/>
      <c r="L274" s="1"/>
      <c r="M274" s="1"/>
      <c r="N274" s="1"/>
      <c r="O274" s="1"/>
      <c r="P274" s="1"/>
      <c r="Q274" s="1"/>
      <c r="R274" s="1"/>
      <c r="S274" s="1"/>
      <c r="T274" s="1"/>
      <c r="U274" s="1"/>
      <c r="V274" s="1"/>
      <c r="W274" s="1"/>
      <c r="X274" s="1"/>
      <c r="Y274" s="1"/>
      <c r="Z274" s="1"/>
    </row>
    <row r="275" spans="1:26" ht="49.5" customHeight="1" x14ac:dyDescent="0.25">
      <c r="A275" s="11" t="s">
        <v>413</v>
      </c>
      <c r="B275" s="10" t="s">
        <v>66</v>
      </c>
      <c r="C275" s="41">
        <v>0</v>
      </c>
      <c r="D275" s="53" t="s">
        <v>754</v>
      </c>
      <c r="E275" s="5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41">
        <v>0</v>
      </c>
      <c r="D276" s="53" t="s">
        <v>754</v>
      </c>
      <c r="E276" s="5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41">
        <v>0</v>
      </c>
      <c r="D277" s="53" t="s">
        <v>754</v>
      </c>
      <c r="E277" s="5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41">
        <v>0</v>
      </c>
      <c r="D278" s="53" t="s">
        <v>754</v>
      </c>
      <c r="E278" s="5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41">
        <v>0</v>
      </c>
      <c r="D279" s="53" t="s">
        <v>754</v>
      </c>
      <c r="E279" s="5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41">
        <v>0</v>
      </c>
      <c r="D280" s="53" t="s">
        <v>754</v>
      </c>
      <c r="E280" s="5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41">
        <v>0</v>
      </c>
      <c r="D281" s="53" t="s">
        <v>754</v>
      </c>
      <c r="E281" s="5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41">
        <v>0</v>
      </c>
      <c r="D282" s="53" t="s">
        <v>754</v>
      </c>
      <c r="E282" s="5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41">
        <v>0</v>
      </c>
      <c r="D283" s="53" t="s">
        <v>754</v>
      </c>
      <c r="E283" s="5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41">
        <v>0</v>
      </c>
      <c r="D284" s="53" t="s">
        <v>754</v>
      </c>
      <c r="E284" s="5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41">
        <v>0</v>
      </c>
      <c r="D285" s="53" t="s">
        <v>754</v>
      </c>
      <c r="E285" s="5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41">
        <v>0</v>
      </c>
      <c r="D286" s="53" t="s">
        <v>754</v>
      </c>
      <c r="E286" s="5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41">
        <v>0</v>
      </c>
      <c r="D287" s="53" t="s">
        <v>754</v>
      </c>
      <c r="E287" s="5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749</v>
      </c>
      <c r="B288" s="10" t="s">
        <v>66</v>
      </c>
      <c r="C288" s="50">
        <v>0</v>
      </c>
      <c r="D288" s="53" t="s">
        <v>754</v>
      </c>
      <c r="E288" s="51" t="s">
        <v>439</v>
      </c>
      <c r="F288" s="1"/>
      <c r="G288" s="1"/>
      <c r="H288" s="1"/>
      <c r="I288" s="1"/>
      <c r="J288" s="1"/>
      <c r="K288" s="1"/>
      <c r="L288" s="1"/>
      <c r="M288" s="1"/>
      <c r="N288" s="1"/>
      <c r="O288" s="1"/>
      <c r="P288" s="1"/>
      <c r="Q288" s="1"/>
      <c r="R288" s="1"/>
      <c r="S288" s="1"/>
      <c r="T288" s="1"/>
      <c r="U288" s="1"/>
      <c r="V288" s="1"/>
      <c r="W288" s="1"/>
      <c r="X288" s="1"/>
      <c r="Y288" s="1"/>
      <c r="Z288" s="1"/>
    </row>
    <row r="289" spans="1:26" ht="65.25" customHeight="1" x14ac:dyDescent="0.25">
      <c r="A289" s="11" t="s">
        <v>440</v>
      </c>
      <c r="B289" s="10" t="s">
        <v>66</v>
      </c>
      <c r="C289" s="50">
        <v>0</v>
      </c>
      <c r="D289" s="53" t="s">
        <v>754</v>
      </c>
      <c r="E289" s="5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66</v>
      </c>
      <c r="C290" s="41">
        <v>0</v>
      </c>
      <c r="D290" s="53" t="s">
        <v>754</v>
      </c>
      <c r="E290" s="5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66</v>
      </c>
      <c r="C291" s="41">
        <v>0</v>
      </c>
      <c r="D291" s="53" t="s">
        <v>754</v>
      </c>
      <c r="E291" s="5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7" t="s">
        <v>698</v>
      </c>
      <c r="B295" s="58"/>
      <c r="C295" s="58"/>
      <c r="D295" s="58"/>
      <c r="E295" s="5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4" t="s">
        <v>44</v>
      </c>
      <c r="B297" s="25" t="s">
        <v>45</v>
      </c>
      <c r="C297" s="24" t="s">
        <v>46</v>
      </c>
      <c r="D297" s="24" t="s">
        <v>47</v>
      </c>
      <c r="E297" s="24"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0" t="s">
        <v>447</v>
      </c>
      <c r="B298" s="31" t="s">
        <v>51</v>
      </c>
      <c r="C298" s="30">
        <v>1</v>
      </c>
      <c r="D298" s="37"/>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0" t="s">
        <v>449</v>
      </c>
      <c r="B299" s="31" t="s">
        <v>51</v>
      </c>
      <c r="C299" s="30">
        <v>1</v>
      </c>
      <c r="D299" s="37" t="s">
        <v>749</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2" t="s">
        <v>451</v>
      </c>
      <c r="B300" s="31" t="s">
        <v>51</v>
      </c>
      <c r="C300" s="30">
        <v>1</v>
      </c>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2" t="s">
        <v>453</v>
      </c>
      <c r="B301" s="31" t="s">
        <v>51</v>
      </c>
      <c r="C301" s="30">
        <v>1</v>
      </c>
      <c r="D301" s="37"/>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2" t="s">
        <v>455</v>
      </c>
      <c r="B302" s="31" t="s">
        <v>51</v>
      </c>
      <c r="C302" s="30">
        <v>1</v>
      </c>
      <c r="D302" s="37"/>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31" t="s">
        <v>51</v>
      </c>
      <c r="C303" s="30">
        <v>1</v>
      </c>
      <c r="D303" s="37"/>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31" t="s">
        <v>51</v>
      </c>
      <c r="C304" s="30">
        <v>1</v>
      </c>
      <c r="D304" s="37"/>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31" t="s">
        <v>51</v>
      </c>
      <c r="C305" s="30">
        <v>1</v>
      </c>
      <c r="D305" s="37"/>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31" t="s">
        <v>51</v>
      </c>
      <c r="C306" s="30">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31" t="s">
        <v>51</v>
      </c>
      <c r="C307" s="30">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31" t="s">
        <v>51</v>
      </c>
      <c r="C308" s="30">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31" t="s">
        <v>51</v>
      </c>
      <c r="C309" s="30">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750</v>
      </c>
      <c r="B310" s="31" t="s">
        <v>51</v>
      </c>
      <c r="C310" s="30">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1" t="s">
        <v>51</v>
      </c>
      <c r="C311" s="30">
        <v>1</v>
      </c>
      <c r="D311" s="37"/>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1" t="s">
        <v>51</v>
      </c>
      <c r="C312" s="30">
        <v>1</v>
      </c>
      <c r="D312" s="37"/>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1" t="s">
        <v>51</v>
      </c>
      <c r="C313" s="30">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1" t="s">
        <v>51</v>
      </c>
      <c r="C314" s="30">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1" t="s">
        <v>51</v>
      </c>
      <c r="C315" s="30">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1" t="s">
        <v>51</v>
      </c>
      <c r="C316" s="30">
        <v>1</v>
      </c>
      <c r="D316" s="11"/>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1" t="s">
        <v>51</v>
      </c>
      <c r="C317" s="30">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1" t="s">
        <v>51</v>
      </c>
      <c r="C318" s="30">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1" t="s">
        <v>51</v>
      </c>
      <c r="C319" s="30">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1" t="s">
        <v>51</v>
      </c>
      <c r="C320" s="30">
        <v>1</v>
      </c>
      <c r="D320" s="37"/>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1" t="s">
        <v>51</v>
      </c>
      <c r="C321" s="30">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1" t="s">
        <v>51</v>
      </c>
      <c r="C322" s="38">
        <v>1</v>
      </c>
      <c r="D322" s="37"/>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1" t="s">
        <v>51</v>
      </c>
      <c r="C323" s="38">
        <v>1</v>
      </c>
      <c r="D323" s="37"/>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1" t="s">
        <v>51</v>
      </c>
      <c r="C324" s="30">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1" t="s">
        <v>51</v>
      </c>
      <c r="C325" s="30">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1" t="s">
        <v>51</v>
      </c>
      <c r="C326" s="30">
        <v>1</v>
      </c>
      <c r="D326" s="37"/>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1" t="s">
        <v>51</v>
      </c>
      <c r="C327" s="30">
        <v>1</v>
      </c>
      <c r="D327" s="37"/>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1" t="s">
        <v>51</v>
      </c>
      <c r="C328" s="30">
        <v>1</v>
      </c>
      <c r="D328" s="37"/>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1" t="s">
        <v>51</v>
      </c>
      <c r="C329" s="30">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1" t="s">
        <v>51</v>
      </c>
      <c r="C330" s="30">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1" t="s">
        <v>51</v>
      </c>
      <c r="C331" s="30">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1" t="s">
        <v>51</v>
      </c>
      <c r="C332" s="30">
        <v>1</v>
      </c>
      <c r="D332" s="37"/>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51</v>
      </c>
      <c r="C333" s="30">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51</v>
      </c>
      <c r="C334" s="30">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51</v>
      </c>
      <c r="C335" s="30">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51</v>
      </c>
      <c r="C336" s="30">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51</v>
      </c>
      <c r="C337" s="30">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51</v>
      </c>
      <c r="C338" s="30">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51</v>
      </c>
      <c r="C339" s="30">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4" t="s">
        <v>44</v>
      </c>
      <c r="B345" s="25" t="s">
        <v>45</v>
      </c>
      <c r="C345" s="24" t="s">
        <v>46</v>
      </c>
      <c r="D345" s="24" t="s">
        <v>47</v>
      </c>
      <c r="E345" s="24"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4" t="s">
        <v>531</v>
      </c>
      <c r="B346" s="55"/>
      <c r="C346" s="55"/>
      <c r="D346" s="55"/>
      <c r="E346" s="5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51</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51</v>
      </c>
      <c r="C348" s="11">
        <v>0</v>
      </c>
      <c r="D348" s="11" t="s">
        <v>751</v>
      </c>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51</v>
      </c>
      <c r="C349" s="29">
        <v>0</v>
      </c>
      <c r="D349" s="37" t="s">
        <v>752</v>
      </c>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51</v>
      </c>
      <c r="C350" s="29">
        <v>0</v>
      </c>
      <c r="D350" s="37" t="s">
        <v>752</v>
      </c>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51</v>
      </c>
      <c r="C351" s="29">
        <v>0</v>
      </c>
      <c r="D351" s="37" t="s">
        <v>752</v>
      </c>
      <c r="E351" s="11" t="s">
        <v>541</v>
      </c>
      <c r="F351" s="1"/>
      <c r="G351" s="1"/>
      <c r="H351" s="1"/>
      <c r="I351" s="1"/>
      <c r="J351" s="1"/>
      <c r="K351" s="1"/>
      <c r="L351" s="1"/>
      <c r="M351" s="1"/>
      <c r="N351" s="1"/>
      <c r="O351" s="1"/>
      <c r="P351" s="1"/>
      <c r="Q351" s="1"/>
      <c r="R351" s="1"/>
      <c r="S351" s="1"/>
      <c r="T351" s="1"/>
      <c r="U351" s="1"/>
      <c r="V351" s="1"/>
      <c r="W351" s="1"/>
      <c r="X351" s="1"/>
      <c r="Y351" s="1"/>
      <c r="Z351" s="1"/>
    </row>
    <row r="352" spans="1:26" ht="51" customHeight="1" x14ac:dyDescent="0.25">
      <c r="A352" s="11" t="s">
        <v>542</v>
      </c>
      <c r="B352" s="10" t="s">
        <v>66</v>
      </c>
      <c r="C352" s="29">
        <v>0</v>
      </c>
      <c r="D352" s="37" t="s">
        <v>753</v>
      </c>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4" t="s">
        <v>544</v>
      </c>
      <c r="B353" s="55"/>
      <c r="C353" s="55"/>
      <c r="D353" s="55"/>
      <c r="E353" s="5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66</v>
      </c>
      <c r="C354" s="29">
        <v>0</v>
      </c>
      <c r="D354" s="37" t="s">
        <v>718</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4" t="s">
        <v>44</v>
      </c>
      <c r="B360" s="25" t="s">
        <v>45</v>
      </c>
      <c r="C360" s="24" t="s">
        <v>46</v>
      </c>
      <c r="D360" s="24" t="s">
        <v>47</v>
      </c>
      <c r="E360" s="24"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51</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51</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51</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51</v>
      </c>
      <c r="C364" s="29">
        <v>0</v>
      </c>
      <c r="D364" s="11" t="s">
        <v>721</v>
      </c>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51</v>
      </c>
      <c r="C365" s="29">
        <v>0</v>
      </c>
      <c r="D365" s="11" t="s">
        <v>721</v>
      </c>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51</v>
      </c>
      <c r="C366" s="29">
        <v>0</v>
      </c>
      <c r="D366" s="11" t="s">
        <v>721</v>
      </c>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51</v>
      </c>
      <c r="C367" s="29">
        <v>0</v>
      </c>
      <c r="D367" s="11" t="s">
        <v>721</v>
      </c>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51</v>
      </c>
      <c r="C368" s="29">
        <v>0</v>
      </c>
      <c r="D368" s="11" t="s">
        <v>721</v>
      </c>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51</v>
      </c>
      <c r="C369" s="29">
        <v>0</v>
      </c>
      <c r="D369" s="11" t="s">
        <v>721</v>
      </c>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51</v>
      </c>
      <c r="C370" s="29">
        <v>0</v>
      </c>
      <c r="D370" s="11" t="s">
        <v>721</v>
      </c>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51</v>
      </c>
      <c r="C371" s="29">
        <v>0</v>
      </c>
      <c r="D371" s="11" t="s">
        <v>721</v>
      </c>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51</v>
      </c>
      <c r="C372" s="29">
        <v>0</v>
      </c>
      <c r="D372" s="11" t="s">
        <v>721</v>
      </c>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4" t="s">
        <v>44</v>
      </c>
      <c r="B378" s="25" t="s">
        <v>45</v>
      </c>
      <c r="C378" s="24" t="s">
        <v>46</v>
      </c>
      <c r="D378" s="24" t="s">
        <v>47</v>
      </c>
      <c r="E378" s="24"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51</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4" t="s">
        <v>44</v>
      </c>
      <c r="B385" s="25" t="s">
        <v>45</v>
      </c>
      <c r="C385" s="24" t="s">
        <v>46</v>
      </c>
      <c r="D385" s="24" t="s">
        <v>47</v>
      </c>
      <c r="E385" s="24"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66</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4" t="s">
        <v>44</v>
      </c>
      <c r="B392" s="25" t="s">
        <v>45</v>
      </c>
      <c r="C392" s="24" t="s">
        <v>46</v>
      </c>
      <c r="D392" s="24" t="s">
        <v>47</v>
      </c>
      <c r="E392" s="24"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66</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4" t="s">
        <v>44</v>
      </c>
      <c r="B399" s="25" t="s">
        <v>45</v>
      </c>
      <c r="C399" s="24" t="s">
        <v>46</v>
      </c>
      <c r="D399" s="24" t="s">
        <v>47</v>
      </c>
      <c r="E399" s="24"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51</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4" t="s">
        <v>44</v>
      </c>
      <c r="B406" s="25" t="s">
        <v>45</v>
      </c>
      <c r="C406" s="24" t="s">
        <v>46</v>
      </c>
      <c r="D406" s="24" t="s">
        <v>47</v>
      </c>
      <c r="E406" s="24"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66</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4" t="s">
        <v>44</v>
      </c>
      <c r="B413" s="25" t="s">
        <v>45</v>
      </c>
      <c r="C413" s="24" t="s">
        <v>46</v>
      </c>
      <c r="D413" s="24" t="s">
        <v>47</v>
      </c>
      <c r="E413" s="24"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51</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4" t="s">
        <v>44</v>
      </c>
      <c r="B420" s="25" t="s">
        <v>45</v>
      </c>
      <c r="C420" s="24" t="s">
        <v>46</v>
      </c>
      <c r="D420" s="24" t="s">
        <v>47</v>
      </c>
      <c r="E420" s="24"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66</v>
      </c>
      <c r="C421" s="35">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4" t="s">
        <v>44</v>
      </c>
      <c r="B427" s="25" t="s">
        <v>45</v>
      </c>
      <c r="C427" s="24" t="s">
        <v>46</v>
      </c>
      <c r="D427" s="24" t="s">
        <v>47</v>
      </c>
      <c r="E427" s="24"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40" t="s">
        <v>66</v>
      </c>
      <c r="C428" s="11">
        <v>0</v>
      </c>
      <c r="D428" s="37" t="s">
        <v>755</v>
      </c>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4" t="s">
        <v>44</v>
      </c>
      <c r="B434" s="25" t="s">
        <v>45</v>
      </c>
      <c r="C434" s="24" t="s">
        <v>46</v>
      </c>
      <c r="D434" s="24" t="s">
        <v>47</v>
      </c>
      <c r="E434" s="24"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66</v>
      </c>
      <c r="C435" s="11">
        <v>0</v>
      </c>
      <c r="D435" s="37" t="s">
        <v>755</v>
      </c>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4" t="s">
        <v>44</v>
      </c>
      <c r="B441" s="25" t="s">
        <v>45</v>
      </c>
      <c r="C441" s="24" t="s">
        <v>46</v>
      </c>
      <c r="D441" s="24" t="s">
        <v>47</v>
      </c>
      <c r="E441" s="24"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66</v>
      </c>
      <c r="C442" s="11">
        <v>1</v>
      </c>
      <c r="D442" s="37"/>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4" t="s">
        <v>44</v>
      </c>
      <c r="B449" s="25" t="s">
        <v>45</v>
      </c>
      <c r="C449" s="24" t="s">
        <v>46</v>
      </c>
      <c r="D449" s="24" t="s">
        <v>47</v>
      </c>
      <c r="E449" s="24"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66</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66</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66</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66</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4" t="s">
        <v>44</v>
      </c>
      <c r="B459" s="25" t="s">
        <v>45</v>
      </c>
      <c r="C459" s="24" t="s">
        <v>46</v>
      </c>
      <c r="D459" s="24" t="s">
        <v>47</v>
      </c>
      <c r="E459" s="24"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66</v>
      </c>
      <c r="C463" s="11">
        <v>0</v>
      </c>
      <c r="D463" s="37" t="s">
        <v>756</v>
      </c>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66</v>
      </c>
      <c r="C467" s="11">
        <v>0</v>
      </c>
      <c r="D467" s="37" t="s">
        <v>726</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66</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66</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4" t="s">
        <v>44</v>
      </c>
      <c r="B475" s="25" t="s">
        <v>45</v>
      </c>
      <c r="C475" s="24" t="s">
        <v>46</v>
      </c>
      <c r="D475" s="24" t="s">
        <v>47</v>
      </c>
      <c r="E475" s="24"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3"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3"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3"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3"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3"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3"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3"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3"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3"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3"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3"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3"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3"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3"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3"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3"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3"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3"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3"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3"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3"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3"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3"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3"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3"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3"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3"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3"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3"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3"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3"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3"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8caacf7a9285797180ed9e78b5f156821d727fe9"/>
    <hyperlink ref="D14" r:id="rId5" display="https://github.com/readium/readium-js/tree/04d62e9188ea3bfa786ac41f40b24ad2a15f879a"/>
    <hyperlink ref="D15" r:id="rId6" display="https://github.com/readium/readium-shared-js/tree/d8a7032ef9e0771b06a40d1b776ce7c9f76a7f68"/>
    <hyperlink ref="D16" r:id="rId7" display="https://github.com/readium/readium-cfi-js/tree/1aa4ae19237f139c0158a60341cbb61972bb5920"/>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2017-04-28T17:48:21Z</dcterms:created>
  <dcterms:modified xsi:type="dcterms:W3CDTF">2017-05-26T17:26:37Z</dcterms:modified>
</cp:coreProperties>
</file>