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830"/>
  <workbookPr defaultThemeVersion="124226"/>
  <mc:AlternateContent xmlns:mc="http://schemas.openxmlformats.org/markup-compatibility/2006">
    <mc:Choice Requires="x15">
      <x15ac:absPath xmlns:x15ac="http://schemas.microsoft.com/office/spreadsheetml/2010/11/ac" url="C:\Users\Igor\Documents\"/>
    </mc:Choice>
  </mc:AlternateContent>
  <bookViews>
    <workbookView xWindow="0" yWindow="0" windowWidth="11865" windowHeight="5955"/>
  </bookViews>
  <sheets>
    <sheet name="Sheet1" sheetId="1" r:id="rId1"/>
  </sheets>
  <calcPr calcId="171027"/>
</workbook>
</file>

<file path=xl/calcChain.xml><?xml version="1.0" encoding="utf-8"?>
<calcChain xmlns="http://schemas.openxmlformats.org/spreadsheetml/2006/main">
  <c r="B44" i="1" l="1"/>
  <c r="C44" i="1" s="1"/>
  <c r="B38" i="1"/>
  <c r="C38" i="1" s="1"/>
  <c r="B37" i="1"/>
  <c r="C37" i="1" s="1"/>
  <c r="B36" i="1"/>
  <c r="C36" i="1" s="1"/>
  <c r="B35" i="1"/>
  <c r="C35" i="1" s="1"/>
  <c r="B34" i="1"/>
  <c r="C34" i="1" s="1"/>
  <c r="B33" i="1"/>
  <c r="C33" i="1" s="1"/>
  <c r="B32" i="1"/>
  <c r="C32" i="1" s="1"/>
  <c r="B31" i="1"/>
  <c r="C31" i="1" s="1"/>
  <c r="B30" i="1"/>
  <c r="C30" i="1" s="1"/>
  <c r="B29" i="1"/>
  <c r="C29" i="1" s="1"/>
  <c r="B28" i="1"/>
  <c r="C28" i="1" s="1"/>
  <c r="E21" i="1"/>
  <c r="E8" i="1"/>
  <c r="B39" i="1" l="1"/>
  <c r="C39" i="1" s="1"/>
</calcChain>
</file>

<file path=xl/sharedStrings.xml><?xml version="1.0" encoding="utf-8"?>
<sst xmlns="http://schemas.openxmlformats.org/spreadsheetml/2006/main" count="1307" uniqueCount="787">
  <si>
    <t>General Info</t>
  </si>
  <si>
    <t>Info</t>
  </si>
  <si>
    <t>Value</t>
  </si>
  <si>
    <t>Comment</t>
  </si>
  <si>
    <t>Name</t>
  </si>
  <si>
    <t>Full name</t>
  </si>
  <si>
    <t>email</t>
  </si>
  <si>
    <t>IDPF name</t>
  </si>
  <si>
    <t>Date of test</t>
  </si>
  <si>
    <t>CR Version</t>
  </si>
  <si>
    <t>Cloud Reader version is in the About Box</t>
  </si>
  <si>
    <t>Build Date</t>
  </si>
  <si>
    <t>which can be found in the upper left of the app</t>
  </si>
  <si>
    <t>readium-js-viewer</t>
  </si>
  <si>
    <t>Just click on the Readium logo</t>
  </si>
  <si>
    <t>readium-js</t>
  </si>
  <si>
    <t>readium-shared-js</t>
  </si>
  <si>
    <t>readium-cfi-js</t>
  </si>
  <si>
    <t>Device</t>
  </si>
  <si>
    <t>PC, tablet, phone, etc.</t>
  </si>
  <si>
    <t>RAM</t>
  </si>
  <si>
    <t>Amount of RAM, e.g. 8GB</t>
  </si>
  <si>
    <t>OS and Version</t>
  </si>
  <si>
    <t>Locale</t>
  </si>
  <si>
    <t>Browser and Version</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</si>
  <si>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</si>
  <si>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</si>
  <si>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</si>
  <si>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</si>
  <si>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</si>
  <si>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</si>
  <si>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</si>
  <si>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</si>
  <si>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</si>
  <si>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</si>
  <si>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</si>
  <si>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</si>
  <si>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</si>
  <si>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</si>
  <si>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</si>
  <si>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</si>
  <si>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</si>
  <si>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</si>
  <si>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</si>
  <si>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</si>
  <si>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</si>
  <si>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</si>
  <si>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</si>
  <si>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</si>
  <si>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</si>
  <si>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</si>
  <si>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</si>
  <si>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</si>
  <si>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</si>
  <si>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</si>
  <si>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</si>
  <si>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</si>
  <si>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</si>
  <si>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</si>
  <si>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</si>
  <si>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</si>
  <si>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</si>
  <si>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</si>
  <si>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</si>
  <si>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</si>
  <si>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</si>
  <si>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</si>
  <si>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</si>
  <si>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</si>
  <si>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</si>
  <si>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</si>
  <si>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</si>
  <si>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</si>
  <si>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</si>
  <si>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</si>
  <si>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</si>
  <si>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</si>
  <si>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</si>
  <si>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</si>
  <si>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</si>
  <si>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</si>
  <si>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</si>
  <si>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</si>
  <si>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</si>
  <si>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</si>
  <si>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</si>
  <si>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</si>
  <si>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</si>
  <si>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</si>
  <si>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</si>
  <si>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</si>
  <si>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</si>
  <si>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</si>
  <si>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</si>
  <si>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</si>
  <si>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</si>
  <si>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</si>
  <si>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</si>
  <si>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</si>
  <si>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</si>
  <si>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</si>
  <si>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</si>
  <si>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</si>
  <si>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</si>
  <si>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</si>
  <si>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</si>
  <si>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</si>
  <si>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</si>
  <si>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</si>
  <si>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</si>
  <si>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</si>
  <si>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</si>
  <si>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</si>
  <si>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</si>
  <si>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</si>
  <si>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</si>
  <si>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</si>
  <si>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</si>
  <si>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</si>
  <si>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</si>
  <si>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</si>
  <si>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</si>
  <si>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</si>
  <si>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</si>
  <si>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</si>
  <si>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</si>
  <si>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</si>
  <si>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</si>
  <si>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</si>
  <si>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</si>
  <si>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</si>
  <si>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</si>
  <si>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</si>
  <si>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</si>
  <si>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</si>
  <si>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</si>
  <si>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</si>
  <si>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</si>
  <si>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</si>
  <si>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</si>
  <si>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</si>
  <si>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</si>
  <si>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</si>
  <si>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</si>
  <si>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</si>
  <si>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</si>
  <si>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</si>
  <si>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</si>
  <si>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</si>
  <si>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</si>
  <si>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</si>
  <si>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</si>
  <si>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</si>
  <si>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</si>
  <si>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</si>
  <si>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</si>
  <si>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</si>
  <si>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</si>
  <si>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</si>
  <si>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</si>
  <si>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</si>
  <si>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</si>
  <si>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</si>
  <si>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</si>
  <si>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</si>
  <si>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</si>
  <si>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</si>
  <si>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</si>
  <si>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</si>
  <si>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</si>
  <si>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</si>
  <si>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</si>
  <si>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</si>
  <si>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</si>
  <si>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</si>
  <si>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</si>
  <si>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</si>
  <si>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</si>
  <si>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</si>
  <si>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</si>
  <si>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</si>
  <si>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</si>
  <si>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</si>
  <si>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</si>
  <si>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</si>
  <si>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</si>
  <si>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</si>
  <si>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</si>
  <si>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</si>
  <si>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</si>
  <si>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</si>
  <si>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</si>
  <si>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</si>
  <si>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</si>
  <si>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</si>
  <si>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</si>
  <si>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</si>
  <si>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</si>
  <si>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</si>
  <si>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</si>
  <si>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</si>
  <si>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</si>
  <si>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</si>
  <si>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</si>
  <si>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</si>
  <si>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</si>
  <si>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</si>
  <si>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</si>
  <si>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</si>
  <si>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</si>
  <si>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</si>
  <si>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</si>
  <si>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</si>
  <si>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</si>
  <si>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</si>
  <si>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</si>
  <si>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</si>
  <si>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</si>
  <si>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</si>
  <si>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</si>
  <si>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</si>
  <si>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</si>
  <si>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</si>
  <si>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</si>
  <si>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</si>
  <si>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</si>
  <si>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</si>
  <si>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</si>
  <si>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</si>
  <si>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</si>
  <si>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</si>
  <si>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</si>
  <si>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</si>
  <si>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</si>
  <si>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</si>
  <si>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</si>
  <si>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</si>
  <si>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</si>
  <si>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</si>
  <si>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</si>
  <si>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</si>
  <si>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</si>
  <si>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</si>
  <si>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</si>
  <si>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</si>
  <si>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</si>
  <si>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</si>
  <si>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</si>
  <si>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</si>
  <si>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</si>
  <si>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</si>
  <si>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</si>
  <si>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</si>
  <si>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</si>
  <si>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</si>
  <si>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</si>
  <si>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</si>
  <si>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</si>
  <si>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</si>
  <si>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</si>
  <si>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</si>
  <si>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</si>
  <si>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</si>
  <si>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</si>
  <si>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</si>
  <si>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</si>
  <si>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</si>
  <si>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</si>
  <si>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</si>
  <si>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</si>
  <si>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</si>
  <si>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</si>
  <si>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</si>
  <si>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</si>
  <si>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</si>
  <si>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</si>
  <si>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</si>
  <si>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</si>
  <si>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</si>
  <si>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</si>
  <si>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</si>
  <si>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</si>
  <si>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</si>
  <si>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</si>
  <si>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</si>
  <si>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</si>
  <si>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</si>
  <si>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</si>
  <si>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</si>
  <si>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</si>
  <si>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</si>
  <si>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</si>
  <si>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</si>
  <si>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</si>
  <si>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</si>
  <si>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</si>
  <si>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</si>
  <si>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</si>
  <si>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</si>
  <si>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</si>
  <si>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</si>
  <si>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</si>
  <si>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</si>
  <si>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</si>
  <si>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</si>
  <si>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</si>
  <si>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</si>
  <si>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</si>
  <si>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</si>
  <si>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</si>
  <si>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</si>
  <si>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</si>
  <si>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</si>
  <si>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</si>
  <si>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</si>
  <si>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</si>
  <si>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</si>
  <si>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</si>
  <si>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</si>
  <si>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</si>
  <si>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</si>
  <si>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</si>
  <si>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</si>
  <si>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</si>
  <si>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</si>
  <si>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</si>
  <si>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</si>
  <si>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</si>
  <si>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</si>
  <si>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</si>
  <si>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</si>
  <si>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</si>
  <si>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</si>
  <si>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</si>
  <si>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</si>
  <si>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</si>
  <si>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</si>
  <si>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</si>
  <si>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</si>
  <si>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</si>
  <si>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</si>
  <si>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</si>
  <si>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</si>
  <si>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</si>
  <si>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</si>
  <si>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</si>
  <si>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</si>
  <si>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</si>
  <si>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</si>
  <si>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</si>
  <si>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</si>
  <si>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</si>
  <si>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</si>
  <si>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</si>
  <si>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</si>
  <si>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</si>
  <si>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</si>
  <si>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</si>
  <si>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</si>
  <si>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</si>
  <si>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</si>
  <si>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</si>
  <si>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</si>
  <si>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</si>
  <si>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</si>
  <si>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</si>
  <si>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</si>
  <si>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</si>
  <si>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</si>
  <si>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</si>
  <si>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</si>
  <si>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</si>
  <si>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</si>
  <si>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</si>
  <si>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</si>
  <si>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</si>
  <si>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</si>
  <si>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</si>
  <si>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</si>
  <si>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</si>
  <si>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flow-010</t>
  </si>
  <si>
    <t>Tests whether setting the global rendition:flow property to paginated results in dynamically paginated pages.</t>
  </si>
  <si>
    <t>epub30-test-0111.epub</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</si>
  <si>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</si>
  <si>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</si>
  <si>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</si>
  <si>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</si>
  <si>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</si>
  <si>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</si>
  <si>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</si>
  <si>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</si>
  <si>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</si>
  <si>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</si>
  <si>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</si>
  <si>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</si>
  <si>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</si>
  <si>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</si>
  <si>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</si>
  <si>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</si>
  <si>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</si>
  <si>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</si>
  <si>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</si>
  <si>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</si>
  <si>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</si>
  <si>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</si>
  <si>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</si>
  <si>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</si>
  <si>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</si>
  <si>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</si>
  <si>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</si>
  <si>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</si>
  <si>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</si>
  <si>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</si>
  <si>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</si>
  <si>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</si>
  <si>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</si>
  <si>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</si>
  <si>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</si>
  <si>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</si>
  <si>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</si>
  <si>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</si>
  <si>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</si>
  <si>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</si>
  <si>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</si>
  <si>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</si>
  <si>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</si>
  <si>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</si>
  <si>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</si>
  <si>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</si>
  <si>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</si>
  <si>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</si>
  <si>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</si>
  <si>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</si>
  <si>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</si>
  <si>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</si>
  <si>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</si>
  <si>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</si>
  <si>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</si>
  <si>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</si>
  <si>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</si>
  <si>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</si>
  <si>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</si>
  <si>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</si>
  <si>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</si>
  <si>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</si>
  <si>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</si>
  <si>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</si>
  <si>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</si>
  <si>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</si>
  <si>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</si>
  <si>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</si>
  <si>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</si>
  <si>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</si>
  <si>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</si>
  <si>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</si>
  <si>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</si>
  <si>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</si>
  <si>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</si>
  <si>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</si>
  <si>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</si>
  <si>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</si>
  <si>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</si>
  <si>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</si>
  <si>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</si>
  <si>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</si>
  <si>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</si>
  <si>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</si>
  <si>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</si>
  <si>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</si>
  <si>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</si>
  <si>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</si>
  <si>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</si>
  <si>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</si>
  <si>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</si>
  <si>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</si>
  <si>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</si>
  <si>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</si>
  <si>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</si>
  <si>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</si>
  <si>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</si>
  <si>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</si>
  <si>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</si>
  <si>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</si>
  <si>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</si>
  <si>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</si>
  <si>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</si>
  <si>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</si>
  <si>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</si>
  <si>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</si>
  <si>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</si>
  <si>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</si>
  <si>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</si>
  <si>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</si>
  <si>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</si>
  <si>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</si>
  <si>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</si>
  <si>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</si>
  <si>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</si>
  <si>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</si>
  <si>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</si>
  <si>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</si>
  <si>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</si>
  <si>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</si>
  <si>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</si>
  <si>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</si>
  <si>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</si>
  <si>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</si>
  <si>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</si>
  <si>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</si>
  <si>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</si>
  <si>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</si>
  <si>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</si>
  <si>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</si>
  <si>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</si>
  <si>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</si>
  <si>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</si>
  <si>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</si>
  <si>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</si>
  <si>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</si>
  <si>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</si>
  <si>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</si>
  <si>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</si>
  <si>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</si>
  <si>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</si>
  <si>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</si>
  <si>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</si>
  <si>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</si>
  <si>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</si>
  <si>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</si>
  <si>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</si>
  <si>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</si>
  <si>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</si>
  <si>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</si>
  <si>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</si>
  <si>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</si>
  <si>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</si>
  <si>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</si>
  <si>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</si>
  <si>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</si>
  <si>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</si>
  <si>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</si>
  <si>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</si>
  <si>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</si>
  <si>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</si>
  <si>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</si>
  <si>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</si>
  <si>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</si>
  <si>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</si>
  <si>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</si>
  <si>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</si>
  <si>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</si>
  <si>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</si>
  <si>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</si>
  <si>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</si>
  <si>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</si>
  <si>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</si>
  <si>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</si>
  <si>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</si>
  <si>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</si>
  <si>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</si>
  <si>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</si>
  <si>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</si>
  <si>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</si>
  <si>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</si>
  <si>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</si>
  <si>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</si>
  <si>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</si>
  <si>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</si>
  <si>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</si>
  <si>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</si>
  <si>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</si>
  <si>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</si>
  <si>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</si>
  <si>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</si>
  <si>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</si>
  <si>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fxl-010</t>
  </si>
  <si>
    <t>Tests whether setting the global rendition:layout property to pre-paginated renders fixed layout pages.</t>
  </si>
  <si>
    <t>epub30-test-0202.epub</t>
  </si>
  <si>
    <t>fxl-020</t>
  </si>
  <si>
    <t>Tests whether setting the global rendition:spread property to both always results in a synthetic spread being generated.</t>
  </si>
  <si>
    <t>epub30-test-0203.epub</t>
  </si>
  <si>
    <t>fxl-030</t>
  </si>
  <si>
    <t>Tests whether setting the global rendition:spread property to landscape generates a synthetic spread only when the device is held in landscape mode.</t>
  </si>
  <si>
    <t>epub30-test-0204.epub</t>
  </si>
  <si>
    <t>fxl-040</t>
  </si>
  <si>
    <t>Tests whether setting the global rendition:spread property to none disables synthetic spreads.</t>
  </si>
  <si>
    <t>epub30-test-0205.epub</t>
  </si>
  <si>
    <t>fxl-050</t>
  </si>
  <si>
    <t>Tests whether setting the global rendition:spread property to portrait generates a synthetic spread only when the device is held in portrait mode.</t>
  </si>
  <si>
    <t>epub30-test-0206.epub</t>
  </si>
  <si>
    <t>fxl-060</t>
  </si>
  <si>
    <t>Tests whether setting the global rendition:orientation property to landscape results in pages always being rendered in landscape mode.</t>
  </si>
  <si>
    <t>epub30-test-0207.epub</t>
  </si>
  <si>
    <t>fxl-070</t>
  </si>
  <si>
    <t>Tests whether setting the global rendition:orientation property to portrait results in pages always being rendered in portrait mode.</t>
  </si>
  <si>
    <t>epub30-test-0208.epub</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</si>
  <si>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</si>
  <si>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</si>
  <si>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</si>
  <si>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</si>
  <si>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</si>
  <si>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</si>
  <si>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fxl-100</t>
  </si>
  <si>
    <t>Tests whether the global rendition:orientation setting can be overriden for individual spine items.</t>
  </si>
  <si>
    <t>epub30-test-0211.epub</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</si>
  <si>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</si>
  <si>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</si>
  <si>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</si>
  <si>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</si>
  <si>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</si>
  <si>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</si>
  <si>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</si>
  <si>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</si>
  <si>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</si>
  <si>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</si>
  <si>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</si>
  <si>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</si>
  <si>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</si>
  <si>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</si>
  <si>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</si>
  <si>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</si>
  <si>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</si>
  <si>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</si>
  <si>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</si>
  <si>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</si>
  <si>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</si>
  <si>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</si>
  <si>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</si>
  <si>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</si>
  <si>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</si>
  <si>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</si>
  <si>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</si>
  <si>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</si>
  <si>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</si>
  <si>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</si>
  <si>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</si>
  <si>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</si>
  <si>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</si>
  <si>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</si>
  <si>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</si>
  <si>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</si>
  <si>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</si>
  <si>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</si>
  <si>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</si>
  <si>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</si>
  <si>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</si>
  <si>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</si>
  <si>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</si>
  <si>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</si>
  <si>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</si>
  <si>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</si>
  <si>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</si>
  <si>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</si>
  <si>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</si>
  <si>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</si>
  <si>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</si>
  <si>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</si>
  <si>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</si>
  <si>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</si>
  <si>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</si>
  <si>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</si>
  <si>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</si>
  <si>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</si>
  <si>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</si>
  <si>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</si>
  <si>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</si>
  <si>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</si>
  <si>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</si>
  <si>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</si>
  <si>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</si>
  <si>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</si>
  <si>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</si>
  <si>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</si>
  <si>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</si>
  <si>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</si>
  <si>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</si>
  <si>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</si>
  <si>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</si>
  <si>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</si>
  <si>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</si>
  <si>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</si>
  <si>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</si>
  <si>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</si>
  <si>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</si>
  <si>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</si>
  <si>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</si>
  <si>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</si>
  <si>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</si>
  <si>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</si>
  <si>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</si>
  <si>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</si>
  <si>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</si>
  <si>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</si>
  <si>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 xml:space="preserve">Tests for Styling </t>
  </si>
  <si>
    <t xml:space="preserve">Tests for Scripting </t>
  </si>
  <si>
    <t xml:space="preserve">Tests for Content Documents in a reflowable context </t>
  </si>
  <si>
    <t xml:space="preserve">Tests for Font Embedding and Obfuscation </t>
  </si>
  <si>
    <t xml:space="preserve">Tests for Document Flow  </t>
  </si>
  <si>
    <t xml:space="preserve">Tests for Scrolled Flow  </t>
  </si>
  <si>
    <t xml:space="preserve">Tests for Media Overlays in a reflowable context </t>
  </si>
  <si>
    <t xml:space="preserve">Tests for right-to-left page progression and vertical writing mode languages in a reflowable context </t>
  </si>
  <si>
    <t xml:space="preserve">Tests for EPUB Content Fragment Identifiers </t>
  </si>
  <si>
    <t xml:space="preserve">Tests for EPUB Navigation Documents </t>
  </si>
  <si>
    <t xml:space="preserve">Tests for fixed layout support </t>
  </si>
  <si>
    <t xml:space="preserve">Tests for synthetic spreads in both device modes </t>
  </si>
  <si>
    <t xml:space="preserve">Tests for synthetic spreads in landscape mode </t>
  </si>
  <si>
    <t xml:space="preserve">Tests for synthetic spreads disabled </t>
  </si>
  <si>
    <t xml:space="preserve">Tests for synthetic spreads in portrait mode </t>
  </si>
  <si>
    <t xml:space="preserve">Tests for landscape orientation </t>
  </si>
  <si>
    <t xml:space="preserve">Tests for portrait orientation </t>
  </si>
  <si>
    <t xml:space="preserve">Tests for spine overrides of rendition:layout property </t>
  </si>
  <si>
    <t xml:space="preserve">Tests for spine overrides of rendition:orientation property </t>
  </si>
  <si>
    <t xml:space="preserve">Tests for fixed layout page progression direction </t>
  </si>
  <si>
    <t xml:space="preserve">Tests for Media Overlays in a fixed layout context </t>
  </si>
  <si>
    <t>Tests fundamental accessibility of the Reading System for users with disabilities.</t>
  </si>
  <si>
    <t>Igor Decess</t>
  </si>
  <si>
    <t>i.decess@comcast.net</t>
  </si>
  <si>
    <t>igorwork81IDPF</t>
  </si>
  <si>
    <t>"Invalid Source" -- cannot play video</t>
  </si>
  <si>
    <t>Captions are not displayed</t>
  </si>
  <si>
    <t>Subtitles are not displayed</t>
  </si>
  <si>
    <t>Hide/Show button does not exist</t>
  </si>
  <si>
    <t>Identifiers (x, y, z) are not colored white and there is no green background</t>
  </si>
  <si>
    <t>Pass, but "I" identifier looks slightly different from the visual image</t>
  </si>
  <si>
    <t>Reads "FAIL" (might not be supported)</t>
  </si>
  <si>
    <t>Are Hiragana numeral characters the same?</t>
  </si>
  <si>
    <t>Are Katakana numeral characters the same?</t>
  </si>
  <si>
    <t>Are Hiragana-iroha numeral characters the same?</t>
  </si>
  <si>
    <t>Are Katakana-iroha numeral characters the same?</t>
  </si>
  <si>
    <t>Word is not italicized</t>
  </si>
  <si>
    <t>Paragraph reads FAIL</t>
  </si>
  <si>
    <t>Ruby text is positioned on the over side of the ruby base</t>
  </si>
  <si>
    <t>Why is it marked 0 automatically? Text is italicized</t>
  </si>
  <si>
    <t>Reads FAIL</t>
  </si>
  <si>
    <t>Not Supported</t>
  </si>
  <si>
    <t>Nothing is available for selection</t>
  </si>
  <si>
    <t>Not sure about this test</t>
  </si>
  <si>
    <t>Test does not exist</t>
  </si>
  <si>
    <t>Could not test properly: could not enter date</t>
  </si>
  <si>
    <t>Could not test properly: could not enter text</t>
  </si>
  <si>
    <t>Could not test properly: could not enter numbers</t>
  </si>
  <si>
    <t>Pass, but ABCD are the same font</t>
  </si>
  <si>
    <t>Put Pass, but it looks similar but it doesn't seem like it's in right order</t>
  </si>
  <si>
    <t>Symbols displayed correctly but the order is slightly different</t>
  </si>
  <si>
    <t>There is slight indent to right</t>
  </si>
  <si>
    <t>Again, looks similar but with some differences in numerous places</t>
  </si>
  <si>
    <t>Can only see 1st symbol, no others</t>
  </si>
  <si>
    <t>Rendered text does not have multi-columns, tried different fonts</t>
  </si>
  <si>
    <t>No link with blue dot at the bottom of the image</t>
  </si>
  <si>
    <t>No audio clip is played</t>
  </si>
  <si>
    <t>No video clip is played</t>
  </si>
  <si>
    <t>No jumping to heading</t>
  </si>
  <si>
    <t>Doesn't load Moby Dick</t>
  </si>
  <si>
    <t>No landmarks on pages</t>
  </si>
  <si>
    <t>Not supported</t>
  </si>
  <si>
    <t>No page list</t>
  </si>
  <si>
    <t>No custom list of illustrations</t>
  </si>
  <si>
    <t>Supported (though pages numbers are not supported)</t>
  </si>
  <si>
    <t>N/A (desktop)</t>
  </si>
  <si>
    <t>Desktop is alreary in portrait mode, but no synthetic spread</t>
  </si>
  <si>
    <t>First page is dynamically paginated (can change fonts), however the 2nd, 3rd, and 4th pages seems to be set as single fixed-layout pages (cannot alter font)</t>
  </si>
  <si>
    <t>It seems like all pages are in portrait orientation</t>
  </si>
  <si>
    <t>MO playback does not continue when page is turned, so cannot test if text is synchronized</t>
  </si>
  <si>
    <t>MO playback does not continue when page is turned; in fact it bugs system out by not being able to use some of MO functions like "Play"</t>
  </si>
  <si>
    <t>Pass</t>
  </si>
  <si>
    <t>Fail</t>
  </si>
  <si>
    <t>Unable to initiate MO; it is disabled?</t>
  </si>
  <si>
    <t>Table exists, but cannot navigate between cells, rows, and columns</t>
  </si>
  <si>
    <t>Can use Table of Contents only</t>
  </si>
  <si>
    <t>Can use Prev/Next Page</t>
  </si>
  <si>
    <t>Cannot navigate, such feature does not exist</t>
  </si>
  <si>
    <t>WIN7 doesn't have clipboard so cannot bookmark, highlight feature does not work, cannot add notes</t>
  </si>
  <si>
    <t>No black circle is rendered</t>
  </si>
  <si>
    <t>No checkmark</t>
  </si>
  <si>
    <t>Reads "FAIL"</t>
  </si>
  <si>
    <t>No test exists</t>
  </si>
  <si>
    <t>2.26.0-alpha</t>
  </si>
  <si>
    <t>Tue, 21 Mar 2017 21:40:20 GMT</t>
  </si>
  <si>
    <t>readium-js@2d97f352044094ac05a3e9fd51d34cfbf7acff8f</t>
  </si>
  <si>
    <t>readium-js-viewer@36928fbd4cc48416ce4384fb43492974bf549768</t>
  </si>
  <si>
    <t>readium-shared-js@c2699fc2db058276a0ea59072b16ae907e76cd2e</t>
  </si>
  <si>
    <t>readium-cfi-js@9bc98c9682c6cb514ff94124f8f7f7d72411b40d</t>
  </si>
  <si>
    <t>Desktop PC: HP Pavilion p6 AMD Quad-Core A6-3600</t>
  </si>
  <si>
    <t>Windows 7</t>
  </si>
  <si>
    <t>en-us</t>
  </si>
  <si>
    <t>Internet Explorer 11</t>
  </si>
  <si>
    <t>8 GB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</si>
</sst>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2"/>
      <color rgb="FF000000"/>
      <name val="Calibri"/>
    </font>
    <font>
      <sz val="14"/>
      <color rgb="FF000000"/>
      <name val="Verdana"/>
    </font>
    <font>
      <b/>
      <sz val="16"/>
      <color rgb="FF000000"/>
      <name val="Verdana"/>
    </font>
    <font>
      <sz val="16"/>
      <color rgb="FF000000"/>
      <name val="Verdana"/>
    </font>
    <font>
      <b/>
      <sz val="14"/>
      <color rgb="FF000000"/>
      <name val="Verdana"/>
    </font>
    <font>
      <u/>
      <sz val="12"/>
      <color rgb="FF0000FF"/>
      <name val="Verdana"/>
    </font>
    <font>
      <u/>
      <sz val="14"/>
      <color rgb="FF0000FF"/>
      <name val="Verdana"/>
    </font>
    <font>
      <sz val="14"/>
      <color rgb="FF000000"/>
      <name val="Arial"/>
    </font>
    <font>
      <sz val="12"/>
      <name val="Calibri"/>
    </font>
    <font>
      <u/>
      <sz val="14"/>
      <color rgb="FF000000"/>
      <name val="Verdana"/>
    </font>
    <font>
      <u/>
      <sz val="14"/>
      <color rgb="FF000000"/>
      <name val="Verdana"/>
    </font>
    <font>
      <u/>
      <sz val="14"/>
      <color rgb="FF000000"/>
      <name val="Verdana"/>
    </font>
    <font>
      <sz val="14"/>
      <color rgb="FFFF0000"/>
      <name val="Verdana"/>
    </font>
    <font>
      <u/>
      <sz val="12"/>
      <color theme="10"/>
      <name val="Calibri"/>
    </font>
    <font>
      <b/>
      <sz val="11"/>
      <color rgb="FF333333"/>
      <name val="Arial"/>
      <family val="2"/>
    </font>
    <font>
      <sz val="9.6"/>
      <color rgb="FF333333"/>
      <name val="Arial"/>
      <family val="2"/>
    </font>
    <font>
      <sz val="14"/>
      <color rgb="FF000000"/>
      <name val="Verdana"/>
      <family val="2"/>
    </font>
  </fonts>
  <fills count="3">
    <fill>
      <patternFill patternType="none"/>
    </fill>
    <fill>
      <patternFill patternType="gray125"/>
    </fill>
    <fill>
      <patternFill patternType="solid">
        <fgColor rgb="FFEEECE1"/>
        <bgColor rgb="FFEEECE1"/>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13" fillId="0" borderId="0" applyNumberFormat="0" applyFill="0" applyBorder="0" applyAlignment="0" applyProtection="0"/>
  </cellStyleXfs>
  <cellXfs count="45">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49" fontId="2" fillId="0" borderId="0" xfId="0" applyNumberFormat="1" applyFont="1" applyAlignment="1">
      <alignment vertical="top"/>
    </xf>
    <xf numFmtId="0" fontId="2" fillId="0" borderId="0" xfId="0" applyFont="1" applyAlignment="1">
      <alignment wrapText="1"/>
    </xf>
    <xf numFmtId="0" fontId="3" fillId="0" borderId="0" xfId="0" applyFont="1"/>
    <xf numFmtId="0" fontId="4" fillId="0" borderId="0" xfId="0" applyFont="1"/>
    <xf numFmtId="0" fontId="4" fillId="2" borderId="1" xfId="0" applyFont="1" applyFill="1" applyBorder="1"/>
    <xf numFmtId="0" fontId="4" fillId="2" borderId="1" xfId="0" applyFont="1" applyFill="1" applyBorder="1" applyAlignment="1">
      <alignment wrapText="1"/>
    </xf>
    <xf numFmtId="0" fontId="1" fillId="0" borderId="1" xfId="0" applyFont="1" applyBorder="1"/>
    <xf numFmtId="0" fontId="1" fillId="0" borderId="1" xfId="0" applyFont="1" applyBorder="1" applyAlignment="1">
      <alignment wrapText="1"/>
    </xf>
    <xf numFmtId="0" fontId="5" fillId="0" borderId="1" xfId="0" applyFont="1" applyBorder="1"/>
    <xf numFmtId="15" fontId="1" fillId="0" borderId="1" xfId="0" applyNumberFormat="1" applyFont="1" applyBorder="1" applyAlignment="1">
      <alignment horizontal="left" wrapText="1"/>
    </xf>
    <xf numFmtId="0" fontId="3" fillId="0" borderId="1" xfId="0" applyFont="1" applyBorder="1"/>
    <xf numFmtId="0" fontId="6" fillId="0" borderId="1" xfId="0" applyFont="1" applyBorder="1"/>
    <xf numFmtId="0" fontId="4" fillId="0" borderId="0" xfId="0" applyFont="1" applyAlignment="1">
      <alignment wrapText="1"/>
    </xf>
    <xf numFmtId="0" fontId="1" fillId="2" borderId="1" xfId="0" applyFont="1" applyFill="1" applyBorder="1"/>
    <xf numFmtId="0" fontId="7" fillId="0" borderId="0" xfId="0" applyFont="1"/>
    <xf numFmtId="9" fontId="1" fillId="0" borderId="1" xfId="0" applyNumberFormat="1" applyFont="1" applyBorder="1"/>
    <xf numFmtId="0" fontId="1" fillId="0" borderId="1" xfId="0" applyFont="1" applyBorder="1"/>
    <xf numFmtId="0" fontId="4" fillId="0" borderId="1" xfId="0" applyFont="1" applyBorder="1"/>
    <xf numFmtId="0" fontId="4" fillId="0" borderId="1" xfId="0" applyFont="1" applyBorder="1"/>
    <xf numFmtId="9" fontId="4" fillId="0" borderId="1" xfId="0" applyNumberFormat="1" applyFont="1" applyBorder="1"/>
    <xf numFmtId="9" fontId="1" fillId="0" borderId="0" xfId="0" applyNumberFormat="1" applyFont="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9" fillId="0" borderId="1" xfId="0" applyFont="1" applyBorder="1" applyAlignment="1">
      <alignment wrapText="1"/>
    </xf>
    <xf numFmtId="0" fontId="10" fillId="0" borderId="1" xfId="0" applyFont="1" applyBorder="1"/>
    <xf numFmtId="0" fontId="11" fillId="0" borderId="0" xfId="0" applyFont="1"/>
    <xf numFmtId="0" fontId="12" fillId="0" borderId="1" xfId="0" applyFont="1" applyBorder="1" applyAlignment="1">
      <alignment wrapText="1"/>
    </xf>
    <xf numFmtId="0" fontId="1" fillId="0" borderId="5" xfId="0" applyFont="1" applyBorder="1" applyAlignment="1">
      <alignment wrapText="1"/>
    </xf>
    <xf numFmtId="0" fontId="1" fillId="0" borderId="5" xfId="0" applyFont="1" applyBorder="1"/>
    <xf numFmtId="0" fontId="1" fillId="0" borderId="6" xfId="0" applyFont="1" applyBorder="1" applyAlignment="1">
      <alignment wrapText="1"/>
    </xf>
    <xf numFmtId="0" fontId="7" fillId="0" borderId="1" xfId="0" applyFont="1" applyBorder="1" applyAlignment="1">
      <alignment vertical="center" wrapText="1"/>
    </xf>
    <xf numFmtId="0" fontId="13" fillId="0" borderId="1" xfId="1" applyBorder="1" applyAlignment="1">
      <alignment wrapText="1"/>
    </xf>
    <xf numFmtId="0" fontId="1" fillId="0" borderId="2" xfId="0" applyFont="1" applyBorder="1" applyAlignment="1">
      <alignment wrapText="1"/>
    </xf>
    <xf numFmtId="0" fontId="8" fillId="0" borderId="3" xfId="0" applyFont="1" applyBorder="1"/>
    <xf numFmtId="0" fontId="8" fillId="0" borderId="4" xfId="0" applyFont="1" applyBorder="1"/>
    <xf numFmtId="0" fontId="1" fillId="0" borderId="0" xfId="0" applyFont="1" applyAlignment="1">
      <alignment wrapText="1"/>
    </xf>
    <xf numFmtId="0" fontId="0" fillId="0" borderId="0" xfId="0" applyFont="1" applyAlignment="1"/>
    <xf numFmtId="0" fontId="14" fillId="0" borderId="0" xfId="0" applyFont="1" applyAlignment="1"/>
    <xf numFmtId="0" fontId="15" fillId="0" borderId="0" xfId="0" applyFont="1" applyAlignment="1"/>
    <xf numFmtId="0" fontId="13" fillId="0" borderId="0" xfId="1" applyAlignment="1"/>
    <xf numFmtId="0" fontId="16" fillId="0" borderId="1" xfId="0" applyFont="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i.decess@comcast.net" TargetMode="External"/><Relationship Id="rId7" Type="http://schemas.openxmlformats.org/officeDocument/2006/relationships/hyperlink" Target="https://github.com/readium/readium-cfi-js/tree/9bc98c9682c6cb514ff94124f8f7f7d72411b40d" TargetMode="External"/><Relationship Id="rId2" Type="http://schemas.openxmlformats.org/officeDocument/2006/relationships/hyperlink" Target="https://msdn.microsoft.com/en-us/library/ms533052%28v=vs.85%29.aspx" TargetMode="External"/><Relationship Id="rId1" Type="http://schemas.openxmlformats.org/officeDocument/2006/relationships/hyperlink" Target="http://idpf.org/user/register?destination=forum/7" TargetMode="External"/><Relationship Id="rId6" Type="http://schemas.openxmlformats.org/officeDocument/2006/relationships/hyperlink" Target="https://github.com/readium/readium-shared-js/tree/c2699fc2db058276a0ea59072b16ae907e76cd2e" TargetMode="External"/><Relationship Id="rId5" Type="http://schemas.openxmlformats.org/officeDocument/2006/relationships/hyperlink" Target="https://github.com/readium/readium-js-viewer/tree/36928fbd4cc48416ce4384fb43492974bf549768" TargetMode="External"/><Relationship Id="rId4" Type="http://schemas.openxmlformats.org/officeDocument/2006/relationships/hyperlink" Target="https://github.com/readium/readium-js/tree/2d97f352044094ac05a3e9fd51d34cfbf7acff8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topLeftCell="C1" workbookViewId="0">
      <selection activeCell="D19" sqref="D19"/>
    </sheetView>
  </sheetViews>
  <sheetFormatPr defaultColWidth="13.5" defaultRowHeight="15" customHeight="1" x14ac:dyDescent="0.25"/>
  <cols>
    <col min="1" max="1" width="26.125" customWidth="1"/>
    <col min="2" max="2" width="22.125" customWidth="1"/>
    <col min="3" max="3" width="25.75" customWidth="1"/>
    <col min="4" max="4" width="58.625" customWidth="1"/>
    <col min="5" max="5" width="66.75" customWidth="1"/>
    <col min="6" max="26" width="10.75" customWidth="1"/>
  </cols>
  <sheetData>
    <row r="1" spans="1:26" ht="18" customHeight="1" x14ac:dyDescent="0.25">
      <c r="A1" s="1"/>
      <c r="B1" s="1"/>
      <c r="C1" s="1"/>
      <c r="D1" s="2"/>
      <c r="E1" s="1"/>
      <c r="F1" s="1"/>
      <c r="G1" s="1"/>
      <c r="H1" s="1"/>
      <c r="I1" s="1"/>
      <c r="J1" s="1"/>
      <c r="K1" s="1"/>
      <c r="L1" s="1"/>
      <c r="M1" s="1"/>
      <c r="N1" s="1"/>
      <c r="O1" s="1"/>
      <c r="P1" s="1"/>
      <c r="Q1" s="1"/>
      <c r="R1" s="1"/>
      <c r="S1" s="1"/>
      <c r="T1" s="1"/>
      <c r="U1" s="1"/>
      <c r="V1" s="1"/>
      <c r="W1" s="1"/>
      <c r="X1" s="1"/>
      <c r="Y1" s="1"/>
      <c r="Z1" s="1"/>
    </row>
    <row r="2" spans="1:26" ht="19.5" customHeight="1" x14ac:dyDescent="0.25">
      <c r="A2" s="3" t="s">
        <v>0</v>
      </c>
      <c r="B2" s="4"/>
      <c r="C2" s="3" t="s">
        <v>0</v>
      </c>
      <c r="D2" s="5"/>
      <c r="E2" s="6"/>
      <c r="F2" s="6"/>
      <c r="G2" s="6"/>
      <c r="H2" s="6"/>
      <c r="I2" s="6"/>
      <c r="J2" s="6"/>
      <c r="K2" s="6"/>
      <c r="L2" s="6"/>
      <c r="M2" s="6"/>
      <c r="N2" s="6"/>
      <c r="O2" s="6"/>
      <c r="P2" s="6"/>
      <c r="Q2" s="6"/>
      <c r="R2" s="6"/>
      <c r="S2" s="6"/>
      <c r="T2" s="6"/>
      <c r="U2" s="6"/>
      <c r="V2" s="6"/>
      <c r="W2" s="6"/>
      <c r="X2" s="6"/>
      <c r="Y2" s="6"/>
      <c r="Z2" s="6"/>
    </row>
    <row r="3" spans="1:26" ht="18" customHeight="1" x14ac:dyDescent="0.25">
      <c r="A3" s="1"/>
      <c r="B3" s="1"/>
      <c r="C3" s="1"/>
      <c r="D3" s="2"/>
      <c r="E3" s="1"/>
      <c r="F3" s="1"/>
      <c r="G3" s="1"/>
      <c r="H3" s="1"/>
      <c r="I3" s="1"/>
      <c r="J3" s="1"/>
      <c r="K3" s="1"/>
      <c r="L3" s="1"/>
      <c r="M3" s="1"/>
      <c r="N3" s="1"/>
      <c r="O3" s="1"/>
      <c r="P3" s="1"/>
      <c r="Q3" s="1"/>
      <c r="R3" s="1"/>
      <c r="S3" s="1"/>
      <c r="T3" s="1"/>
      <c r="U3" s="1"/>
      <c r="V3" s="1"/>
      <c r="W3" s="1"/>
      <c r="X3" s="1"/>
      <c r="Y3" s="1"/>
      <c r="Z3" s="1"/>
    </row>
    <row r="4" spans="1:26" ht="18" customHeight="1" x14ac:dyDescent="0.25">
      <c r="A4" s="1"/>
      <c r="B4" s="1"/>
      <c r="C4" s="1"/>
      <c r="D4" s="1"/>
      <c r="E4" s="1"/>
      <c r="F4" s="1"/>
      <c r="G4" s="1"/>
      <c r="H4" s="1"/>
      <c r="I4" s="1"/>
      <c r="J4" s="1"/>
      <c r="K4" s="1"/>
      <c r="L4" s="1"/>
      <c r="M4" s="1"/>
      <c r="N4" s="1"/>
      <c r="O4" s="1"/>
      <c r="P4" s="1"/>
      <c r="Q4" s="1"/>
      <c r="R4" s="1"/>
      <c r="S4" s="1"/>
      <c r="T4" s="1"/>
      <c r="U4" s="1"/>
      <c r="V4" s="1"/>
      <c r="W4" s="1"/>
      <c r="X4" s="1"/>
      <c r="Y4" s="1"/>
      <c r="Z4" s="1"/>
    </row>
    <row r="5" spans="1:26" ht="18" customHeight="1" x14ac:dyDescent="0.25">
      <c r="A5" s="7"/>
      <c r="B5" s="7"/>
      <c r="C5" s="8" t="s">
        <v>1</v>
      </c>
      <c r="D5" s="9" t="s">
        <v>2</v>
      </c>
      <c r="E5" s="8" t="s">
        <v>3</v>
      </c>
      <c r="F5" s="7"/>
      <c r="G5" s="7"/>
      <c r="H5" s="7"/>
      <c r="I5" s="7"/>
      <c r="J5" s="7"/>
      <c r="K5" s="7"/>
      <c r="L5" s="7"/>
      <c r="M5" s="7"/>
      <c r="N5" s="7"/>
      <c r="O5" s="7"/>
      <c r="P5" s="7"/>
      <c r="Q5" s="7"/>
      <c r="R5" s="7"/>
      <c r="S5" s="7"/>
      <c r="T5" s="7"/>
      <c r="U5" s="7"/>
      <c r="V5" s="7"/>
      <c r="W5" s="7"/>
      <c r="X5" s="7"/>
      <c r="Y5" s="7"/>
      <c r="Z5" s="7"/>
    </row>
    <row r="6" spans="1:26" ht="18" customHeight="1" x14ac:dyDescent="0.25">
      <c r="A6" s="1"/>
      <c r="B6" s="1"/>
      <c r="C6" s="10" t="s">
        <v>4</v>
      </c>
      <c r="D6" s="11" t="s">
        <v>715</v>
      </c>
      <c r="E6" s="10" t="s">
        <v>5</v>
      </c>
      <c r="F6" s="1"/>
      <c r="G6" s="1"/>
      <c r="H6" s="1"/>
      <c r="I6" s="1"/>
      <c r="J6" s="1"/>
      <c r="K6" s="1"/>
      <c r="L6" s="1"/>
      <c r="M6" s="1"/>
      <c r="N6" s="1"/>
      <c r="O6" s="1"/>
      <c r="P6" s="1"/>
      <c r="Q6" s="1"/>
      <c r="R6" s="1"/>
      <c r="S6" s="1"/>
      <c r="T6" s="1"/>
      <c r="U6" s="1"/>
      <c r="V6" s="1"/>
      <c r="W6" s="1"/>
      <c r="X6" s="1"/>
      <c r="Y6" s="1"/>
      <c r="Z6" s="1"/>
    </row>
    <row r="7" spans="1:26" ht="18" customHeight="1" x14ac:dyDescent="0.25">
      <c r="A7" s="1"/>
      <c r="B7" s="1"/>
      <c r="C7" s="10" t="s">
        <v>6</v>
      </c>
      <c r="D7" s="35" t="s">
        <v>716</v>
      </c>
      <c r="E7" s="10"/>
      <c r="F7" s="1"/>
      <c r="G7" s="1"/>
      <c r="H7" s="1"/>
      <c r="I7" s="1"/>
      <c r="J7" s="1"/>
      <c r="K7" s="1"/>
      <c r="L7" s="1"/>
      <c r="M7" s="1"/>
      <c r="N7" s="1"/>
      <c r="O7" s="1"/>
      <c r="P7" s="1"/>
      <c r="Q7" s="1"/>
      <c r="R7" s="1"/>
      <c r="S7" s="1"/>
      <c r="T7" s="1"/>
      <c r="U7" s="1"/>
      <c r="V7" s="1"/>
      <c r="W7" s="1"/>
      <c r="X7" s="1"/>
      <c r="Y7" s="1"/>
      <c r="Z7" s="1"/>
    </row>
    <row r="8" spans="1:26" ht="18" customHeight="1" x14ac:dyDescent="0.25">
      <c r="A8" s="1"/>
      <c r="B8" s="1"/>
      <c r="C8" s="10" t="s">
        <v>7</v>
      </c>
      <c r="D8" s="11" t="s">
        <v>717</v>
      </c>
      <c r="E8" s="12"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spans="1:26" ht="18" customHeight="1" x14ac:dyDescent="0.25">
      <c r="A9" s="1"/>
      <c r="B9" s="1"/>
      <c r="C9" s="10" t="s">
        <v>8</v>
      </c>
      <c r="D9" s="13">
        <v>42835</v>
      </c>
      <c r="E9" s="10"/>
      <c r="F9" s="1"/>
      <c r="G9" s="1"/>
      <c r="H9" s="1"/>
      <c r="I9" s="1"/>
      <c r="J9" s="1"/>
      <c r="K9" s="1"/>
      <c r="L9" s="1"/>
      <c r="M9" s="1"/>
      <c r="N9" s="1"/>
      <c r="O9" s="1"/>
      <c r="P9" s="1"/>
      <c r="Q9" s="1"/>
      <c r="R9" s="1"/>
      <c r="S9" s="1"/>
      <c r="T9" s="1"/>
      <c r="U9" s="1"/>
      <c r="V9" s="1"/>
      <c r="W9" s="1"/>
      <c r="X9" s="1"/>
      <c r="Y9" s="1"/>
      <c r="Z9" s="1"/>
    </row>
    <row r="10" spans="1:26" ht="18" customHeight="1" x14ac:dyDescent="0.25">
      <c r="A10" s="1"/>
      <c r="B10" s="1"/>
      <c r="C10" s="10"/>
      <c r="D10" s="11"/>
      <c r="E10" s="10"/>
      <c r="F10" s="1"/>
      <c r="G10" s="1"/>
      <c r="H10" s="1"/>
      <c r="I10" s="1"/>
      <c r="J10" s="1"/>
      <c r="K10" s="1"/>
      <c r="L10" s="1"/>
      <c r="M10" s="1"/>
      <c r="N10" s="1"/>
      <c r="O10" s="1"/>
      <c r="P10" s="1"/>
      <c r="Q10" s="1"/>
      <c r="R10" s="1"/>
      <c r="S10" s="1"/>
      <c r="T10" s="1"/>
      <c r="U10" s="1"/>
      <c r="V10" s="1"/>
      <c r="W10" s="1"/>
      <c r="X10" s="1"/>
      <c r="Y10" s="1"/>
      <c r="Z10" s="1"/>
    </row>
    <row r="11" spans="1:26" ht="18" customHeight="1" x14ac:dyDescent="0.25">
      <c r="A11" s="1"/>
      <c r="B11" s="1"/>
      <c r="C11" s="10" t="s">
        <v>9</v>
      </c>
      <c r="D11" s="41" t="s">
        <v>776</v>
      </c>
      <c r="E11" s="10" t="s">
        <v>10</v>
      </c>
      <c r="F11" s="1"/>
      <c r="G11" s="1"/>
      <c r="H11" s="1"/>
      <c r="I11" s="1"/>
      <c r="J11" s="1"/>
      <c r="K11" s="1"/>
      <c r="L11" s="1"/>
      <c r="M11" s="1"/>
      <c r="N11" s="1"/>
      <c r="O11" s="1"/>
      <c r="P11" s="1"/>
      <c r="Q11" s="1"/>
      <c r="R11" s="1"/>
      <c r="S11" s="1"/>
      <c r="T11" s="1"/>
      <c r="U11" s="1"/>
      <c r="V11" s="1"/>
      <c r="W11" s="1"/>
      <c r="X11" s="1"/>
      <c r="Y11" s="1"/>
      <c r="Z11" s="1"/>
    </row>
    <row r="12" spans="1:26" ht="18" customHeight="1" x14ac:dyDescent="0.25">
      <c r="A12" s="1"/>
      <c r="B12" s="1"/>
      <c r="C12" s="10" t="s">
        <v>11</v>
      </c>
      <c r="D12" s="42" t="s">
        <v>777</v>
      </c>
      <c r="E12" s="10" t="s">
        <v>12</v>
      </c>
      <c r="F12" s="1"/>
      <c r="G12" s="1"/>
      <c r="H12" s="1"/>
      <c r="I12" s="1"/>
      <c r="J12" s="1"/>
      <c r="K12" s="1"/>
      <c r="L12" s="1"/>
      <c r="M12" s="1"/>
      <c r="N12" s="1"/>
      <c r="O12" s="1"/>
      <c r="P12" s="1"/>
      <c r="Q12" s="1"/>
      <c r="R12" s="1"/>
      <c r="S12" s="1"/>
      <c r="T12" s="1"/>
      <c r="U12" s="1"/>
      <c r="V12" s="1"/>
      <c r="W12" s="1"/>
      <c r="X12" s="1"/>
      <c r="Y12" s="1"/>
      <c r="Z12" s="1"/>
    </row>
    <row r="13" spans="1:26" ht="18" customHeight="1" x14ac:dyDescent="0.25">
      <c r="A13" s="1"/>
      <c r="B13" s="1"/>
      <c r="C13" s="10" t="s">
        <v>13</v>
      </c>
      <c r="D13" s="43" t="s">
        <v>779</v>
      </c>
      <c r="E13" s="10" t="s">
        <v>14</v>
      </c>
      <c r="F13" s="1"/>
      <c r="G13" s="1"/>
      <c r="H13" s="1"/>
      <c r="I13" s="1"/>
      <c r="J13" s="1"/>
      <c r="K13" s="1"/>
      <c r="L13" s="1"/>
      <c r="M13" s="1"/>
      <c r="N13" s="1"/>
      <c r="O13" s="1"/>
      <c r="P13" s="1"/>
      <c r="Q13" s="1"/>
      <c r="R13" s="1"/>
      <c r="S13" s="1"/>
      <c r="T13" s="1"/>
      <c r="U13" s="1"/>
      <c r="V13" s="1"/>
      <c r="W13" s="1"/>
      <c r="X13" s="1"/>
      <c r="Y13" s="1"/>
      <c r="Z13" s="1"/>
    </row>
    <row r="14" spans="1:26" ht="18" customHeight="1" x14ac:dyDescent="0.25">
      <c r="A14" s="1"/>
      <c r="B14" s="1"/>
      <c r="C14" s="10" t="s">
        <v>15</v>
      </c>
      <c r="D14" s="43" t="s">
        <v>778</v>
      </c>
      <c r="E14" s="10"/>
      <c r="F14" s="1"/>
      <c r="G14" s="1"/>
      <c r="H14" s="1"/>
      <c r="I14" s="1"/>
      <c r="J14" s="1"/>
      <c r="K14" s="1"/>
      <c r="L14" s="1"/>
      <c r="M14" s="1"/>
      <c r="N14" s="1"/>
      <c r="O14" s="1"/>
      <c r="P14" s="1"/>
      <c r="Q14" s="1"/>
      <c r="R14" s="1"/>
      <c r="S14" s="1"/>
      <c r="T14" s="1"/>
      <c r="U14" s="1"/>
      <c r="V14" s="1"/>
      <c r="W14" s="1"/>
      <c r="X14" s="1"/>
      <c r="Y14" s="1"/>
      <c r="Z14" s="1"/>
    </row>
    <row r="15" spans="1:26" ht="18" customHeight="1" x14ac:dyDescent="0.25">
      <c r="A15" s="1"/>
      <c r="B15" s="1"/>
      <c r="C15" s="10" t="s">
        <v>16</v>
      </c>
      <c r="D15" s="43" t="s">
        <v>780</v>
      </c>
      <c r="E15" s="10"/>
      <c r="F15" s="1"/>
      <c r="G15" s="1"/>
      <c r="H15" s="1"/>
      <c r="I15" s="1"/>
      <c r="J15" s="1"/>
      <c r="K15" s="1"/>
      <c r="L15" s="1"/>
      <c r="M15" s="1"/>
      <c r="N15" s="1"/>
      <c r="O15" s="1"/>
      <c r="P15" s="1"/>
      <c r="Q15" s="1"/>
      <c r="R15" s="1"/>
      <c r="S15" s="1"/>
      <c r="T15" s="1"/>
      <c r="U15" s="1"/>
      <c r="V15" s="1"/>
      <c r="W15" s="1"/>
      <c r="X15" s="1"/>
      <c r="Y15" s="1"/>
      <c r="Z15" s="1"/>
    </row>
    <row r="16" spans="1:26" ht="21.75" customHeight="1" x14ac:dyDescent="0.25">
      <c r="A16" s="1"/>
      <c r="B16" s="1"/>
      <c r="C16" s="14" t="s">
        <v>17</v>
      </c>
      <c r="D16" s="43" t="s">
        <v>781</v>
      </c>
      <c r="E16" s="10"/>
      <c r="F16" s="1"/>
      <c r="G16" s="1"/>
      <c r="H16" s="1"/>
      <c r="I16" s="1"/>
      <c r="J16" s="1"/>
      <c r="K16" s="1"/>
      <c r="L16" s="1"/>
      <c r="M16" s="1"/>
      <c r="N16" s="1"/>
      <c r="O16" s="1"/>
      <c r="P16" s="1"/>
      <c r="Q16" s="1"/>
      <c r="R16" s="1"/>
      <c r="S16" s="1"/>
      <c r="T16" s="1"/>
      <c r="U16" s="1"/>
      <c r="V16" s="1"/>
      <c r="W16" s="1"/>
      <c r="X16" s="1"/>
      <c r="Y16" s="1"/>
      <c r="Z16" s="1"/>
    </row>
    <row r="17" spans="1:26" ht="18" customHeight="1" x14ac:dyDescent="0.25">
      <c r="A17" s="1"/>
      <c r="B17" s="1"/>
      <c r="C17" s="10"/>
      <c r="D17" s="11"/>
      <c r="E17" s="10"/>
      <c r="F17" s="1"/>
      <c r="G17" s="1"/>
      <c r="H17" s="1"/>
      <c r="I17" s="1"/>
      <c r="J17" s="1"/>
      <c r="K17" s="1"/>
      <c r="L17" s="1"/>
      <c r="M17" s="1"/>
      <c r="N17" s="1"/>
      <c r="O17" s="1"/>
      <c r="P17" s="1"/>
      <c r="Q17" s="1"/>
      <c r="R17" s="1"/>
      <c r="S17" s="1"/>
      <c r="T17" s="1"/>
      <c r="U17" s="1"/>
      <c r="V17" s="1"/>
      <c r="W17" s="1"/>
      <c r="X17" s="1"/>
      <c r="Y17" s="1"/>
      <c r="Z17" s="1"/>
    </row>
    <row r="18" spans="1:26" ht="18" customHeight="1" x14ac:dyDescent="0.25">
      <c r="A18" s="1"/>
      <c r="B18" s="1"/>
      <c r="C18" s="10" t="s">
        <v>18</v>
      </c>
      <c r="D18" s="44" t="s">
        <v>782</v>
      </c>
      <c r="E18" s="10" t="s">
        <v>19</v>
      </c>
      <c r="F18" s="1"/>
      <c r="G18" s="1"/>
      <c r="H18" s="1"/>
      <c r="I18" s="1"/>
      <c r="J18" s="1"/>
      <c r="K18" s="1"/>
      <c r="L18" s="1"/>
      <c r="M18" s="1"/>
      <c r="N18" s="1"/>
      <c r="O18" s="1"/>
      <c r="P18" s="1"/>
      <c r="Q18" s="1"/>
      <c r="R18" s="1"/>
      <c r="S18" s="1"/>
      <c r="T18" s="1"/>
      <c r="U18" s="1"/>
      <c r="V18" s="1"/>
      <c r="W18" s="1"/>
      <c r="X18" s="1"/>
      <c r="Y18" s="1"/>
      <c r="Z18" s="1"/>
    </row>
    <row r="19" spans="1:26" ht="18" customHeight="1" x14ac:dyDescent="0.25">
      <c r="A19" s="1"/>
      <c r="B19" s="1"/>
      <c r="C19" s="10" t="s">
        <v>20</v>
      </c>
      <c r="D19" s="44" t="s">
        <v>786</v>
      </c>
      <c r="E19" s="10" t="s">
        <v>21</v>
      </c>
      <c r="F19" s="1"/>
      <c r="G19" s="1"/>
      <c r="H19" s="1"/>
      <c r="I19" s="1"/>
      <c r="J19" s="1"/>
      <c r="K19" s="1"/>
      <c r="L19" s="1"/>
      <c r="M19" s="1"/>
      <c r="N19" s="1"/>
      <c r="O19" s="1"/>
      <c r="P19" s="1"/>
      <c r="Q19" s="1"/>
      <c r="R19" s="1"/>
      <c r="S19" s="1"/>
      <c r="T19" s="1"/>
      <c r="U19" s="1"/>
      <c r="V19" s="1"/>
      <c r="W19" s="1"/>
      <c r="X19" s="1"/>
      <c r="Y19" s="1"/>
      <c r="Z19" s="1"/>
    </row>
    <row r="20" spans="1:26" ht="18" customHeight="1" x14ac:dyDescent="0.25">
      <c r="A20" s="1"/>
      <c r="B20" s="1"/>
      <c r="C20" s="10" t="s">
        <v>22</v>
      </c>
      <c r="D20" s="44" t="s">
        <v>783</v>
      </c>
      <c r="E20" s="10"/>
      <c r="F20" s="1"/>
      <c r="G20" s="1"/>
      <c r="H20" s="1"/>
      <c r="I20" s="1"/>
      <c r="J20" s="1"/>
      <c r="K20" s="1"/>
      <c r="L20" s="1"/>
      <c r="M20" s="1"/>
      <c r="N20" s="1"/>
      <c r="O20" s="1"/>
      <c r="P20" s="1"/>
      <c r="Q20" s="1"/>
      <c r="R20" s="1"/>
      <c r="S20" s="1"/>
      <c r="T20" s="1"/>
      <c r="U20" s="1"/>
      <c r="V20" s="1"/>
      <c r="W20" s="1"/>
      <c r="X20" s="1"/>
      <c r="Y20" s="1"/>
      <c r="Z20" s="1"/>
    </row>
    <row r="21" spans="1:26" ht="18" customHeight="1" x14ac:dyDescent="0.25">
      <c r="A21" s="1"/>
      <c r="B21" s="1"/>
      <c r="C21" s="10" t="s">
        <v>23</v>
      </c>
      <c r="D21" s="44" t="s">
        <v>784</v>
      </c>
      <c r="E21" s="15" t="str">
        <f>HYPERLINK("https://msdn.microsoft.com/en-us/library/ms533052%28v=vs.85%29.aspx","Use this table ")</f>
        <v xml:space="preserve">Use this table </v>
      </c>
      <c r="F21" s="1"/>
      <c r="G21" s="1"/>
      <c r="H21" s="1"/>
      <c r="I21" s="1"/>
      <c r="J21" s="1"/>
      <c r="K21" s="1"/>
      <c r="L21" s="1"/>
      <c r="M21" s="1"/>
      <c r="N21" s="1"/>
      <c r="O21" s="1"/>
      <c r="P21" s="1"/>
      <c r="Q21" s="1"/>
      <c r="R21" s="1"/>
      <c r="S21" s="1"/>
      <c r="T21" s="1"/>
      <c r="U21" s="1"/>
      <c r="V21" s="1"/>
      <c r="W21" s="1"/>
      <c r="X21" s="1"/>
      <c r="Y21" s="1"/>
      <c r="Z21" s="1"/>
    </row>
    <row r="22" spans="1:26" ht="18" customHeight="1" x14ac:dyDescent="0.25">
      <c r="A22" s="1"/>
      <c r="B22" s="1"/>
      <c r="C22" s="10" t="s">
        <v>24</v>
      </c>
      <c r="D22" s="44" t="s">
        <v>785</v>
      </c>
      <c r="E22" s="10" t="s">
        <v>25</v>
      </c>
      <c r="F22" s="1"/>
      <c r="G22" s="1"/>
      <c r="H22" s="1"/>
      <c r="I22" s="1"/>
      <c r="J22" s="1"/>
      <c r="K22" s="1"/>
      <c r="L22" s="1"/>
      <c r="M22" s="1"/>
      <c r="N22" s="1"/>
      <c r="O22" s="1"/>
      <c r="P22" s="1"/>
      <c r="Q22" s="1"/>
      <c r="R22" s="1"/>
      <c r="S22" s="1"/>
      <c r="T22" s="1"/>
      <c r="U22" s="1"/>
      <c r="V22" s="1"/>
      <c r="W22" s="1"/>
      <c r="X22" s="1"/>
      <c r="Y22" s="1"/>
      <c r="Z22" s="1"/>
    </row>
    <row r="23" spans="1:26" ht="18" customHeight="1" x14ac:dyDescent="0.25">
      <c r="A23" s="1"/>
      <c r="B23" s="1"/>
      <c r="C23" s="10"/>
      <c r="D23" s="11"/>
      <c r="E23" s="10"/>
      <c r="F23" s="1"/>
      <c r="G23" s="1"/>
      <c r="H23" s="1"/>
      <c r="I23" s="1"/>
      <c r="J23" s="1"/>
      <c r="K23" s="1"/>
      <c r="L23" s="1"/>
      <c r="M23" s="1"/>
      <c r="N23" s="1"/>
      <c r="O23" s="1"/>
      <c r="P23" s="1"/>
      <c r="Q23" s="1"/>
      <c r="R23" s="1"/>
      <c r="S23" s="1"/>
      <c r="T23" s="1"/>
      <c r="U23" s="1"/>
      <c r="V23" s="1"/>
      <c r="W23" s="1"/>
      <c r="X23" s="1"/>
      <c r="Y23" s="1"/>
      <c r="Z23" s="1"/>
    </row>
    <row r="24" spans="1:26" ht="18" customHeight="1" x14ac:dyDescent="0.25">
      <c r="A24" s="1"/>
      <c r="B24" s="1"/>
      <c r="C24" s="1"/>
      <c r="D24" s="2"/>
      <c r="E24" s="1"/>
      <c r="F24" s="1"/>
      <c r="G24" s="1"/>
      <c r="H24" s="1"/>
      <c r="I24" s="1"/>
      <c r="J24" s="1"/>
      <c r="K24" s="1"/>
      <c r="L24" s="1"/>
      <c r="M24" s="1"/>
      <c r="N24" s="1"/>
      <c r="O24" s="1"/>
      <c r="P24" s="1"/>
      <c r="Q24" s="1"/>
      <c r="R24" s="1"/>
      <c r="S24" s="1"/>
      <c r="T24" s="1"/>
      <c r="U24" s="1"/>
      <c r="V24" s="1"/>
      <c r="W24" s="1"/>
      <c r="X24" s="1"/>
      <c r="Y24" s="1"/>
      <c r="Z24" s="1"/>
    </row>
    <row r="25" spans="1:26" ht="18" customHeight="1" x14ac:dyDescent="0.25">
      <c r="A25" s="7" t="s">
        <v>26</v>
      </c>
      <c r="B25" s="7"/>
      <c r="C25" s="7"/>
      <c r="D25" s="16"/>
      <c r="E25" s="7"/>
      <c r="F25" s="7"/>
      <c r="G25" s="7"/>
      <c r="H25" s="7"/>
      <c r="I25" s="7"/>
      <c r="J25" s="7"/>
      <c r="K25" s="7"/>
      <c r="L25" s="7"/>
      <c r="M25" s="7"/>
      <c r="N25" s="7"/>
      <c r="O25" s="7"/>
      <c r="P25" s="7"/>
      <c r="Q25" s="7"/>
      <c r="R25" s="7"/>
      <c r="S25" s="7"/>
      <c r="T25" s="7"/>
      <c r="U25" s="7"/>
      <c r="V25" s="7"/>
      <c r="W25" s="7"/>
      <c r="X25" s="7"/>
      <c r="Y25" s="7"/>
      <c r="Z25" s="7"/>
    </row>
    <row r="26" spans="1:26" ht="18" customHeight="1" x14ac:dyDescent="0.25">
      <c r="A26" s="7"/>
      <c r="B26" s="7"/>
      <c r="C26" s="7"/>
      <c r="D26" s="16"/>
      <c r="E26" s="7"/>
      <c r="F26" s="7"/>
      <c r="G26" s="7"/>
      <c r="H26" s="7"/>
      <c r="I26" s="7"/>
      <c r="J26" s="7"/>
      <c r="K26" s="7"/>
      <c r="L26" s="7"/>
      <c r="M26" s="7"/>
      <c r="N26" s="7"/>
      <c r="O26" s="7"/>
      <c r="P26" s="7"/>
      <c r="Q26" s="7"/>
      <c r="R26" s="7"/>
      <c r="S26" s="7"/>
      <c r="T26" s="7"/>
      <c r="U26" s="7"/>
      <c r="V26" s="7"/>
      <c r="W26" s="7"/>
      <c r="X26" s="7"/>
      <c r="Y26" s="7"/>
      <c r="Z26" s="7"/>
    </row>
    <row r="27" spans="1:26" ht="18" customHeight="1" x14ac:dyDescent="0.25">
      <c r="A27" s="17" t="s">
        <v>27</v>
      </c>
      <c r="B27" s="17" t="s">
        <v>28</v>
      </c>
      <c r="C27" s="17" t="s">
        <v>29</v>
      </c>
      <c r="D27" s="2"/>
      <c r="E27" s="1"/>
      <c r="F27" s="1"/>
      <c r="G27" s="1"/>
      <c r="H27" s="1"/>
      <c r="I27" s="1"/>
      <c r="J27" s="1"/>
      <c r="K27" s="1"/>
      <c r="L27" s="1"/>
      <c r="M27" s="1"/>
      <c r="N27" s="1"/>
      <c r="O27" s="1"/>
      <c r="P27" s="1"/>
      <c r="Q27" s="1"/>
      <c r="R27" s="1"/>
      <c r="S27" s="1"/>
      <c r="T27" s="1"/>
      <c r="U27" s="1"/>
      <c r="V27" s="1"/>
      <c r="W27" s="1"/>
      <c r="X27" s="1"/>
      <c r="Y27" s="1"/>
      <c r="Z27" s="1"/>
    </row>
    <row r="28" spans="1:26" ht="18" customHeight="1" x14ac:dyDescent="0.25">
      <c r="A28" s="10" t="s">
        <v>30</v>
      </c>
      <c r="B28" s="18">
        <f>SUM(C52:C109,C111)</f>
        <v>46</v>
      </c>
      <c r="C28" s="19">
        <f>(B28/56)</f>
        <v>0.8214285714285714</v>
      </c>
      <c r="D28" s="2"/>
      <c r="E28" s="1"/>
      <c r="F28" s="1"/>
      <c r="G28" s="1"/>
      <c r="H28" s="1"/>
      <c r="I28" s="1"/>
      <c r="J28" s="1"/>
      <c r="K28" s="1"/>
      <c r="L28" s="1"/>
      <c r="M28" s="1"/>
      <c r="N28" s="1"/>
      <c r="O28" s="1"/>
      <c r="P28" s="1"/>
      <c r="Q28" s="1"/>
      <c r="R28" s="1"/>
      <c r="S28" s="1"/>
      <c r="T28" s="1"/>
      <c r="U28" s="1"/>
      <c r="V28" s="1"/>
      <c r="W28" s="1"/>
      <c r="X28" s="1"/>
      <c r="Y28" s="1"/>
      <c r="Z28" s="1"/>
    </row>
    <row r="29" spans="1:26" ht="18" customHeight="1" x14ac:dyDescent="0.25">
      <c r="A29" s="10" t="s">
        <v>31</v>
      </c>
      <c r="B29" s="18">
        <f>SUM(C119:C158)</f>
        <v>35</v>
      </c>
      <c r="C29" s="19">
        <f>(B29/40)</f>
        <v>0.875</v>
      </c>
      <c r="D29" s="2"/>
      <c r="E29" s="1"/>
      <c r="F29" s="1"/>
      <c r="G29" s="1"/>
      <c r="H29" s="1"/>
      <c r="I29" s="1"/>
      <c r="J29" s="1"/>
      <c r="K29" s="1"/>
      <c r="L29" s="1"/>
      <c r="M29" s="1"/>
      <c r="N29" s="1"/>
      <c r="O29" s="1"/>
      <c r="P29" s="1"/>
      <c r="Q29" s="1"/>
      <c r="R29" s="1"/>
      <c r="S29" s="1"/>
      <c r="T29" s="1"/>
      <c r="U29" s="1"/>
      <c r="V29" s="1"/>
      <c r="W29" s="1"/>
      <c r="X29" s="1"/>
      <c r="Y29" s="1"/>
      <c r="Z29" s="1"/>
    </row>
    <row r="30" spans="1:26" ht="18" customHeight="1" x14ac:dyDescent="0.25">
      <c r="A30" s="10" t="s">
        <v>32</v>
      </c>
      <c r="B30" s="20">
        <f>SUM(C167:C215)</f>
        <v>16</v>
      </c>
      <c r="C30" s="19">
        <f>(B30 / 49)</f>
        <v>0.32653061224489793</v>
      </c>
      <c r="D30" s="2"/>
      <c r="E30" s="1"/>
      <c r="F30" s="1"/>
      <c r="G30" s="1"/>
      <c r="H30" s="1"/>
      <c r="I30" s="1"/>
      <c r="J30" s="1"/>
      <c r="K30" s="1"/>
      <c r="L30" s="1"/>
      <c r="M30" s="1"/>
      <c r="N30" s="1"/>
      <c r="O30" s="1"/>
      <c r="P30" s="1"/>
      <c r="Q30" s="1"/>
      <c r="R30" s="1"/>
      <c r="S30" s="1"/>
      <c r="T30" s="1"/>
      <c r="U30" s="1"/>
      <c r="V30" s="1"/>
      <c r="W30" s="1"/>
      <c r="X30" s="1"/>
      <c r="Y30" s="1"/>
      <c r="Z30" s="1"/>
    </row>
    <row r="31" spans="1:26" ht="18" customHeight="1" x14ac:dyDescent="0.25">
      <c r="A31" s="10" t="s">
        <v>33</v>
      </c>
      <c r="B31" s="20">
        <f>SUM(C223:C235)</f>
        <v>13</v>
      </c>
      <c r="C31" s="19">
        <f>B31/13</f>
        <v>1</v>
      </c>
      <c r="D31" s="2"/>
      <c r="E31" s="1"/>
      <c r="F31" s="1"/>
      <c r="G31" s="1"/>
      <c r="H31" s="1"/>
      <c r="I31" s="1"/>
      <c r="J31" s="1"/>
      <c r="K31" s="1"/>
      <c r="L31" s="1"/>
      <c r="M31" s="1"/>
      <c r="N31" s="1"/>
      <c r="O31" s="1"/>
      <c r="P31" s="1"/>
      <c r="Q31" s="1"/>
      <c r="R31" s="1"/>
      <c r="S31" s="1"/>
      <c r="T31" s="1"/>
      <c r="U31" s="1"/>
      <c r="V31" s="1"/>
      <c r="W31" s="1"/>
      <c r="X31" s="1"/>
      <c r="Y31" s="1"/>
      <c r="Z31" s="1"/>
    </row>
    <row r="32" spans="1:26" ht="18" customHeight="1" x14ac:dyDescent="0.25">
      <c r="A32" s="10" t="s">
        <v>34</v>
      </c>
      <c r="B32" s="20">
        <f>SUM(C242,C249,C256)</f>
        <v>3</v>
      </c>
      <c r="C32" s="19">
        <f>B32/3</f>
        <v>1</v>
      </c>
      <c r="D32" s="2"/>
      <c r="E32" s="1"/>
      <c r="F32" s="1"/>
      <c r="G32" s="1"/>
      <c r="H32" s="1"/>
      <c r="I32" s="1"/>
      <c r="J32" s="1"/>
      <c r="K32" s="1"/>
      <c r="L32" s="1"/>
      <c r="M32" s="1"/>
      <c r="N32" s="1"/>
      <c r="O32" s="1"/>
      <c r="P32" s="1"/>
      <c r="Q32" s="1"/>
      <c r="R32" s="1"/>
      <c r="S32" s="1"/>
      <c r="T32" s="1"/>
      <c r="U32" s="1"/>
      <c r="V32" s="1"/>
      <c r="W32" s="1"/>
      <c r="X32" s="1"/>
      <c r="Y32" s="1"/>
      <c r="Z32" s="1"/>
    </row>
    <row r="33" spans="1:26" ht="18" customHeight="1" x14ac:dyDescent="0.25">
      <c r="A33" s="10" t="s">
        <v>35</v>
      </c>
      <c r="B33" s="20">
        <f>SUM(C263:C291)</f>
        <v>29</v>
      </c>
      <c r="C33" s="19">
        <f>B33/28</f>
        <v>1.0357142857142858</v>
      </c>
      <c r="D33" s="2"/>
      <c r="E33" s="1"/>
      <c r="F33" s="1"/>
      <c r="G33" s="1"/>
      <c r="H33" s="1"/>
      <c r="I33" s="1"/>
      <c r="J33" s="1"/>
      <c r="K33" s="1"/>
      <c r="L33" s="1"/>
      <c r="M33" s="1"/>
      <c r="N33" s="1"/>
      <c r="O33" s="1"/>
      <c r="P33" s="1"/>
      <c r="Q33" s="1"/>
      <c r="R33" s="1"/>
      <c r="S33" s="1"/>
      <c r="T33" s="1"/>
      <c r="U33" s="1"/>
      <c r="V33" s="1"/>
      <c r="W33" s="1"/>
      <c r="X33" s="1"/>
      <c r="Y33" s="1"/>
      <c r="Z33" s="1"/>
    </row>
    <row r="34" spans="1:26" ht="18" customHeight="1" x14ac:dyDescent="0.25">
      <c r="A34" s="10" t="s">
        <v>36</v>
      </c>
      <c r="B34" s="20">
        <f>SUM(C298:C339)</f>
        <v>40</v>
      </c>
      <c r="C34" s="19">
        <f>B34/42</f>
        <v>0.95238095238095233</v>
      </c>
      <c r="D34" s="2"/>
      <c r="E34" s="1"/>
      <c r="F34" s="1"/>
      <c r="G34" s="1"/>
      <c r="H34" s="1"/>
      <c r="I34" s="1"/>
      <c r="J34" s="1"/>
      <c r="K34" s="1"/>
      <c r="L34" s="1"/>
      <c r="M34" s="1"/>
      <c r="N34" s="1"/>
      <c r="O34" s="1"/>
      <c r="P34" s="1"/>
      <c r="Q34" s="1"/>
      <c r="R34" s="1"/>
      <c r="S34" s="1"/>
      <c r="T34" s="1"/>
      <c r="U34" s="1"/>
      <c r="V34" s="1"/>
      <c r="W34" s="1"/>
      <c r="X34" s="1"/>
      <c r="Y34" s="1"/>
      <c r="Z34" s="1"/>
    </row>
    <row r="35" spans="1:26" ht="18" customHeight="1" x14ac:dyDescent="0.25">
      <c r="A35" s="10" t="s">
        <v>37</v>
      </c>
      <c r="B35" s="20">
        <f>SUM(C347:C352,C354)</f>
        <v>1</v>
      </c>
      <c r="C35" s="19">
        <f>B35/7</f>
        <v>0.14285714285714285</v>
      </c>
      <c r="D35" s="2"/>
      <c r="E35" s="1"/>
      <c r="F35" s="1"/>
      <c r="G35" s="1"/>
      <c r="H35" s="1"/>
      <c r="I35" s="1"/>
      <c r="J35" s="1"/>
      <c r="K35" s="1"/>
      <c r="L35" s="1"/>
      <c r="M35" s="1"/>
      <c r="N35" s="1"/>
      <c r="O35" s="1"/>
      <c r="P35" s="1"/>
      <c r="Q35" s="1"/>
      <c r="R35" s="1"/>
      <c r="S35" s="1"/>
      <c r="T35" s="1"/>
      <c r="U35" s="1"/>
      <c r="V35" s="1"/>
      <c r="W35" s="1"/>
      <c r="X35" s="1"/>
      <c r="Y35" s="1"/>
      <c r="Z35" s="1"/>
    </row>
    <row r="36" spans="1:26" ht="18" customHeight="1" x14ac:dyDescent="0.25">
      <c r="A36" s="10" t="s">
        <v>38</v>
      </c>
      <c r="B36" s="20">
        <f>SUM(C361:C372)</f>
        <v>3</v>
      </c>
      <c r="C36" s="19">
        <f>B36/12</f>
        <v>0.25</v>
      </c>
      <c r="D36" s="2"/>
      <c r="E36" s="1"/>
      <c r="F36" s="1"/>
      <c r="G36" s="1"/>
      <c r="H36" s="1"/>
      <c r="I36" s="1"/>
      <c r="J36" s="1"/>
      <c r="K36" s="1"/>
      <c r="L36" s="1"/>
      <c r="M36" s="1"/>
      <c r="N36" s="1"/>
      <c r="O36" s="1"/>
      <c r="P36" s="1"/>
      <c r="Q36" s="1"/>
      <c r="R36" s="1"/>
      <c r="S36" s="1"/>
      <c r="T36" s="1"/>
      <c r="U36" s="1"/>
      <c r="V36" s="1"/>
      <c r="W36" s="1"/>
      <c r="X36" s="1"/>
      <c r="Y36" s="1"/>
      <c r="Z36" s="1"/>
    </row>
    <row r="37" spans="1:26" ht="18" customHeight="1" x14ac:dyDescent="0.25">
      <c r="A37" s="10" t="s">
        <v>39</v>
      </c>
      <c r="B37" s="20">
        <f>SUM(C379,C386,C393,C400,C407,C414,C421,C428,C435,C442,C443,C450,C451,C452,C453)</f>
        <v>10</v>
      </c>
      <c r="C37" s="19">
        <f>B37/15</f>
        <v>0.66666666666666663</v>
      </c>
      <c r="D37" s="2"/>
      <c r="E37" s="1"/>
      <c r="F37" s="1"/>
      <c r="G37" s="1"/>
      <c r="H37" s="1"/>
      <c r="I37" s="1"/>
      <c r="J37" s="1"/>
      <c r="K37" s="1"/>
      <c r="L37" s="1"/>
      <c r="M37" s="1"/>
      <c r="N37" s="1"/>
      <c r="O37" s="1"/>
      <c r="P37" s="1"/>
      <c r="Q37" s="1"/>
      <c r="R37" s="1"/>
      <c r="S37" s="1"/>
      <c r="T37" s="1"/>
      <c r="U37" s="1"/>
      <c r="V37" s="1"/>
      <c r="W37" s="1"/>
      <c r="X37" s="1"/>
      <c r="Y37" s="1"/>
      <c r="Z37" s="1"/>
    </row>
    <row r="38" spans="1:26" ht="18" customHeight="1" x14ac:dyDescent="0.25">
      <c r="A38" s="10" t="s">
        <v>40</v>
      </c>
      <c r="B38" s="20">
        <f>SUM(C460:C469)</f>
        <v>8</v>
      </c>
      <c r="C38" s="19">
        <f>B38/10</f>
        <v>0.8</v>
      </c>
      <c r="D38" s="2"/>
      <c r="E38" s="1"/>
      <c r="F38" s="1"/>
      <c r="G38" s="1"/>
      <c r="H38" s="1"/>
      <c r="I38" s="1"/>
      <c r="J38" s="1"/>
      <c r="K38" s="1"/>
      <c r="L38" s="1"/>
      <c r="M38" s="1"/>
      <c r="N38" s="1"/>
      <c r="O38" s="1"/>
      <c r="P38" s="1"/>
      <c r="Q38" s="1"/>
      <c r="R38" s="1"/>
      <c r="S38" s="1"/>
      <c r="T38" s="1"/>
      <c r="U38" s="1"/>
      <c r="V38" s="1"/>
      <c r="W38" s="1"/>
      <c r="X38" s="1"/>
      <c r="Y38" s="1"/>
      <c r="Z38" s="1"/>
    </row>
    <row r="39" spans="1:26" ht="18" customHeight="1" x14ac:dyDescent="0.25">
      <c r="A39" s="21" t="s">
        <v>41</v>
      </c>
      <c r="B39" s="22">
        <f>SUM(B28:B38)</f>
        <v>204</v>
      </c>
      <c r="C39" s="23">
        <f>B39/274</f>
        <v>0.74452554744525545</v>
      </c>
      <c r="D39" s="2"/>
      <c r="E39" s="1"/>
      <c r="F39" s="1"/>
      <c r="G39" s="1"/>
      <c r="H39" s="1"/>
      <c r="I39" s="1"/>
      <c r="J39" s="1"/>
      <c r="K39" s="1"/>
      <c r="L39" s="1"/>
      <c r="M39" s="1"/>
      <c r="N39" s="1"/>
      <c r="O39" s="1"/>
      <c r="P39" s="1"/>
      <c r="Q39" s="1"/>
      <c r="R39" s="1"/>
      <c r="S39" s="1"/>
      <c r="T39" s="1"/>
      <c r="U39" s="1"/>
      <c r="V39" s="1"/>
      <c r="W39" s="1"/>
      <c r="X39" s="1"/>
      <c r="Y39" s="1"/>
      <c r="Z39" s="1"/>
    </row>
    <row r="40" spans="1:26" ht="18" customHeight="1" x14ac:dyDescent="0.25">
      <c r="A40" s="1"/>
      <c r="B40" s="1"/>
      <c r="C40" s="24"/>
      <c r="D40" s="2"/>
      <c r="E40" s="1"/>
      <c r="F40" s="1"/>
      <c r="G40" s="1"/>
      <c r="H40" s="1"/>
      <c r="I40" s="1"/>
      <c r="J40" s="1"/>
      <c r="K40" s="1"/>
      <c r="L40" s="1"/>
      <c r="M40" s="1"/>
      <c r="N40" s="1"/>
      <c r="O40" s="1"/>
      <c r="P40" s="1"/>
      <c r="Q40" s="1"/>
      <c r="R40" s="1"/>
      <c r="S40" s="1"/>
      <c r="T40" s="1"/>
      <c r="U40" s="1"/>
      <c r="V40" s="1"/>
      <c r="W40" s="1"/>
      <c r="X40" s="1"/>
      <c r="Y40" s="1"/>
      <c r="Z40" s="1"/>
    </row>
    <row r="41" spans="1:26" ht="18" customHeight="1" x14ac:dyDescent="0.25">
      <c r="A41" s="1"/>
      <c r="B41" s="1"/>
      <c r="C41" s="24"/>
      <c r="D41" s="2"/>
      <c r="E41" s="1"/>
      <c r="F41" s="1"/>
      <c r="G41" s="1"/>
      <c r="H41" s="1"/>
      <c r="I41" s="1"/>
      <c r="J41" s="1"/>
      <c r="K41" s="1"/>
      <c r="L41" s="1"/>
      <c r="M41" s="1"/>
      <c r="N41" s="1"/>
      <c r="O41" s="1"/>
      <c r="P41" s="1"/>
      <c r="Q41" s="1"/>
      <c r="R41" s="1"/>
      <c r="S41" s="1"/>
      <c r="T41" s="1"/>
      <c r="U41" s="1"/>
      <c r="V41" s="1"/>
      <c r="W41" s="1"/>
      <c r="X41" s="1"/>
      <c r="Y41" s="1"/>
      <c r="Z41" s="1"/>
    </row>
    <row r="42" spans="1:26" ht="18" customHeight="1" x14ac:dyDescent="0.25">
      <c r="A42" s="7" t="s">
        <v>42</v>
      </c>
      <c r="B42" s="1"/>
      <c r="C42" s="24"/>
      <c r="D42" s="2"/>
      <c r="E42" s="1"/>
      <c r="F42" s="1"/>
      <c r="G42" s="1"/>
      <c r="H42" s="1"/>
      <c r="I42" s="1"/>
      <c r="J42" s="1"/>
      <c r="K42" s="1"/>
      <c r="L42" s="1"/>
      <c r="M42" s="1"/>
      <c r="N42" s="1"/>
      <c r="O42" s="1"/>
      <c r="P42" s="1"/>
      <c r="Q42" s="1"/>
      <c r="R42" s="1"/>
      <c r="S42" s="1"/>
      <c r="T42" s="1"/>
      <c r="U42" s="1"/>
      <c r="V42" s="1"/>
      <c r="W42" s="1"/>
      <c r="X42" s="1"/>
      <c r="Y42" s="1"/>
      <c r="Z42" s="1"/>
    </row>
    <row r="43" spans="1:26" ht="18" customHeight="1" x14ac:dyDescent="0.25">
      <c r="A43" s="1"/>
      <c r="B43" s="1"/>
      <c r="C43" s="24"/>
      <c r="D43" s="2"/>
      <c r="E43" s="1"/>
      <c r="F43" s="1"/>
      <c r="G43" s="1"/>
      <c r="H43" s="1"/>
      <c r="I43" s="1"/>
      <c r="J43" s="1"/>
      <c r="K43" s="1"/>
      <c r="L43" s="1"/>
      <c r="M43" s="1"/>
      <c r="N43" s="1"/>
      <c r="O43" s="1"/>
      <c r="P43" s="1"/>
      <c r="Q43" s="1"/>
      <c r="R43" s="1"/>
      <c r="S43" s="1"/>
      <c r="T43" s="1"/>
      <c r="U43" s="1"/>
      <c r="V43" s="1"/>
      <c r="W43" s="1"/>
      <c r="X43" s="1"/>
      <c r="Y43" s="1"/>
      <c r="Z43" s="1"/>
    </row>
    <row r="44" spans="1:26" ht="18" customHeight="1" x14ac:dyDescent="0.25">
      <c r="A44" s="10" t="s">
        <v>42</v>
      </c>
      <c r="B44" s="20">
        <f>SUM(C476:C508)</f>
        <v>0</v>
      </c>
      <c r="C44" s="19">
        <f>(B44/33)</f>
        <v>0</v>
      </c>
      <c r="D44" s="2"/>
      <c r="E44" s="1"/>
      <c r="F44" s="1"/>
      <c r="G44" s="1"/>
      <c r="H44" s="1"/>
      <c r="I44" s="1"/>
      <c r="J44" s="1"/>
      <c r="K44" s="1"/>
      <c r="L44" s="1"/>
      <c r="M44" s="1"/>
      <c r="N44" s="1"/>
      <c r="O44" s="1"/>
      <c r="P44" s="1"/>
      <c r="Q44" s="1"/>
      <c r="R44" s="1"/>
      <c r="S44" s="1"/>
      <c r="T44" s="1"/>
      <c r="U44" s="1"/>
      <c r="V44" s="1"/>
      <c r="W44" s="1"/>
      <c r="X44" s="1"/>
      <c r="Y44" s="1"/>
      <c r="Z44" s="1"/>
    </row>
    <row r="45" spans="1:26" ht="18" customHeight="1" x14ac:dyDescent="0.25">
      <c r="A45" s="1"/>
      <c r="B45" s="1"/>
      <c r="C45" s="1"/>
      <c r="D45" s="2"/>
      <c r="E45" s="1"/>
      <c r="F45" s="1"/>
      <c r="G45" s="1"/>
      <c r="H45" s="1"/>
      <c r="I45" s="1"/>
      <c r="J45" s="1"/>
      <c r="K45" s="1"/>
      <c r="L45" s="1"/>
      <c r="M45" s="1"/>
      <c r="N45" s="1"/>
      <c r="O45" s="1"/>
      <c r="P45" s="1"/>
      <c r="Q45" s="1"/>
      <c r="R45" s="1"/>
      <c r="S45" s="1"/>
      <c r="T45" s="1"/>
      <c r="U45" s="1"/>
      <c r="V45" s="1"/>
      <c r="W45" s="1"/>
      <c r="X45" s="1"/>
      <c r="Y45" s="1"/>
      <c r="Z45" s="1"/>
    </row>
    <row r="46" spans="1:26" ht="18" customHeight="1" x14ac:dyDescent="0.25">
      <c r="A46" s="7" t="s">
        <v>43</v>
      </c>
      <c r="B46" s="1"/>
      <c r="C46" s="1"/>
      <c r="D46" s="2"/>
      <c r="E46" s="1"/>
      <c r="F46" s="1"/>
      <c r="G46" s="1"/>
      <c r="H46" s="1"/>
      <c r="I46" s="1"/>
      <c r="J46" s="1"/>
      <c r="K46" s="1"/>
      <c r="L46" s="1"/>
      <c r="M46" s="1"/>
      <c r="N46" s="1"/>
      <c r="O46" s="1"/>
      <c r="P46" s="1"/>
      <c r="Q46" s="1"/>
      <c r="R46" s="1"/>
      <c r="S46" s="1"/>
      <c r="T46" s="1"/>
      <c r="U46" s="1"/>
      <c r="V46" s="1"/>
      <c r="W46" s="1"/>
      <c r="X46" s="1"/>
      <c r="Y46" s="1"/>
      <c r="Z46" s="1"/>
    </row>
    <row r="47" spans="1:26" ht="18" customHeight="1" x14ac:dyDescent="0.25">
      <c r="A47" s="1"/>
      <c r="B47" s="1"/>
      <c r="C47" s="1"/>
      <c r="D47" s="2"/>
      <c r="E47" s="1"/>
      <c r="F47" s="1"/>
      <c r="G47" s="1"/>
      <c r="H47" s="1"/>
      <c r="I47" s="1"/>
      <c r="J47" s="1"/>
      <c r="K47" s="1"/>
      <c r="L47" s="1"/>
      <c r="M47" s="1"/>
      <c r="N47" s="1"/>
      <c r="O47" s="1"/>
      <c r="P47" s="1"/>
      <c r="Q47" s="1"/>
      <c r="R47" s="1"/>
      <c r="S47" s="1"/>
      <c r="T47" s="1"/>
      <c r="U47" s="1"/>
      <c r="V47" s="1"/>
      <c r="W47" s="1"/>
      <c r="X47" s="1"/>
      <c r="Y47" s="1"/>
      <c r="Z47" s="1"/>
    </row>
    <row r="48" spans="1:26" ht="18" customHeight="1" x14ac:dyDescent="0.25">
      <c r="A48" s="1" t="s">
        <v>695</v>
      </c>
      <c r="B48" s="1"/>
      <c r="C48" s="1"/>
      <c r="D48" s="2"/>
      <c r="E48" s="1"/>
      <c r="F48" s="1"/>
      <c r="G48" s="1"/>
      <c r="H48" s="1"/>
      <c r="I48" s="1"/>
      <c r="J48" s="1"/>
      <c r="K48" s="1"/>
      <c r="L48" s="1"/>
      <c r="M48" s="1"/>
      <c r="N48" s="1"/>
      <c r="O48" s="1"/>
      <c r="P48" s="1"/>
      <c r="Q48" s="1"/>
      <c r="R48" s="1"/>
      <c r="S48" s="1"/>
      <c r="T48" s="1"/>
      <c r="U48" s="1"/>
      <c r="V48" s="1"/>
      <c r="W48" s="1"/>
      <c r="X48" s="1"/>
      <c r="Y48" s="1"/>
      <c r="Z48" s="1"/>
    </row>
    <row r="49" spans="1:26" ht="18" customHeight="1" x14ac:dyDescent="0.25">
      <c r="A49" s="1"/>
      <c r="B49" s="1"/>
      <c r="C49" s="1"/>
      <c r="D49" s="2"/>
      <c r="E49" s="1"/>
      <c r="F49" s="1"/>
      <c r="G49" s="1"/>
      <c r="H49" s="1"/>
      <c r="I49" s="1"/>
      <c r="J49" s="1"/>
      <c r="K49" s="1"/>
      <c r="L49" s="1"/>
      <c r="M49" s="1"/>
      <c r="N49" s="1"/>
      <c r="O49" s="1"/>
      <c r="P49" s="1"/>
      <c r="Q49" s="1"/>
      <c r="R49" s="1"/>
      <c r="S49" s="1"/>
      <c r="T49" s="1"/>
      <c r="U49" s="1"/>
      <c r="V49" s="1"/>
      <c r="W49" s="1"/>
      <c r="X49" s="1"/>
      <c r="Y49" s="1"/>
      <c r="Z49" s="1"/>
    </row>
    <row r="50" spans="1:26" ht="18" customHeight="1" x14ac:dyDescent="0.25">
      <c r="A50" s="25" t="s">
        <v>44</v>
      </c>
      <c r="B50" s="26" t="s">
        <v>45</v>
      </c>
      <c r="C50" s="25" t="s">
        <v>46</v>
      </c>
      <c r="D50" s="25" t="s">
        <v>47</v>
      </c>
      <c r="E50" s="25" t="s">
        <v>48</v>
      </c>
      <c r="F50" s="1"/>
      <c r="G50" s="1"/>
      <c r="H50" s="1"/>
      <c r="I50" s="1"/>
      <c r="J50" s="1"/>
      <c r="K50" s="1"/>
      <c r="L50" s="1"/>
      <c r="M50" s="1"/>
      <c r="N50" s="1"/>
      <c r="O50" s="1"/>
      <c r="P50" s="1"/>
      <c r="Q50" s="1"/>
      <c r="R50" s="1"/>
      <c r="S50" s="1"/>
      <c r="T50" s="1"/>
      <c r="U50" s="1"/>
      <c r="V50" s="1"/>
      <c r="W50" s="1"/>
      <c r="X50" s="1"/>
      <c r="Y50" s="1"/>
      <c r="Z50" s="1"/>
    </row>
    <row r="51" spans="1:26" ht="18" customHeight="1" x14ac:dyDescent="0.25">
      <c r="A51" s="36" t="s">
        <v>49</v>
      </c>
      <c r="B51" s="37"/>
      <c r="C51" s="37"/>
      <c r="D51" s="37"/>
      <c r="E51" s="38"/>
      <c r="F51" s="1"/>
      <c r="G51" s="1"/>
      <c r="H51" s="1"/>
      <c r="I51" s="1"/>
      <c r="J51" s="1"/>
      <c r="K51" s="1"/>
      <c r="L51" s="1"/>
      <c r="M51" s="1"/>
      <c r="N51" s="1"/>
      <c r="O51" s="1"/>
      <c r="P51" s="1"/>
      <c r="Q51" s="1"/>
      <c r="R51" s="1"/>
      <c r="S51" s="1"/>
      <c r="T51" s="1"/>
      <c r="U51" s="1"/>
      <c r="V51" s="1"/>
      <c r="W51" s="1"/>
      <c r="X51" s="1"/>
      <c r="Y51" s="1"/>
      <c r="Z51" s="1"/>
    </row>
    <row r="52" spans="1:26" ht="36" customHeight="1" x14ac:dyDescent="0.25">
      <c r="A52" s="11" t="s">
        <v>50</v>
      </c>
      <c r="B52" s="10" t="s">
        <v>51</v>
      </c>
      <c r="C52" s="11">
        <v>1</v>
      </c>
      <c r="D52" s="11"/>
      <c r="E52" s="11" t="s">
        <v>52</v>
      </c>
      <c r="F52" s="1"/>
      <c r="G52" s="1"/>
      <c r="H52" s="1"/>
      <c r="I52" s="1"/>
      <c r="J52" s="1"/>
      <c r="K52" s="1"/>
      <c r="L52" s="1"/>
      <c r="M52" s="1"/>
      <c r="N52" s="1"/>
      <c r="O52" s="1"/>
      <c r="P52" s="1"/>
      <c r="Q52" s="1"/>
      <c r="R52" s="1"/>
      <c r="S52" s="1"/>
      <c r="T52" s="1"/>
      <c r="U52" s="1"/>
      <c r="V52" s="1"/>
      <c r="W52" s="1"/>
      <c r="X52" s="1"/>
      <c r="Y52" s="1"/>
      <c r="Z52" s="1"/>
    </row>
    <row r="53" spans="1:26" ht="18" customHeight="1" x14ac:dyDescent="0.25">
      <c r="A53" s="11" t="s">
        <v>53</v>
      </c>
      <c r="B53" s="10" t="s">
        <v>51</v>
      </c>
      <c r="C53" s="11">
        <v>1</v>
      </c>
      <c r="D53" s="11"/>
      <c r="E53" s="11" t="s">
        <v>54</v>
      </c>
      <c r="F53" s="1"/>
      <c r="G53" s="1"/>
      <c r="H53" s="1"/>
      <c r="I53" s="1"/>
      <c r="J53" s="1"/>
      <c r="K53" s="1"/>
      <c r="L53" s="1"/>
      <c r="M53" s="1"/>
      <c r="N53" s="1"/>
      <c r="O53" s="1"/>
      <c r="P53" s="1"/>
      <c r="Q53" s="1"/>
      <c r="R53" s="1"/>
      <c r="S53" s="1"/>
      <c r="T53" s="1"/>
      <c r="U53" s="1"/>
      <c r="V53" s="1"/>
      <c r="W53" s="1"/>
      <c r="X53" s="1"/>
      <c r="Y53" s="1"/>
      <c r="Z53" s="1"/>
    </row>
    <row r="54" spans="1:26" ht="18" customHeight="1" x14ac:dyDescent="0.25">
      <c r="A54" s="11" t="s">
        <v>55</v>
      </c>
      <c r="B54" s="10" t="s">
        <v>51</v>
      </c>
      <c r="C54" s="11">
        <v>1</v>
      </c>
      <c r="D54" s="11"/>
      <c r="E54" s="11" t="s">
        <v>56</v>
      </c>
      <c r="F54" s="1"/>
      <c r="G54" s="1"/>
      <c r="H54" s="1"/>
      <c r="I54" s="1"/>
      <c r="J54" s="1"/>
      <c r="K54" s="1"/>
      <c r="L54" s="1"/>
      <c r="M54" s="1"/>
      <c r="N54" s="1"/>
      <c r="O54" s="1"/>
      <c r="P54" s="1"/>
      <c r="Q54" s="1"/>
      <c r="R54" s="1"/>
      <c r="S54" s="1"/>
      <c r="T54" s="1"/>
      <c r="U54" s="1"/>
      <c r="V54" s="1"/>
      <c r="W54" s="1"/>
      <c r="X54" s="1"/>
      <c r="Y54" s="1"/>
      <c r="Z54" s="1"/>
    </row>
    <row r="55" spans="1:26" ht="18" customHeight="1" x14ac:dyDescent="0.25">
      <c r="A55" s="11" t="s">
        <v>57</v>
      </c>
      <c r="B55" s="10" t="s">
        <v>51</v>
      </c>
      <c r="C55" s="11">
        <v>1</v>
      </c>
      <c r="D55" s="11"/>
      <c r="E55" s="11" t="s">
        <v>58</v>
      </c>
      <c r="F55" s="1"/>
      <c r="G55" s="1"/>
      <c r="H55" s="1"/>
      <c r="I55" s="1"/>
      <c r="J55" s="1"/>
      <c r="K55" s="1"/>
      <c r="L55" s="1"/>
      <c r="M55" s="1"/>
      <c r="N55" s="1"/>
      <c r="O55" s="1"/>
      <c r="P55" s="1"/>
      <c r="Q55" s="1"/>
      <c r="R55" s="1"/>
      <c r="S55" s="1"/>
      <c r="T55" s="1"/>
      <c r="U55" s="1"/>
      <c r="V55" s="1"/>
      <c r="W55" s="1"/>
      <c r="X55" s="1"/>
      <c r="Y55" s="1"/>
      <c r="Z55" s="1"/>
    </row>
    <row r="56" spans="1:26" ht="36" customHeight="1" x14ac:dyDescent="0.25">
      <c r="A56" s="11" t="s">
        <v>59</v>
      </c>
      <c r="B56" s="10" t="s">
        <v>51</v>
      </c>
      <c r="C56" s="11">
        <v>1</v>
      </c>
      <c r="D56" s="11"/>
      <c r="E56" s="11" t="s">
        <v>60</v>
      </c>
      <c r="F56" s="1"/>
      <c r="G56" s="1"/>
      <c r="H56" s="1"/>
      <c r="I56" s="1"/>
      <c r="J56" s="1"/>
      <c r="K56" s="1"/>
      <c r="L56" s="1"/>
      <c r="M56" s="1"/>
      <c r="N56" s="1"/>
      <c r="O56" s="1"/>
      <c r="P56" s="1"/>
      <c r="Q56" s="1"/>
      <c r="R56" s="1"/>
      <c r="S56" s="1"/>
      <c r="T56" s="1"/>
      <c r="U56" s="1"/>
      <c r="V56" s="1"/>
      <c r="W56" s="1"/>
      <c r="X56" s="1"/>
      <c r="Y56" s="1"/>
      <c r="Z56" s="1"/>
    </row>
    <row r="57" spans="1:26" ht="36" customHeight="1" x14ac:dyDescent="0.25">
      <c r="A57" s="11" t="s">
        <v>61</v>
      </c>
      <c r="B57" s="10" t="s">
        <v>51</v>
      </c>
      <c r="C57" s="11">
        <v>1</v>
      </c>
      <c r="D57" s="11"/>
      <c r="E57" s="11" t="s">
        <v>62</v>
      </c>
      <c r="F57" s="1"/>
      <c r="G57" s="1"/>
      <c r="H57" s="1"/>
      <c r="I57" s="1"/>
      <c r="J57" s="1"/>
      <c r="K57" s="1"/>
      <c r="L57" s="1"/>
      <c r="M57" s="1"/>
      <c r="N57" s="1"/>
      <c r="O57" s="1"/>
      <c r="P57" s="1"/>
      <c r="Q57" s="1"/>
      <c r="R57" s="1"/>
      <c r="S57" s="1"/>
      <c r="T57" s="1"/>
      <c r="U57" s="1"/>
      <c r="V57" s="1"/>
      <c r="W57" s="1"/>
      <c r="X57" s="1"/>
      <c r="Y57" s="1"/>
      <c r="Z57" s="1"/>
    </row>
    <row r="58" spans="1:26" ht="36" customHeight="1" x14ac:dyDescent="0.25">
      <c r="A58" s="11" t="s">
        <v>63</v>
      </c>
      <c r="B58" s="10" t="s">
        <v>51</v>
      </c>
      <c r="C58" s="11">
        <v>1</v>
      </c>
      <c r="D58" s="11"/>
      <c r="E58" s="11" t="s">
        <v>64</v>
      </c>
      <c r="F58" s="1"/>
      <c r="G58" s="1"/>
      <c r="H58" s="1"/>
      <c r="I58" s="1"/>
      <c r="J58" s="1"/>
      <c r="K58" s="1"/>
      <c r="L58" s="1"/>
      <c r="M58" s="1"/>
      <c r="N58" s="1"/>
      <c r="O58" s="1"/>
      <c r="P58" s="1"/>
      <c r="Q58" s="1"/>
      <c r="R58" s="1"/>
      <c r="S58" s="1"/>
      <c r="T58" s="1"/>
      <c r="U58" s="1"/>
      <c r="V58" s="1"/>
      <c r="W58" s="1"/>
      <c r="X58" s="1"/>
      <c r="Y58" s="1"/>
      <c r="Z58" s="1"/>
    </row>
    <row r="59" spans="1:26" ht="36" customHeight="1" x14ac:dyDescent="0.25">
      <c r="A59" s="11" t="s">
        <v>65</v>
      </c>
      <c r="B59" s="10" t="s">
        <v>66</v>
      </c>
      <c r="C59" s="11">
        <v>1</v>
      </c>
      <c r="D59" s="11"/>
      <c r="E59" s="11" t="s">
        <v>67</v>
      </c>
      <c r="F59" s="1"/>
      <c r="G59" s="1"/>
      <c r="H59" s="1"/>
      <c r="I59" s="1"/>
      <c r="J59" s="1"/>
      <c r="K59" s="1"/>
      <c r="L59" s="1"/>
      <c r="M59" s="1"/>
      <c r="N59" s="1"/>
      <c r="O59" s="1"/>
      <c r="P59" s="1"/>
      <c r="Q59" s="1"/>
      <c r="R59" s="1"/>
      <c r="S59" s="1"/>
      <c r="T59" s="1"/>
      <c r="U59" s="1"/>
      <c r="V59" s="1"/>
      <c r="W59" s="1"/>
      <c r="X59" s="1"/>
      <c r="Y59" s="1"/>
      <c r="Z59" s="1"/>
    </row>
    <row r="60" spans="1:26" ht="36" customHeight="1" x14ac:dyDescent="0.25">
      <c r="A60" s="11" t="s">
        <v>68</v>
      </c>
      <c r="B60" s="10" t="s">
        <v>66</v>
      </c>
      <c r="C60" s="11">
        <v>0</v>
      </c>
      <c r="D60" s="11" t="s">
        <v>718</v>
      </c>
      <c r="E60" s="11" t="s">
        <v>69</v>
      </c>
      <c r="F60" s="1"/>
      <c r="G60" s="1"/>
      <c r="H60" s="1"/>
      <c r="I60" s="1"/>
      <c r="J60" s="1"/>
      <c r="K60" s="1"/>
      <c r="L60" s="1"/>
      <c r="M60" s="1"/>
      <c r="N60" s="1"/>
      <c r="O60" s="1"/>
      <c r="P60" s="1"/>
      <c r="Q60" s="1"/>
      <c r="R60" s="1"/>
      <c r="S60" s="1"/>
      <c r="T60" s="1"/>
      <c r="U60" s="1"/>
      <c r="V60" s="1"/>
      <c r="W60" s="1"/>
      <c r="X60" s="1"/>
      <c r="Y60" s="1"/>
      <c r="Z60" s="1"/>
    </row>
    <row r="61" spans="1:26" ht="36" customHeight="1" x14ac:dyDescent="0.25">
      <c r="A61" s="11" t="s">
        <v>70</v>
      </c>
      <c r="B61" s="10" t="s">
        <v>66</v>
      </c>
      <c r="C61" s="11">
        <v>1</v>
      </c>
      <c r="D61" s="11"/>
      <c r="E61" s="11" t="s">
        <v>71</v>
      </c>
      <c r="F61" s="1"/>
      <c r="G61" s="1"/>
      <c r="H61" s="1"/>
      <c r="I61" s="1"/>
      <c r="J61" s="1"/>
      <c r="K61" s="1"/>
      <c r="L61" s="1"/>
      <c r="M61" s="1"/>
      <c r="N61" s="1"/>
      <c r="O61" s="1"/>
      <c r="P61" s="1"/>
      <c r="Q61" s="1"/>
      <c r="R61" s="1"/>
      <c r="S61" s="1"/>
      <c r="T61" s="1"/>
      <c r="U61" s="1"/>
      <c r="V61" s="1"/>
      <c r="W61" s="1"/>
      <c r="X61" s="1"/>
      <c r="Y61" s="1"/>
      <c r="Z61" s="1"/>
    </row>
    <row r="62" spans="1:26" ht="36" customHeight="1" x14ac:dyDescent="0.25">
      <c r="A62" s="11" t="s">
        <v>72</v>
      </c>
      <c r="B62" s="10" t="s">
        <v>66</v>
      </c>
      <c r="C62" s="11">
        <v>1</v>
      </c>
      <c r="D62" s="11"/>
      <c r="E62" s="11" t="s">
        <v>64</v>
      </c>
      <c r="F62" s="1"/>
      <c r="G62" s="1"/>
      <c r="H62" s="1"/>
      <c r="I62" s="1"/>
      <c r="J62" s="1"/>
      <c r="K62" s="1"/>
      <c r="L62" s="1"/>
      <c r="M62" s="1"/>
      <c r="N62" s="1"/>
      <c r="O62" s="1"/>
      <c r="P62" s="1"/>
      <c r="Q62" s="1"/>
      <c r="R62" s="1"/>
      <c r="S62" s="1"/>
      <c r="T62" s="1"/>
      <c r="U62" s="1"/>
      <c r="V62" s="1"/>
      <c r="W62" s="1"/>
      <c r="X62" s="1"/>
      <c r="Y62" s="1"/>
      <c r="Z62" s="1"/>
    </row>
    <row r="63" spans="1:26" ht="36" customHeight="1" x14ac:dyDescent="0.25">
      <c r="A63" s="11" t="s">
        <v>73</v>
      </c>
      <c r="B63" s="10" t="s">
        <v>66</v>
      </c>
      <c r="C63" s="11">
        <v>1</v>
      </c>
      <c r="D63" s="11"/>
      <c r="E63" s="11" t="s">
        <v>74</v>
      </c>
      <c r="F63" s="1"/>
      <c r="G63" s="1"/>
      <c r="H63" s="1"/>
      <c r="I63" s="1"/>
      <c r="J63" s="1"/>
      <c r="K63" s="1"/>
      <c r="L63" s="1"/>
      <c r="M63" s="1"/>
      <c r="N63" s="1"/>
      <c r="O63" s="1"/>
      <c r="P63" s="1"/>
      <c r="Q63" s="1"/>
      <c r="R63" s="1"/>
      <c r="S63" s="1"/>
      <c r="T63" s="1"/>
      <c r="U63" s="1"/>
      <c r="V63" s="1"/>
      <c r="W63" s="1"/>
      <c r="X63" s="1"/>
      <c r="Y63" s="1"/>
      <c r="Z63" s="1"/>
    </row>
    <row r="64" spans="1:26" ht="36" customHeight="1" x14ac:dyDescent="0.25">
      <c r="A64" s="11" t="s">
        <v>75</v>
      </c>
      <c r="B64" s="10" t="s">
        <v>66</v>
      </c>
      <c r="C64" s="11">
        <v>0</v>
      </c>
      <c r="D64" s="11" t="s">
        <v>719</v>
      </c>
      <c r="E64" s="11" t="s">
        <v>76</v>
      </c>
      <c r="F64" s="1"/>
      <c r="G64" s="1"/>
      <c r="H64" s="1"/>
      <c r="I64" s="1"/>
      <c r="J64" s="1"/>
      <c r="K64" s="1"/>
      <c r="L64" s="1"/>
      <c r="M64" s="1"/>
      <c r="N64" s="1"/>
      <c r="O64" s="1"/>
      <c r="P64" s="1"/>
      <c r="Q64" s="1"/>
      <c r="R64" s="1"/>
      <c r="S64" s="1"/>
      <c r="T64" s="1"/>
      <c r="U64" s="1"/>
      <c r="V64" s="1"/>
      <c r="W64" s="1"/>
      <c r="X64" s="1"/>
      <c r="Y64" s="1"/>
      <c r="Z64" s="1"/>
    </row>
    <row r="65" spans="1:26" ht="36" customHeight="1" x14ac:dyDescent="0.25">
      <c r="A65" s="11" t="s">
        <v>77</v>
      </c>
      <c r="B65" s="10" t="s">
        <v>66</v>
      </c>
      <c r="C65" s="11">
        <v>0</v>
      </c>
      <c r="D65" s="11" t="s">
        <v>719</v>
      </c>
      <c r="E65" s="11" t="s">
        <v>78</v>
      </c>
      <c r="F65" s="1"/>
      <c r="G65" s="1"/>
      <c r="H65" s="1"/>
      <c r="I65" s="1"/>
      <c r="J65" s="1"/>
      <c r="K65" s="1"/>
      <c r="L65" s="1"/>
      <c r="M65" s="1"/>
      <c r="N65" s="1"/>
      <c r="O65" s="1"/>
      <c r="P65" s="1"/>
      <c r="Q65" s="1"/>
      <c r="R65" s="1"/>
      <c r="S65" s="1"/>
      <c r="T65" s="1"/>
      <c r="U65" s="1"/>
      <c r="V65" s="1"/>
      <c r="W65" s="1"/>
      <c r="X65" s="1"/>
      <c r="Y65" s="1"/>
      <c r="Z65" s="1"/>
    </row>
    <row r="66" spans="1:26" ht="36" customHeight="1" x14ac:dyDescent="0.25">
      <c r="A66" s="11" t="s">
        <v>79</v>
      </c>
      <c r="B66" s="10" t="s">
        <v>66</v>
      </c>
      <c r="C66" s="11">
        <v>0</v>
      </c>
      <c r="D66" s="11" t="s">
        <v>720</v>
      </c>
      <c r="E66" s="11" t="s">
        <v>80</v>
      </c>
      <c r="F66" s="1"/>
      <c r="G66" s="1"/>
      <c r="H66" s="1"/>
      <c r="I66" s="1"/>
      <c r="J66" s="1"/>
      <c r="K66" s="1"/>
      <c r="L66" s="1"/>
      <c r="M66" s="1"/>
      <c r="N66" s="1"/>
      <c r="O66" s="1"/>
      <c r="P66" s="1"/>
      <c r="Q66" s="1"/>
      <c r="R66" s="1"/>
      <c r="S66" s="1"/>
      <c r="T66" s="1"/>
      <c r="U66" s="1"/>
      <c r="V66" s="1"/>
      <c r="W66" s="1"/>
      <c r="X66" s="1"/>
      <c r="Y66" s="1"/>
      <c r="Z66" s="1"/>
    </row>
    <row r="67" spans="1:26" ht="36" customHeight="1" x14ac:dyDescent="0.25">
      <c r="A67" s="11" t="s">
        <v>81</v>
      </c>
      <c r="B67" s="10" t="s">
        <v>66</v>
      </c>
      <c r="C67" s="11">
        <v>0</v>
      </c>
      <c r="D67" s="11" t="s">
        <v>720</v>
      </c>
      <c r="E67" s="11" t="s">
        <v>82</v>
      </c>
      <c r="F67" s="1"/>
      <c r="G67" s="1"/>
      <c r="H67" s="1"/>
      <c r="I67" s="1"/>
      <c r="J67" s="1"/>
      <c r="K67" s="1"/>
      <c r="L67" s="1"/>
      <c r="M67" s="1"/>
      <c r="N67" s="1"/>
      <c r="O67" s="1"/>
      <c r="P67" s="1"/>
      <c r="Q67" s="1"/>
      <c r="R67" s="1"/>
      <c r="S67" s="1"/>
      <c r="T67" s="1"/>
      <c r="U67" s="1"/>
      <c r="V67" s="1"/>
      <c r="W67" s="1"/>
      <c r="X67" s="1"/>
      <c r="Y67" s="1"/>
      <c r="Z67" s="1"/>
    </row>
    <row r="68" spans="1:26" ht="36" customHeight="1" x14ac:dyDescent="0.25">
      <c r="A68" s="11" t="s">
        <v>83</v>
      </c>
      <c r="B68" s="10" t="s">
        <v>51</v>
      </c>
      <c r="C68" s="11">
        <v>1</v>
      </c>
      <c r="D68" s="11"/>
      <c r="E68" s="11" t="s">
        <v>84</v>
      </c>
      <c r="F68" s="1"/>
      <c r="G68" s="1"/>
      <c r="H68" s="1"/>
      <c r="I68" s="1"/>
      <c r="J68" s="1"/>
      <c r="K68" s="1"/>
      <c r="L68" s="1"/>
      <c r="M68" s="1"/>
      <c r="N68" s="1"/>
      <c r="O68" s="1"/>
      <c r="P68" s="1"/>
      <c r="Q68" s="1"/>
      <c r="R68" s="1"/>
      <c r="S68" s="1"/>
      <c r="T68" s="1"/>
      <c r="U68" s="1"/>
      <c r="V68" s="1"/>
      <c r="W68" s="1"/>
      <c r="X68" s="1"/>
      <c r="Y68" s="1"/>
      <c r="Z68" s="1"/>
    </row>
    <row r="69" spans="1:26" ht="36" customHeight="1" x14ac:dyDescent="0.25">
      <c r="A69" s="11" t="s">
        <v>85</v>
      </c>
      <c r="B69" s="10" t="s">
        <v>51</v>
      </c>
      <c r="C69" s="11">
        <v>1</v>
      </c>
      <c r="D69" s="11"/>
      <c r="E69" s="11" t="s">
        <v>86</v>
      </c>
      <c r="F69" s="1"/>
      <c r="G69" s="1"/>
      <c r="H69" s="1"/>
      <c r="I69" s="1"/>
      <c r="J69" s="1"/>
      <c r="K69" s="1"/>
      <c r="L69" s="1"/>
      <c r="M69" s="1"/>
      <c r="N69" s="1"/>
      <c r="O69" s="1"/>
      <c r="P69" s="1"/>
      <c r="Q69" s="1"/>
      <c r="R69" s="1"/>
      <c r="S69" s="1"/>
      <c r="T69" s="1"/>
      <c r="U69" s="1"/>
      <c r="V69" s="1"/>
      <c r="W69" s="1"/>
      <c r="X69" s="1"/>
      <c r="Y69" s="1"/>
      <c r="Z69" s="1"/>
    </row>
    <row r="70" spans="1:26" ht="36" customHeight="1" x14ac:dyDescent="0.25">
      <c r="A70" s="11" t="s">
        <v>87</v>
      </c>
      <c r="B70" s="10" t="s">
        <v>51</v>
      </c>
      <c r="C70" s="11">
        <v>1</v>
      </c>
      <c r="D70" s="11"/>
      <c r="E70" s="11" t="s">
        <v>88</v>
      </c>
      <c r="F70" s="1"/>
      <c r="G70" s="1"/>
      <c r="H70" s="1"/>
      <c r="I70" s="1"/>
      <c r="J70" s="1"/>
      <c r="K70" s="1"/>
      <c r="L70" s="1"/>
      <c r="M70" s="1"/>
      <c r="N70" s="1"/>
      <c r="O70" s="1"/>
      <c r="P70" s="1"/>
      <c r="Q70" s="1"/>
      <c r="R70" s="1"/>
      <c r="S70" s="1"/>
      <c r="T70" s="1"/>
      <c r="U70" s="1"/>
      <c r="V70" s="1"/>
      <c r="W70" s="1"/>
      <c r="X70" s="1"/>
      <c r="Y70" s="1"/>
      <c r="Z70" s="1"/>
    </row>
    <row r="71" spans="1:26" ht="36" customHeight="1" x14ac:dyDescent="0.25">
      <c r="A71" s="11" t="s">
        <v>89</v>
      </c>
      <c r="B71" s="10" t="s">
        <v>51</v>
      </c>
      <c r="C71" s="11">
        <v>0</v>
      </c>
      <c r="D71" s="11" t="s">
        <v>721</v>
      </c>
      <c r="E71" s="11" t="s">
        <v>90</v>
      </c>
      <c r="F71" s="1"/>
      <c r="G71" s="1"/>
      <c r="H71" s="1"/>
      <c r="I71" s="1"/>
      <c r="J71" s="1"/>
      <c r="K71" s="1"/>
      <c r="L71" s="1"/>
      <c r="M71" s="1"/>
      <c r="N71" s="1"/>
      <c r="O71" s="1"/>
      <c r="P71" s="1"/>
      <c r="Q71" s="1"/>
      <c r="R71" s="1"/>
      <c r="S71" s="1"/>
      <c r="T71" s="1"/>
      <c r="U71" s="1"/>
      <c r="V71" s="1"/>
      <c r="W71" s="1"/>
      <c r="X71" s="1"/>
      <c r="Y71" s="1"/>
      <c r="Z71" s="1"/>
    </row>
    <row r="72" spans="1:26" ht="36" customHeight="1" x14ac:dyDescent="0.25">
      <c r="A72" s="11" t="s">
        <v>91</v>
      </c>
      <c r="B72" s="10" t="s">
        <v>51</v>
      </c>
      <c r="C72" s="11">
        <v>0</v>
      </c>
      <c r="D72" s="11" t="s">
        <v>772</v>
      </c>
      <c r="E72" s="11" t="s">
        <v>92</v>
      </c>
      <c r="F72" s="1"/>
      <c r="G72" s="1"/>
      <c r="H72" s="1"/>
      <c r="I72" s="1"/>
      <c r="J72" s="1"/>
      <c r="K72" s="1"/>
      <c r="L72" s="1"/>
      <c r="M72" s="1"/>
      <c r="N72" s="1"/>
      <c r="O72" s="1"/>
      <c r="P72" s="1"/>
      <c r="Q72" s="1"/>
      <c r="R72" s="1"/>
      <c r="S72" s="1"/>
      <c r="T72" s="1"/>
      <c r="U72" s="1"/>
      <c r="V72" s="1"/>
      <c r="W72" s="1"/>
      <c r="X72" s="1"/>
      <c r="Y72" s="1"/>
      <c r="Z72" s="1"/>
    </row>
    <row r="73" spans="1:26" ht="18" customHeight="1" x14ac:dyDescent="0.25">
      <c r="A73" s="11" t="s">
        <v>93</v>
      </c>
      <c r="B73" s="10" t="s">
        <v>51</v>
      </c>
      <c r="C73" s="11">
        <v>1</v>
      </c>
      <c r="D73" s="11"/>
      <c r="E73" s="11" t="s">
        <v>94</v>
      </c>
      <c r="F73" s="1"/>
      <c r="G73" s="1"/>
      <c r="H73" s="1"/>
      <c r="I73" s="1"/>
      <c r="J73" s="1"/>
      <c r="K73" s="1"/>
      <c r="L73" s="1"/>
      <c r="M73" s="1"/>
      <c r="N73" s="1"/>
      <c r="O73" s="1"/>
      <c r="P73" s="1"/>
      <c r="Q73" s="1"/>
      <c r="R73" s="1"/>
      <c r="S73" s="1"/>
      <c r="T73" s="1"/>
      <c r="U73" s="1"/>
      <c r="V73" s="1"/>
      <c r="W73" s="1"/>
      <c r="X73" s="1"/>
      <c r="Y73" s="1"/>
      <c r="Z73" s="1"/>
    </row>
    <row r="74" spans="1:26" ht="36" customHeight="1" x14ac:dyDescent="0.25">
      <c r="A74" s="11" t="s">
        <v>95</v>
      </c>
      <c r="B74" s="10" t="s">
        <v>66</v>
      </c>
      <c r="C74" s="11">
        <v>1</v>
      </c>
      <c r="D74" s="11"/>
      <c r="E74" s="11" t="s">
        <v>96</v>
      </c>
      <c r="F74" s="1"/>
      <c r="G74" s="1"/>
      <c r="H74" s="1"/>
      <c r="I74" s="1"/>
      <c r="J74" s="1"/>
      <c r="K74" s="1"/>
      <c r="L74" s="1"/>
      <c r="M74" s="1"/>
      <c r="N74" s="1"/>
      <c r="O74" s="1"/>
      <c r="P74" s="1"/>
      <c r="Q74" s="1"/>
      <c r="R74" s="1"/>
      <c r="S74" s="1"/>
      <c r="T74" s="1"/>
      <c r="U74" s="1"/>
      <c r="V74" s="1"/>
      <c r="W74" s="1"/>
      <c r="X74" s="1"/>
      <c r="Y74" s="1"/>
      <c r="Z74" s="1"/>
    </row>
    <row r="75" spans="1:26" ht="36" customHeight="1" x14ac:dyDescent="0.25">
      <c r="A75" s="11" t="s">
        <v>97</v>
      </c>
      <c r="B75" s="10" t="s">
        <v>66</v>
      </c>
      <c r="C75" s="11">
        <v>0</v>
      </c>
      <c r="D75" s="11" t="s">
        <v>722</v>
      </c>
      <c r="E75" s="11" t="s">
        <v>98</v>
      </c>
      <c r="F75" s="1"/>
      <c r="G75" s="1"/>
      <c r="H75" s="1"/>
      <c r="I75" s="1"/>
      <c r="J75" s="1"/>
      <c r="K75" s="1"/>
      <c r="L75" s="1"/>
      <c r="M75" s="1"/>
      <c r="N75" s="1"/>
      <c r="O75" s="1"/>
      <c r="P75" s="1"/>
      <c r="Q75" s="1"/>
      <c r="R75" s="1"/>
      <c r="S75" s="1"/>
      <c r="T75" s="1"/>
      <c r="U75" s="1"/>
      <c r="V75" s="1"/>
      <c r="W75" s="1"/>
      <c r="X75" s="1"/>
      <c r="Y75" s="1"/>
      <c r="Z75" s="1"/>
    </row>
    <row r="76" spans="1:26" ht="18" customHeight="1" x14ac:dyDescent="0.25">
      <c r="A76" s="11" t="s">
        <v>99</v>
      </c>
      <c r="B76" s="10" t="s">
        <v>66</v>
      </c>
      <c r="C76" s="11">
        <v>1</v>
      </c>
      <c r="D76" s="11"/>
      <c r="E76" s="11" t="s">
        <v>100</v>
      </c>
      <c r="F76" s="1"/>
      <c r="G76" s="1"/>
      <c r="H76" s="1"/>
      <c r="I76" s="1"/>
      <c r="J76" s="1"/>
      <c r="K76" s="1"/>
      <c r="L76" s="1"/>
      <c r="M76" s="1"/>
      <c r="N76" s="1"/>
      <c r="O76" s="1"/>
      <c r="P76" s="1"/>
      <c r="Q76" s="1"/>
      <c r="R76" s="1"/>
      <c r="S76" s="1"/>
      <c r="T76" s="1"/>
      <c r="U76" s="1"/>
      <c r="V76" s="1"/>
      <c r="W76" s="1"/>
      <c r="X76" s="1"/>
      <c r="Y76" s="1"/>
      <c r="Z76" s="1"/>
    </row>
    <row r="77" spans="1:26" ht="18" customHeight="1" x14ac:dyDescent="0.25">
      <c r="A77" s="11" t="s">
        <v>101</v>
      </c>
      <c r="B77" s="10" t="s">
        <v>66</v>
      </c>
      <c r="C77" s="11">
        <v>1</v>
      </c>
      <c r="D77" s="11"/>
      <c r="E77" s="11" t="s">
        <v>102</v>
      </c>
      <c r="F77" s="1"/>
      <c r="G77" s="1"/>
      <c r="H77" s="1"/>
      <c r="I77" s="1"/>
      <c r="J77" s="1"/>
      <c r="K77" s="1"/>
      <c r="L77" s="1"/>
      <c r="M77" s="1"/>
      <c r="N77" s="1"/>
      <c r="O77" s="1"/>
      <c r="P77" s="1"/>
      <c r="Q77" s="1"/>
      <c r="R77" s="1"/>
      <c r="S77" s="1"/>
      <c r="T77" s="1"/>
      <c r="U77" s="1"/>
      <c r="V77" s="1"/>
      <c r="W77" s="1"/>
      <c r="X77" s="1"/>
      <c r="Y77" s="1"/>
      <c r="Z77" s="1"/>
    </row>
    <row r="78" spans="1:26" ht="54" customHeight="1" x14ac:dyDescent="0.25">
      <c r="A78" s="11" t="s">
        <v>103</v>
      </c>
      <c r="B78" s="10" t="s">
        <v>51</v>
      </c>
      <c r="C78" s="11">
        <v>1</v>
      </c>
      <c r="D78" s="11" t="s">
        <v>723</v>
      </c>
      <c r="E78" s="11" t="s">
        <v>104</v>
      </c>
      <c r="F78" s="1"/>
      <c r="G78" s="1"/>
      <c r="H78" s="1"/>
      <c r="I78" s="1"/>
      <c r="J78" s="1"/>
      <c r="K78" s="1"/>
      <c r="L78" s="1"/>
      <c r="M78" s="1"/>
      <c r="N78" s="1"/>
      <c r="O78" s="1"/>
      <c r="P78" s="1"/>
      <c r="Q78" s="1"/>
      <c r="R78" s="1"/>
      <c r="S78" s="1"/>
      <c r="T78" s="1"/>
      <c r="U78" s="1"/>
      <c r="V78" s="1"/>
      <c r="W78" s="1"/>
      <c r="X78" s="1"/>
      <c r="Y78" s="1"/>
      <c r="Z78" s="1"/>
    </row>
    <row r="79" spans="1:26" ht="36" customHeight="1" x14ac:dyDescent="0.25">
      <c r="A79" s="11" t="s">
        <v>105</v>
      </c>
      <c r="B79" s="10" t="s">
        <v>51</v>
      </c>
      <c r="C79" s="11">
        <v>1</v>
      </c>
      <c r="D79" s="11"/>
      <c r="E79" s="11" t="s">
        <v>106</v>
      </c>
      <c r="F79" s="1"/>
      <c r="G79" s="1"/>
      <c r="H79" s="1"/>
      <c r="I79" s="1"/>
      <c r="J79" s="1"/>
      <c r="K79" s="1"/>
      <c r="L79" s="1"/>
      <c r="M79" s="1"/>
      <c r="N79" s="1"/>
      <c r="O79" s="1"/>
      <c r="P79" s="1"/>
      <c r="Q79" s="1"/>
      <c r="R79" s="1"/>
      <c r="S79" s="1"/>
      <c r="T79" s="1"/>
      <c r="U79" s="1"/>
      <c r="V79" s="1"/>
      <c r="W79" s="1"/>
      <c r="X79" s="1"/>
      <c r="Y79" s="1"/>
      <c r="Z79" s="1"/>
    </row>
    <row r="80" spans="1:26" ht="36" customHeight="1" x14ac:dyDescent="0.25">
      <c r="A80" s="11" t="s">
        <v>107</v>
      </c>
      <c r="B80" s="10" t="s">
        <v>51</v>
      </c>
      <c r="C80" s="11">
        <v>1</v>
      </c>
      <c r="D80" s="11"/>
      <c r="E80" s="11" t="s">
        <v>106</v>
      </c>
      <c r="F80" s="1"/>
      <c r="G80" s="1"/>
      <c r="H80" s="1"/>
      <c r="I80" s="1"/>
      <c r="J80" s="1"/>
      <c r="K80" s="1"/>
      <c r="L80" s="1"/>
      <c r="M80" s="1"/>
      <c r="N80" s="1"/>
      <c r="O80" s="1"/>
      <c r="P80" s="1"/>
      <c r="Q80" s="1"/>
      <c r="R80" s="1"/>
      <c r="S80" s="1"/>
      <c r="T80" s="1"/>
      <c r="U80" s="1"/>
      <c r="V80" s="1"/>
      <c r="W80" s="1"/>
      <c r="X80" s="1"/>
      <c r="Y80" s="1"/>
      <c r="Z80" s="1"/>
    </row>
    <row r="81" spans="1:26" ht="36" customHeight="1" x14ac:dyDescent="0.25">
      <c r="A81" s="11" t="s">
        <v>108</v>
      </c>
      <c r="B81" s="10" t="s">
        <v>51</v>
      </c>
      <c r="C81" s="11">
        <v>1</v>
      </c>
      <c r="D81" s="11"/>
      <c r="E81" s="11" t="s">
        <v>109</v>
      </c>
      <c r="F81" s="1"/>
      <c r="G81" s="1"/>
      <c r="H81" s="1"/>
      <c r="I81" s="1"/>
      <c r="J81" s="1"/>
      <c r="K81" s="1"/>
      <c r="L81" s="1"/>
      <c r="M81" s="1"/>
      <c r="N81" s="1"/>
      <c r="O81" s="1"/>
      <c r="P81" s="1"/>
      <c r="Q81" s="1"/>
      <c r="R81" s="1"/>
      <c r="S81" s="1"/>
      <c r="T81" s="1"/>
      <c r="U81" s="1"/>
      <c r="V81" s="1"/>
      <c r="W81" s="1"/>
      <c r="X81" s="1"/>
      <c r="Y81" s="1"/>
      <c r="Z81" s="1"/>
    </row>
    <row r="82" spans="1:26" ht="18" customHeight="1" x14ac:dyDescent="0.25">
      <c r="A82" s="11" t="s">
        <v>110</v>
      </c>
      <c r="B82" s="10" t="s">
        <v>51</v>
      </c>
      <c r="C82" s="11">
        <v>1</v>
      </c>
      <c r="D82" s="11"/>
      <c r="E82" s="11" t="s">
        <v>111</v>
      </c>
      <c r="F82" s="1"/>
      <c r="G82" s="1"/>
      <c r="H82" s="1"/>
      <c r="I82" s="1"/>
      <c r="J82" s="1"/>
      <c r="K82" s="1"/>
      <c r="L82" s="1"/>
      <c r="M82" s="1"/>
      <c r="N82" s="1"/>
      <c r="O82" s="1"/>
      <c r="P82" s="1"/>
      <c r="Q82" s="1"/>
      <c r="R82" s="1"/>
      <c r="S82" s="1"/>
      <c r="T82" s="1"/>
      <c r="U82" s="1"/>
      <c r="V82" s="1"/>
      <c r="W82" s="1"/>
      <c r="X82" s="1"/>
      <c r="Y82" s="1"/>
      <c r="Z82" s="1"/>
    </row>
    <row r="83" spans="1:26" ht="72.75" customHeight="1" x14ac:dyDescent="0.25">
      <c r="A83" s="11" t="s">
        <v>112</v>
      </c>
      <c r="B83" s="10" t="s">
        <v>51</v>
      </c>
      <c r="C83" s="11">
        <v>1</v>
      </c>
      <c r="D83" s="11"/>
      <c r="E83" s="11" t="s">
        <v>113</v>
      </c>
      <c r="F83" s="1"/>
      <c r="G83" s="1"/>
      <c r="H83" s="1"/>
      <c r="I83" s="1"/>
      <c r="J83" s="1"/>
      <c r="K83" s="1"/>
      <c r="L83" s="1"/>
      <c r="M83" s="1"/>
      <c r="N83" s="1"/>
      <c r="O83" s="1"/>
      <c r="P83" s="1"/>
      <c r="Q83" s="1"/>
      <c r="R83" s="1"/>
      <c r="S83" s="1"/>
      <c r="T83" s="1"/>
      <c r="U83" s="1"/>
      <c r="V83" s="1"/>
      <c r="W83" s="1"/>
      <c r="X83" s="1"/>
      <c r="Y83" s="1"/>
      <c r="Z83" s="1"/>
    </row>
    <row r="84" spans="1:26" ht="45.75" customHeight="1" x14ac:dyDescent="0.25">
      <c r="A84" s="11" t="s">
        <v>114</v>
      </c>
      <c r="B84" s="10" t="s">
        <v>51</v>
      </c>
      <c r="C84" s="11">
        <v>1</v>
      </c>
      <c r="D84" s="11"/>
      <c r="E84" s="11" t="s">
        <v>115</v>
      </c>
      <c r="F84" s="1"/>
      <c r="G84" s="1"/>
      <c r="H84" s="1"/>
      <c r="I84" s="1"/>
      <c r="J84" s="1"/>
      <c r="K84" s="1"/>
      <c r="L84" s="1"/>
      <c r="M84" s="1"/>
      <c r="N84" s="1"/>
      <c r="O84" s="1"/>
      <c r="P84" s="1"/>
      <c r="Q84" s="1"/>
      <c r="R84" s="1"/>
      <c r="S84" s="1"/>
      <c r="T84" s="1"/>
      <c r="U84" s="1"/>
      <c r="V84" s="1"/>
      <c r="W84" s="1"/>
      <c r="X84" s="1"/>
      <c r="Y84" s="1"/>
      <c r="Z84" s="1"/>
    </row>
    <row r="85" spans="1:26" ht="36" customHeight="1" x14ac:dyDescent="0.25">
      <c r="A85" s="27" t="s">
        <v>116</v>
      </c>
      <c r="B85" s="28" t="s">
        <v>51</v>
      </c>
      <c r="C85" s="27">
        <v>1</v>
      </c>
      <c r="D85" s="27"/>
      <c r="E85" s="27" t="s">
        <v>117</v>
      </c>
      <c r="F85" s="29"/>
      <c r="G85" s="29"/>
      <c r="H85" s="29"/>
      <c r="I85" s="29"/>
      <c r="J85" s="29"/>
      <c r="K85" s="29"/>
      <c r="L85" s="29"/>
      <c r="M85" s="29"/>
      <c r="N85" s="29"/>
      <c r="O85" s="29"/>
      <c r="P85" s="29"/>
      <c r="Q85" s="29"/>
      <c r="R85" s="29"/>
      <c r="S85" s="29"/>
      <c r="T85" s="29"/>
      <c r="U85" s="29"/>
      <c r="V85" s="29"/>
      <c r="W85" s="29"/>
      <c r="X85" s="29"/>
      <c r="Y85" s="29"/>
      <c r="Z85" s="29"/>
    </row>
    <row r="86" spans="1:26" ht="36" customHeight="1" x14ac:dyDescent="0.25">
      <c r="A86" s="11" t="s">
        <v>118</v>
      </c>
      <c r="B86" s="10" t="s">
        <v>51</v>
      </c>
      <c r="C86" s="11">
        <v>1</v>
      </c>
      <c r="D86" s="11"/>
      <c r="E86" s="11" t="s">
        <v>119</v>
      </c>
      <c r="F86" s="1"/>
      <c r="G86" s="1"/>
      <c r="H86" s="1"/>
      <c r="I86" s="1"/>
      <c r="J86" s="1"/>
      <c r="K86" s="1"/>
      <c r="L86" s="1"/>
      <c r="M86" s="1"/>
      <c r="N86" s="1"/>
      <c r="O86" s="1"/>
      <c r="P86" s="1"/>
      <c r="Q86" s="1"/>
      <c r="R86" s="1"/>
      <c r="S86" s="1"/>
      <c r="T86" s="1"/>
      <c r="U86" s="1"/>
      <c r="V86" s="1"/>
      <c r="W86" s="1"/>
      <c r="X86" s="1"/>
      <c r="Y86" s="1"/>
      <c r="Z86" s="1"/>
    </row>
    <row r="87" spans="1:26" ht="18" customHeight="1" x14ac:dyDescent="0.25">
      <c r="A87" s="11" t="s">
        <v>120</v>
      </c>
      <c r="B87" s="10" t="s">
        <v>51</v>
      </c>
      <c r="C87" s="11">
        <v>1</v>
      </c>
      <c r="D87" s="11"/>
      <c r="E87" s="11" t="s">
        <v>121</v>
      </c>
      <c r="F87" s="1"/>
      <c r="G87" s="1"/>
      <c r="H87" s="1"/>
      <c r="I87" s="1"/>
      <c r="J87" s="1"/>
      <c r="K87" s="1"/>
      <c r="L87" s="1"/>
      <c r="M87" s="1"/>
      <c r="N87" s="1"/>
      <c r="O87" s="1"/>
      <c r="P87" s="1"/>
      <c r="Q87" s="1"/>
      <c r="R87" s="1"/>
      <c r="S87" s="1"/>
      <c r="T87" s="1"/>
      <c r="U87" s="1"/>
      <c r="V87" s="1"/>
      <c r="W87" s="1"/>
      <c r="X87" s="1"/>
      <c r="Y87" s="1"/>
      <c r="Z87" s="1"/>
    </row>
    <row r="88" spans="1:26" ht="18" customHeight="1" x14ac:dyDescent="0.25">
      <c r="A88" s="11" t="s">
        <v>122</v>
      </c>
      <c r="B88" s="10" t="s">
        <v>51</v>
      </c>
      <c r="C88" s="11">
        <v>1</v>
      </c>
      <c r="D88" s="11"/>
      <c r="E88" s="11" t="s">
        <v>123</v>
      </c>
      <c r="F88" s="1"/>
      <c r="G88" s="1"/>
      <c r="H88" s="1"/>
      <c r="I88" s="1"/>
      <c r="J88" s="1"/>
      <c r="K88" s="1"/>
      <c r="L88" s="1"/>
      <c r="M88" s="1"/>
      <c r="N88" s="1"/>
      <c r="O88" s="1"/>
      <c r="P88" s="1"/>
      <c r="Q88" s="1"/>
      <c r="R88" s="1"/>
      <c r="S88" s="1"/>
      <c r="T88" s="1"/>
      <c r="U88" s="1"/>
      <c r="V88" s="1"/>
      <c r="W88" s="1"/>
      <c r="X88" s="1"/>
      <c r="Y88" s="1"/>
      <c r="Z88" s="1"/>
    </row>
    <row r="89" spans="1:26" ht="18" customHeight="1" x14ac:dyDescent="0.25">
      <c r="A89" s="11" t="s">
        <v>124</v>
      </c>
      <c r="B89" s="10" t="s">
        <v>51</v>
      </c>
      <c r="C89" s="11">
        <v>1</v>
      </c>
      <c r="D89" s="11"/>
      <c r="E89" s="11" t="s">
        <v>125</v>
      </c>
      <c r="F89" s="1"/>
      <c r="G89" s="1"/>
      <c r="H89" s="1"/>
      <c r="I89" s="1"/>
      <c r="J89" s="1"/>
      <c r="K89" s="1"/>
      <c r="L89" s="1"/>
      <c r="M89" s="1"/>
      <c r="N89" s="1"/>
      <c r="O89" s="1"/>
      <c r="P89" s="1"/>
      <c r="Q89" s="1"/>
      <c r="R89" s="1"/>
      <c r="S89" s="1"/>
      <c r="T89" s="1"/>
      <c r="U89" s="1"/>
      <c r="V89" s="1"/>
      <c r="W89" s="1"/>
      <c r="X89" s="1"/>
      <c r="Y89" s="1"/>
      <c r="Z89" s="1"/>
    </row>
    <row r="90" spans="1:26" ht="18" customHeight="1" x14ac:dyDescent="0.25">
      <c r="A90" s="11" t="s">
        <v>126</v>
      </c>
      <c r="B90" s="10" t="s">
        <v>51</v>
      </c>
      <c r="C90" s="11">
        <v>1</v>
      </c>
      <c r="D90" s="11"/>
      <c r="E90" s="11" t="s">
        <v>127</v>
      </c>
      <c r="F90" s="1"/>
      <c r="G90" s="1"/>
      <c r="H90" s="1"/>
      <c r="I90" s="1"/>
      <c r="J90" s="1"/>
      <c r="K90" s="1"/>
      <c r="L90" s="1"/>
      <c r="M90" s="1"/>
      <c r="N90" s="1"/>
      <c r="O90" s="1"/>
      <c r="P90" s="1"/>
      <c r="Q90" s="1"/>
      <c r="R90" s="1"/>
      <c r="S90" s="1"/>
      <c r="T90" s="1"/>
      <c r="U90" s="1"/>
      <c r="V90" s="1"/>
      <c r="W90" s="1"/>
      <c r="X90" s="1"/>
      <c r="Y90" s="1"/>
      <c r="Z90" s="1"/>
    </row>
    <row r="91" spans="1:26" ht="18" customHeight="1" x14ac:dyDescent="0.25">
      <c r="A91" s="11" t="s">
        <v>128</v>
      </c>
      <c r="B91" s="10" t="s">
        <v>51</v>
      </c>
      <c r="C91" s="11">
        <v>1</v>
      </c>
      <c r="D91" s="11"/>
      <c r="E91" s="11" t="s">
        <v>129</v>
      </c>
      <c r="F91" s="1"/>
      <c r="G91" s="1"/>
      <c r="H91" s="1"/>
      <c r="I91" s="1"/>
      <c r="J91" s="1"/>
      <c r="K91" s="1"/>
      <c r="L91" s="1"/>
      <c r="M91" s="1"/>
      <c r="N91" s="1"/>
      <c r="O91" s="1"/>
      <c r="P91" s="1"/>
      <c r="Q91" s="1"/>
      <c r="R91" s="1"/>
      <c r="S91" s="1"/>
      <c r="T91" s="1"/>
      <c r="U91" s="1"/>
      <c r="V91" s="1"/>
      <c r="W91" s="1"/>
      <c r="X91" s="1"/>
      <c r="Y91" s="1"/>
      <c r="Z91" s="1"/>
    </row>
    <row r="92" spans="1:26" ht="36" customHeight="1" x14ac:dyDescent="0.25">
      <c r="A92" s="11" t="s">
        <v>130</v>
      </c>
      <c r="B92" s="10" t="s">
        <v>51</v>
      </c>
      <c r="C92" s="11">
        <v>1</v>
      </c>
      <c r="D92" s="11"/>
      <c r="E92" s="11" t="s">
        <v>131</v>
      </c>
      <c r="F92" s="1"/>
      <c r="G92" s="1"/>
      <c r="H92" s="1"/>
      <c r="I92" s="1"/>
      <c r="J92" s="1"/>
      <c r="K92" s="1"/>
      <c r="L92" s="1"/>
      <c r="M92" s="1"/>
      <c r="N92" s="1"/>
      <c r="O92" s="1"/>
      <c r="P92" s="1"/>
      <c r="Q92" s="1"/>
      <c r="R92" s="1"/>
      <c r="S92" s="1"/>
      <c r="T92" s="1"/>
      <c r="U92" s="1"/>
      <c r="V92" s="1"/>
      <c r="W92" s="1"/>
      <c r="X92" s="1"/>
      <c r="Y92" s="1"/>
      <c r="Z92" s="1"/>
    </row>
    <row r="93" spans="1:26" ht="36" customHeight="1" x14ac:dyDescent="0.25">
      <c r="A93" s="11" t="s">
        <v>132</v>
      </c>
      <c r="B93" s="10" t="s">
        <v>51</v>
      </c>
      <c r="C93" s="11">
        <v>1</v>
      </c>
      <c r="D93" s="11"/>
      <c r="E93" s="11" t="s">
        <v>133</v>
      </c>
      <c r="F93" s="1"/>
      <c r="G93" s="1"/>
      <c r="H93" s="1"/>
      <c r="I93" s="1"/>
      <c r="J93" s="1"/>
      <c r="K93" s="1"/>
      <c r="L93" s="1"/>
      <c r="M93" s="1"/>
      <c r="N93" s="1"/>
      <c r="O93" s="1"/>
      <c r="P93" s="1"/>
      <c r="Q93" s="1"/>
      <c r="R93" s="1"/>
      <c r="S93" s="1"/>
      <c r="T93" s="1"/>
      <c r="U93" s="1"/>
      <c r="V93" s="1"/>
      <c r="W93" s="1"/>
      <c r="X93" s="1"/>
      <c r="Y93" s="1"/>
      <c r="Z93" s="1"/>
    </row>
    <row r="94" spans="1:26" ht="54" customHeight="1" x14ac:dyDescent="0.25">
      <c r="A94" s="11" t="s">
        <v>134</v>
      </c>
      <c r="B94" s="10" t="s">
        <v>51</v>
      </c>
      <c r="C94" s="11">
        <v>1</v>
      </c>
      <c r="D94" s="11"/>
      <c r="E94" s="11" t="s">
        <v>135</v>
      </c>
      <c r="F94" s="1"/>
      <c r="G94" s="1"/>
      <c r="H94" s="1"/>
      <c r="I94" s="1"/>
      <c r="J94" s="1"/>
      <c r="K94" s="1"/>
      <c r="L94" s="1"/>
      <c r="M94" s="1"/>
      <c r="N94" s="1"/>
      <c r="O94" s="1"/>
      <c r="P94" s="1"/>
      <c r="Q94" s="1"/>
      <c r="R94" s="1"/>
      <c r="S94" s="1"/>
      <c r="T94" s="1"/>
      <c r="U94" s="1"/>
      <c r="V94" s="1"/>
      <c r="W94" s="1"/>
      <c r="X94" s="1"/>
      <c r="Y94" s="1"/>
      <c r="Z94" s="1"/>
    </row>
    <row r="95" spans="1:26" ht="18" customHeight="1" x14ac:dyDescent="0.25">
      <c r="A95" s="11" t="s">
        <v>136</v>
      </c>
      <c r="B95" s="10" t="s">
        <v>51</v>
      </c>
      <c r="C95" s="11">
        <v>1</v>
      </c>
      <c r="D95" s="11"/>
      <c r="E95" s="11" t="s">
        <v>137</v>
      </c>
      <c r="F95" s="1"/>
      <c r="G95" s="1"/>
      <c r="H95" s="1"/>
      <c r="I95" s="1"/>
      <c r="J95" s="1"/>
      <c r="K95" s="1"/>
      <c r="L95" s="1"/>
      <c r="M95" s="1"/>
      <c r="N95" s="1"/>
      <c r="O95" s="1"/>
      <c r="P95" s="1"/>
      <c r="Q95" s="1"/>
      <c r="R95" s="1"/>
      <c r="S95" s="1"/>
      <c r="T95" s="1"/>
      <c r="U95" s="1"/>
      <c r="V95" s="1"/>
      <c r="W95" s="1"/>
      <c r="X95" s="1"/>
      <c r="Y95" s="1"/>
      <c r="Z95" s="1"/>
    </row>
    <row r="96" spans="1:26" ht="36" customHeight="1" x14ac:dyDescent="0.25">
      <c r="A96" s="11" t="s">
        <v>138</v>
      </c>
      <c r="B96" s="10" t="s">
        <v>51</v>
      </c>
      <c r="C96" s="11">
        <v>1</v>
      </c>
      <c r="D96" s="11"/>
      <c r="E96" s="11" t="s">
        <v>139</v>
      </c>
      <c r="F96" s="1"/>
      <c r="G96" s="1"/>
      <c r="H96" s="1"/>
      <c r="I96" s="1"/>
      <c r="J96" s="1"/>
      <c r="K96" s="1"/>
      <c r="L96" s="1"/>
      <c r="M96" s="1"/>
      <c r="N96" s="1"/>
      <c r="O96" s="1"/>
      <c r="P96" s="1"/>
      <c r="Q96" s="1"/>
      <c r="R96" s="1"/>
      <c r="S96" s="1"/>
      <c r="T96" s="1"/>
      <c r="U96" s="1"/>
      <c r="V96" s="1"/>
      <c r="W96" s="1"/>
      <c r="X96" s="1"/>
      <c r="Y96" s="1"/>
      <c r="Z96" s="1"/>
    </row>
    <row r="97" spans="1:26" ht="18" customHeight="1" x14ac:dyDescent="0.25">
      <c r="A97" s="11" t="s">
        <v>140</v>
      </c>
      <c r="B97" s="10" t="s">
        <v>51</v>
      </c>
      <c r="C97" s="11">
        <v>1</v>
      </c>
      <c r="D97" s="11"/>
      <c r="E97" s="11" t="s">
        <v>141</v>
      </c>
      <c r="F97" s="1"/>
      <c r="G97" s="1"/>
      <c r="H97" s="1"/>
      <c r="I97" s="1"/>
      <c r="J97" s="1"/>
      <c r="K97" s="1"/>
      <c r="L97" s="1"/>
      <c r="M97" s="1"/>
      <c r="N97" s="1"/>
      <c r="O97" s="1"/>
      <c r="P97" s="1"/>
      <c r="Q97" s="1"/>
      <c r="R97" s="1"/>
      <c r="S97" s="1"/>
      <c r="T97" s="1"/>
      <c r="U97" s="1"/>
      <c r="V97" s="1"/>
      <c r="W97" s="1"/>
      <c r="X97" s="1"/>
      <c r="Y97" s="1"/>
      <c r="Z97" s="1"/>
    </row>
    <row r="98" spans="1:26" ht="36" customHeight="1" x14ac:dyDescent="0.25">
      <c r="A98" s="11" t="s">
        <v>142</v>
      </c>
      <c r="B98" s="10" t="s">
        <v>51</v>
      </c>
      <c r="C98" s="11">
        <v>1</v>
      </c>
      <c r="D98" s="11"/>
      <c r="E98" s="11" t="s">
        <v>143</v>
      </c>
      <c r="F98" s="1"/>
      <c r="G98" s="1"/>
      <c r="H98" s="1"/>
      <c r="I98" s="1"/>
      <c r="J98" s="1"/>
      <c r="K98" s="1"/>
      <c r="L98" s="1"/>
      <c r="M98" s="1"/>
      <c r="N98" s="1"/>
      <c r="O98" s="1"/>
      <c r="P98" s="1"/>
      <c r="Q98" s="1"/>
      <c r="R98" s="1"/>
      <c r="S98" s="1"/>
      <c r="T98" s="1"/>
      <c r="U98" s="1"/>
      <c r="V98" s="1"/>
      <c r="W98" s="1"/>
      <c r="X98" s="1"/>
      <c r="Y98" s="1"/>
      <c r="Z98" s="1"/>
    </row>
    <row r="99" spans="1:26" ht="18" customHeight="1" x14ac:dyDescent="0.25">
      <c r="A99" s="11" t="s">
        <v>144</v>
      </c>
      <c r="B99" s="10" t="s">
        <v>51</v>
      </c>
      <c r="C99" s="11">
        <v>1</v>
      </c>
      <c r="D99" s="11"/>
      <c r="E99" s="11" t="s">
        <v>145</v>
      </c>
      <c r="F99" s="1"/>
      <c r="G99" s="1"/>
      <c r="H99" s="1"/>
      <c r="I99" s="1"/>
      <c r="J99" s="1"/>
      <c r="K99" s="1"/>
      <c r="L99" s="1"/>
      <c r="M99" s="1"/>
      <c r="N99" s="1"/>
      <c r="O99" s="1"/>
      <c r="P99" s="1"/>
      <c r="Q99" s="1"/>
      <c r="R99" s="1"/>
      <c r="S99" s="1"/>
      <c r="T99" s="1"/>
      <c r="U99" s="1"/>
      <c r="V99" s="1"/>
      <c r="W99" s="1"/>
      <c r="X99" s="1"/>
      <c r="Y99" s="1"/>
      <c r="Z99" s="1"/>
    </row>
    <row r="100" spans="1:26" ht="18" customHeight="1" x14ac:dyDescent="0.25">
      <c r="A100" s="11" t="s">
        <v>146</v>
      </c>
      <c r="B100" s="10" t="s">
        <v>51</v>
      </c>
      <c r="C100" s="11">
        <v>1</v>
      </c>
      <c r="D100" s="11"/>
      <c r="E100" s="11" t="s">
        <v>147</v>
      </c>
      <c r="F100" s="1"/>
      <c r="G100" s="1"/>
      <c r="H100" s="1"/>
      <c r="I100" s="1"/>
      <c r="J100" s="1"/>
      <c r="K100" s="1"/>
      <c r="L100" s="1"/>
      <c r="M100" s="1"/>
      <c r="N100" s="1"/>
      <c r="O100" s="1"/>
      <c r="P100" s="1"/>
      <c r="Q100" s="1"/>
      <c r="R100" s="1"/>
      <c r="S100" s="1"/>
      <c r="T100" s="1"/>
      <c r="U100" s="1"/>
      <c r="V100" s="1"/>
      <c r="W100" s="1"/>
      <c r="X100" s="1"/>
      <c r="Y100" s="1"/>
      <c r="Z100" s="1"/>
    </row>
    <row r="101" spans="1:26" ht="36" customHeight="1" x14ac:dyDescent="0.25">
      <c r="A101" s="11" t="s">
        <v>148</v>
      </c>
      <c r="B101" s="10" t="s">
        <v>51</v>
      </c>
      <c r="C101" s="11">
        <v>1</v>
      </c>
      <c r="D101" s="11"/>
      <c r="E101" s="11" t="s">
        <v>149</v>
      </c>
      <c r="F101" s="1"/>
      <c r="G101" s="1"/>
      <c r="H101" s="1"/>
      <c r="I101" s="1"/>
      <c r="J101" s="1"/>
      <c r="K101" s="1"/>
      <c r="L101" s="1"/>
      <c r="M101" s="1"/>
      <c r="N101" s="1"/>
      <c r="O101" s="1"/>
      <c r="P101" s="1"/>
      <c r="Q101" s="1"/>
      <c r="R101" s="1"/>
      <c r="S101" s="1"/>
      <c r="T101" s="1"/>
      <c r="U101" s="1"/>
      <c r="V101" s="1"/>
      <c r="W101" s="1"/>
      <c r="X101" s="1"/>
      <c r="Y101" s="1"/>
      <c r="Z101" s="1"/>
    </row>
    <row r="102" spans="1:26" ht="36" customHeight="1" x14ac:dyDescent="0.25">
      <c r="A102" s="11" t="s">
        <v>150</v>
      </c>
      <c r="B102" s="10" t="s">
        <v>51</v>
      </c>
      <c r="C102" s="11">
        <v>1</v>
      </c>
      <c r="D102" s="11"/>
      <c r="E102" s="11" t="s">
        <v>151</v>
      </c>
      <c r="F102" s="1"/>
      <c r="G102" s="1"/>
      <c r="H102" s="1"/>
      <c r="I102" s="1"/>
      <c r="J102" s="1"/>
      <c r="K102" s="1"/>
      <c r="L102" s="1"/>
      <c r="M102" s="1"/>
      <c r="N102" s="1"/>
      <c r="O102" s="1"/>
      <c r="P102" s="1"/>
      <c r="Q102" s="1"/>
      <c r="R102" s="1"/>
      <c r="S102" s="1"/>
      <c r="T102" s="1"/>
      <c r="U102" s="1"/>
      <c r="V102" s="1"/>
      <c r="W102" s="1"/>
      <c r="X102" s="1"/>
      <c r="Y102" s="1"/>
      <c r="Z102" s="1"/>
    </row>
    <row r="103" spans="1:26" ht="18" customHeight="1" x14ac:dyDescent="0.25">
      <c r="A103" s="11" t="s">
        <v>152</v>
      </c>
      <c r="B103" s="10" t="s">
        <v>66</v>
      </c>
      <c r="C103" s="11">
        <v>0</v>
      </c>
      <c r="D103" s="11" t="s">
        <v>724</v>
      </c>
      <c r="E103" s="11" t="s">
        <v>153</v>
      </c>
      <c r="F103" s="1"/>
      <c r="G103" s="1"/>
      <c r="H103" s="1"/>
      <c r="I103" s="1"/>
      <c r="J103" s="1"/>
      <c r="K103" s="1"/>
      <c r="L103" s="1"/>
      <c r="M103" s="1"/>
      <c r="N103" s="1"/>
      <c r="O103" s="1"/>
      <c r="P103" s="1"/>
      <c r="Q103" s="1"/>
      <c r="R103" s="1"/>
      <c r="S103" s="1"/>
      <c r="T103" s="1"/>
      <c r="U103" s="1"/>
      <c r="V103" s="1"/>
      <c r="W103" s="1"/>
      <c r="X103" s="1"/>
      <c r="Y103" s="1"/>
      <c r="Z103" s="1"/>
    </row>
    <row r="104" spans="1:26" ht="36" customHeight="1" x14ac:dyDescent="0.25">
      <c r="A104" s="11" t="s">
        <v>154</v>
      </c>
      <c r="B104" s="10" t="s">
        <v>51</v>
      </c>
      <c r="C104" s="30">
        <v>0</v>
      </c>
      <c r="D104" s="11" t="s">
        <v>773</v>
      </c>
      <c r="E104" s="11" t="s">
        <v>155</v>
      </c>
      <c r="F104" s="1"/>
      <c r="G104" s="1"/>
      <c r="H104" s="1"/>
      <c r="I104" s="1"/>
      <c r="J104" s="1"/>
      <c r="K104" s="1"/>
      <c r="L104" s="1"/>
      <c r="M104" s="1"/>
      <c r="N104" s="1"/>
      <c r="O104" s="1"/>
      <c r="P104" s="1"/>
      <c r="Q104" s="1"/>
      <c r="R104" s="1"/>
      <c r="S104" s="1"/>
      <c r="T104" s="1"/>
      <c r="U104" s="1"/>
      <c r="V104" s="1"/>
      <c r="W104" s="1"/>
      <c r="X104" s="1"/>
      <c r="Y104" s="1"/>
      <c r="Z104" s="1"/>
    </row>
    <row r="105" spans="1:26" ht="36" customHeight="1" x14ac:dyDescent="0.25">
      <c r="A105" s="11" t="s">
        <v>156</v>
      </c>
      <c r="B105" s="10" t="s">
        <v>51</v>
      </c>
      <c r="C105" s="30">
        <v>0</v>
      </c>
      <c r="D105" s="11" t="s">
        <v>774</v>
      </c>
      <c r="E105" s="11" t="s">
        <v>157</v>
      </c>
      <c r="F105" s="1"/>
      <c r="G105" s="1"/>
      <c r="H105" s="1"/>
      <c r="I105" s="1"/>
      <c r="J105" s="1"/>
      <c r="K105" s="1"/>
      <c r="L105" s="1"/>
      <c r="M105" s="1"/>
      <c r="N105" s="1"/>
      <c r="O105" s="1"/>
      <c r="P105" s="1"/>
      <c r="Q105" s="1"/>
      <c r="R105" s="1"/>
      <c r="S105" s="1"/>
      <c r="T105" s="1"/>
      <c r="U105" s="1"/>
      <c r="V105" s="1"/>
      <c r="W105" s="1"/>
      <c r="X105" s="1"/>
      <c r="Y105" s="1"/>
      <c r="Z105" s="1"/>
    </row>
    <row r="106" spans="1:26" ht="36" customHeight="1" x14ac:dyDescent="0.25">
      <c r="A106" s="11" t="s">
        <v>158</v>
      </c>
      <c r="B106" s="10" t="s">
        <v>51</v>
      </c>
      <c r="C106" s="30">
        <v>0</v>
      </c>
      <c r="D106" s="11" t="s">
        <v>775</v>
      </c>
      <c r="E106" s="11" t="s">
        <v>159</v>
      </c>
      <c r="F106" s="1"/>
      <c r="G106" s="1"/>
      <c r="H106" s="1"/>
      <c r="I106" s="1"/>
      <c r="J106" s="1"/>
      <c r="K106" s="1"/>
      <c r="L106" s="1"/>
      <c r="M106" s="1"/>
      <c r="N106" s="1"/>
      <c r="O106" s="1"/>
      <c r="P106" s="1"/>
      <c r="Q106" s="1"/>
      <c r="R106" s="1"/>
      <c r="S106" s="1"/>
      <c r="T106" s="1"/>
      <c r="U106" s="1"/>
      <c r="V106" s="1"/>
      <c r="W106" s="1"/>
      <c r="X106" s="1"/>
      <c r="Y106" s="1"/>
      <c r="Z106" s="1"/>
    </row>
    <row r="107" spans="1:26" ht="36" customHeight="1" x14ac:dyDescent="0.25">
      <c r="A107" s="11" t="s">
        <v>160</v>
      </c>
      <c r="B107" s="10" t="s">
        <v>51</v>
      </c>
      <c r="C107" s="30">
        <v>0</v>
      </c>
      <c r="D107" s="11" t="s">
        <v>775</v>
      </c>
      <c r="E107" s="11" t="s">
        <v>161</v>
      </c>
      <c r="F107" s="1"/>
      <c r="G107" s="1"/>
      <c r="H107" s="1"/>
      <c r="I107" s="1"/>
      <c r="J107" s="1"/>
      <c r="K107" s="1"/>
      <c r="L107" s="1"/>
      <c r="M107" s="1"/>
      <c r="N107" s="1"/>
      <c r="O107" s="1"/>
      <c r="P107" s="1"/>
      <c r="Q107" s="1"/>
      <c r="R107" s="1"/>
      <c r="S107" s="1"/>
      <c r="T107" s="1"/>
      <c r="U107" s="1"/>
      <c r="V107" s="1"/>
      <c r="W107" s="1"/>
      <c r="X107" s="1"/>
      <c r="Y107" s="1"/>
      <c r="Z107" s="1"/>
    </row>
    <row r="108" spans="1:26" ht="18" customHeight="1" x14ac:dyDescent="0.25">
      <c r="A108" s="11" t="s">
        <v>162</v>
      </c>
      <c r="B108" s="10" t="s">
        <v>51</v>
      </c>
      <c r="C108" s="11">
        <v>1</v>
      </c>
      <c r="D108" s="11"/>
      <c r="E108" s="11" t="s">
        <v>163</v>
      </c>
      <c r="F108" s="1"/>
      <c r="G108" s="1"/>
      <c r="H108" s="1"/>
      <c r="I108" s="1"/>
      <c r="J108" s="1"/>
      <c r="K108" s="1"/>
      <c r="L108" s="1"/>
      <c r="M108" s="1"/>
      <c r="N108" s="1"/>
      <c r="O108" s="1"/>
      <c r="P108" s="1"/>
      <c r="Q108" s="1"/>
      <c r="R108" s="1"/>
      <c r="S108" s="1"/>
      <c r="T108" s="1"/>
      <c r="U108" s="1"/>
      <c r="V108" s="1"/>
      <c r="W108" s="1"/>
      <c r="X108" s="1"/>
      <c r="Y108" s="1"/>
      <c r="Z108" s="1"/>
    </row>
    <row r="109" spans="1:26" ht="36" customHeight="1" x14ac:dyDescent="0.25">
      <c r="A109" s="11" t="s">
        <v>164</v>
      </c>
      <c r="B109" s="10" t="s">
        <v>66</v>
      </c>
      <c r="C109" s="11">
        <v>1</v>
      </c>
      <c r="D109" s="11"/>
      <c r="E109" s="11" t="s">
        <v>165</v>
      </c>
      <c r="F109" s="1"/>
      <c r="G109" s="1"/>
      <c r="H109" s="1"/>
      <c r="I109" s="1"/>
      <c r="J109" s="1"/>
      <c r="K109" s="1"/>
      <c r="L109" s="1"/>
      <c r="M109" s="1"/>
      <c r="N109" s="1"/>
      <c r="O109" s="1"/>
      <c r="P109" s="1"/>
      <c r="Q109" s="1"/>
      <c r="R109" s="1"/>
      <c r="S109" s="1"/>
      <c r="T109" s="1"/>
      <c r="U109" s="1"/>
      <c r="V109" s="1"/>
      <c r="W109" s="1"/>
      <c r="X109" s="1"/>
      <c r="Y109" s="1"/>
      <c r="Z109" s="1"/>
    </row>
    <row r="110" spans="1:26" ht="18" customHeight="1" x14ac:dyDescent="0.25">
      <c r="A110" s="36" t="s">
        <v>166</v>
      </c>
      <c r="B110" s="37"/>
      <c r="C110" s="37"/>
      <c r="D110" s="37"/>
      <c r="E110" s="38"/>
      <c r="F110" s="1"/>
      <c r="G110" s="1"/>
      <c r="H110" s="1"/>
      <c r="I110" s="1"/>
      <c r="J110" s="1"/>
      <c r="K110" s="1"/>
      <c r="L110" s="1"/>
      <c r="M110" s="1"/>
      <c r="N110" s="1"/>
      <c r="O110" s="1"/>
      <c r="P110" s="1"/>
      <c r="Q110" s="1"/>
      <c r="R110" s="1"/>
      <c r="S110" s="1"/>
      <c r="T110" s="1"/>
      <c r="U110" s="1"/>
      <c r="V110" s="1"/>
      <c r="W110" s="1"/>
      <c r="X110" s="1"/>
      <c r="Y110" s="1"/>
      <c r="Z110" s="1"/>
    </row>
    <row r="111" spans="1:26" ht="18" customHeight="1" x14ac:dyDescent="0.25">
      <c r="A111" s="11" t="s">
        <v>167</v>
      </c>
      <c r="B111" s="10" t="s">
        <v>51</v>
      </c>
      <c r="C111" s="11">
        <v>1</v>
      </c>
      <c r="D111" s="11"/>
      <c r="E111" s="11" t="s">
        <v>168</v>
      </c>
      <c r="F111" s="1"/>
      <c r="G111" s="1"/>
      <c r="H111" s="1"/>
      <c r="I111" s="1"/>
      <c r="J111" s="1"/>
      <c r="K111" s="1"/>
      <c r="L111" s="1"/>
      <c r="M111" s="1"/>
      <c r="N111" s="1"/>
      <c r="O111" s="1"/>
      <c r="P111" s="1"/>
      <c r="Q111" s="1"/>
      <c r="R111" s="1"/>
      <c r="S111" s="1"/>
      <c r="T111" s="1"/>
      <c r="U111" s="1"/>
      <c r="V111" s="1"/>
      <c r="W111" s="1"/>
      <c r="X111" s="1"/>
      <c r="Y111" s="1"/>
      <c r="Z111" s="1"/>
    </row>
    <row r="112" spans="1:26" ht="18" customHeight="1" x14ac:dyDescent="0.25">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x14ac:dyDescent="0.25">
      <c r="A113" s="7" t="s">
        <v>169</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x14ac:dyDescent="0.25">
      <c r="A114" s="1"/>
      <c r="B114" s="1"/>
      <c r="C114" s="1"/>
      <c r="D114" s="2"/>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x14ac:dyDescent="0.25">
      <c r="A115" s="1" t="s">
        <v>693</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x14ac:dyDescent="0.25">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x14ac:dyDescent="0.25">
      <c r="A117" s="25" t="s">
        <v>44</v>
      </c>
      <c r="B117" s="26" t="s">
        <v>45</v>
      </c>
      <c r="C117" s="25" t="s">
        <v>46</v>
      </c>
      <c r="D117" s="25" t="s">
        <v>47</v>
      </c>
      <c r="E117" s="25" t="s">
        <v>48</v>
      </c>
      <c r="F117" s="1"/>
      <c r="G117" s="1"/>
      <c r="H117" s="1"/>
      <c r="I117" s="1"/>
      <c r="J117" s="1"/>
      <c r="K117" s="1"/>
      <c r="L117" s="1"/>
      <c r="M117" s="1"/>
      <c r="N117" s="1"/>
      <c r="O117" s="1"/>
      <c r="P117" s="1"/>
      <c r="Q117" s="1"/>
      <c r="R117" s="1"/>
      <c r="S117" s="1"/>
      <c r="T117" s="1"/>
      <c r="U117" s="1"/>
      <c r="V117" s="1"/>
      <c r="W117" s="1"/>
      <c r="X117" s="1"/>
      <c r="Y117" s="1"/>
      <c r="Z117" s="1"/>
    </row>
    <row r="118" spans="1:26" ht="18" customHeight="1" x14ac:dyDescent="0.25">
      <c r="A118" s="36" t="s">
        <v>170</v>
      </c>
      <c r="B118" s="37"/>
      <c r="C118" s="37"/>
      <c r="D118" s="37"/>
      <c r="E118" s="38"/>
      <c r="F118" s="1"/>
      <c r="G118" s="1"/>
      <c r="H118" s="1"/>
      <c r="I118" s="1"/>
      <c r="J118" s="1"/>
      <c r="K118" s="1"/>
      <c r="L118" s="1"/>
      <c r="M118" s="1"/>
      <c r="N118" s="1"/>
      <c r="O118" s="1"/>
      <c r="P118" s="1"/>
      <c r="Q118" s="1"/>
      <c r="R118" s="1"/>
      <c r="S118" s="1"/>
      <c r="T118" s="1"/>
      <c r="U118" s="1"/>
      <c r="V118" s="1"/>
      <c r="W118" s="1"/>
      <c r="X118" s="1"/>
      <c r="Y118" s="1"/>
      <c r="Z118" s="1"/>
    </row>
    <row r="119" spans="1:26" ht="36" customHeight="1" x14ac:dyDescent="0.25">
      <c r="A119" s="11" t="s">
        <v>171</v>
      </c>
      <c r="B119" s="10" t="s">
        <v>51</v>
      </c>
      <c r="C119" s="11">
        <v>1</v>
      </c>
      <c r="D119" s="11"/>
      <c r="E119" s="11" t="s">
        <v>172</v>
      </c>
      <c r="F119" s="1"/>
      <c r="G119" s="1"/>
      <c r="H119" s="1"/>
      <c r="I119" s="1"/>
      <c r="J119" s="1"/>
      <c r="K119" s="1"/>
      <c r="L119" s="1"/>
      <c r="M119" s="1"/>
      <c r="N119" s="1"/>
      <c r="O119" s="1"/>
      <c r="P119" s="1"/>
      <c r="Q119" s="1"/>
      <c r="R119" s="1"/>
      <c r="S119" s="1"/>
      <c r="T119" s="1"/>
      <c r="U119" s="1"/>
      <c r="V119" s="1"/>
      <c r="W119" s="1"/>
      <c r="X119" s="1"/>
      <c r="Y119" s="1"/>
      <c r="Z119" s="1"/>
    </row>
    <row r="120" spans="1:26" ht="36" customHeight="1" x14ac:dyDescent="0.25">
      <c r="A120" s="11" t="s">
        <v>173</v>
      </c>
      <c r="B120" s="10" t="s">
        <v>51</v>
      </c>
      <c r="C120" s="11">
        <v>1</v>
      </c>
      <c r="D120" s="11"/>
      <c r="E120" s="11" t="s">
        <v>174</v>
      </c>
      <c r="F120" s="1"/>
      <c r="G120" s="1"/>
      <c r="H120" s="1"/>
      <c r="I120" s="1"/>
      <c r="J120" s="1"/>
      <c r="K120" s="1"/>
      <c r="L120" s="1"/>
      <c r="M120" s="1"/>
      <c r="N120" s="1"/>
      <c r="O120" s="1"/>
      <c r="P120" s="1"/>
      <c r="Q120" s="1"/>
      <c r="R120" s="1"/>
      <c r="S120" s="1"/>
      <c r="T120" s="1"/>
      <c r="U120" s="1"/>
      <c r="V120" s="1"/>
      <c r="W120" s="1"/>
      <c r="X120" s="1"/>
      <c r="Y120" s="1"/>
      <c r="Z120" s="1"/>
    </row>
    <row r="121" spans="1:26" ht="36" customHeight="1" x14ac:dyDescent="0.25">
      <c r="A121" s="11" t="s">
        <v>175</v>
      </c>
      <c r="B121" s="10" t="s">
        <v>51</v>
      </c>
      <c r="C121" s="11">
        <v>1</v>
      </c>
      <c r="D121" s="11"/>
      <c r="E121" s="11" t="s">
        <v>176</v>
      </c>
      <c r="F121" s="1"/>
      <c r="G121" s="1"/>
      <c r="H121" s="1"/>
      <c r="I121" s="1"/>
      <c r="J121" s="1"/>
      <c r="K121" s="1"/>
      <c r="L121" s="1"/>
      <c r="M121" s="1"/>
      <c r="N121" s="1"/>
      <c r="O121" s="1"/>
      <c r="P121" s="1"/>
      <c r="Q121" s="1"/>
      <c r="R121" s="1"/>
      <c r="S121" s="1"/>
      <c r="T121" s="1"/>
      <c r="U121" s="1"/>
      <c r="V121" s="1"/>
      <c r="W121" s="1"/>
      <c r="X121" s="1"/>
      <c r="Y121" s="1"/>
      <c r="Z121" s="1"/>
    </row>
    <row r="122" spans="1:26" ht="36" customHeight="1" x14ac:dyDescent="0.25">
      <c r="A122" s="11" t="s">
        <v>177</v>
      </c>
      <c r="B122" s="10" t="s">
        <v>51</v>
      </c>
      <c r="C122" s="11">
        <v>1</v>
      </c>
      <c r="D122" s="11"/>
      <c r="E122" s="11" t="s">
        <v>178</v>
      </c>
      <c r="F122" s="1"/>
      <c r="G122" s="1"/>
      <c r="H122" s="1"/>
      <c r="I122" s="1"/>
      <c r="J122" s="1"/>
      <c r="K122" s="1"/>
      <c r="L122" s="1"/>
      <c r="M122" s="1"/>
      <c r="N122" s="1"/>
      <c r="O122" s="1"/>
      <c r="P122" s="1"/>
      <c r="Q122" s="1"/>
      <c r="R122" s="1"/>
      <c r="S122" s="1"/>
      <c r="T122" s="1"/>
      <c r="U122" s="1"/>
      <c r="V122" s="1"/>
      <c r="W122" s="1"/>
      <c r="X122" s="1"/>
      <c r="Y122" s="1"/>
      <c r="Z122" s="1"/>
    </row>
    <row r="123" spans="1:26" ht="36" customHeight="1" x14ac:dyDescent="0.25">
      <c r="A123" s="11" t="s">
        <v>179</v>
      </c>
      <c r="B123" s="10" t="s">
        <v>51</v>
      </c>
      <c r="C123" s="11">
        <v>1</v>
      </c>
      <c r="D123" s="11"/>
      <c r="E123" s="11" t="s">
        <v>180</v>
      </c>
      <c r="F123" s="1"/>
      <c r="G123" s="1"/>
      <c r="H123" s="1"/>
      <c r="I123" s="1"/>
      <c r="J123" s="1"/>
      <c r="K123" s="1"/>
      <c r="L123" s="1"/>
      <c r="M123" s="1"/>
      <c r="N123" s="1"/>
      <c r="O123" s="1"/>
      <c r="P123" s="1"/>
      <c r="Q123" s="1"/>
      <c r="R123" s="1"/>
      <c r="S123" s="1"/>
      <c r="T123" s="1"/>
      <c r="U123" s="1"/>
      <c r="V123" s="1"/>
      <c r="W123" s="1"/>
      <c r="X123" s="1"/>
      <c r="Y123" s="1"/>
      <c r="Z123" s="1"/>
    </row>
    <row r="124" spans="1:26" ht="36" customHeight="1" x14ac:dyDescent="0.25">
      <c r="A124" s="11" t="s">
        <v>181</v>
      </c>
      <c r="B124" s="10" t="s">
        <v>51</v>
      </c>
      <c r="C124" s="11">
        <v>1</v>
      </c>
      <c r="D124" s="11"/>
      <c r="E124" s="11" t="s">
        <v>182</v>
      </c>
      <c r="F124" s="1"/>
      <c r="G124" s="1"/>
      <c r="H124" s="1"/>
      <c r="I124" s="1"/>
      <c r="J124" s="1"/>
      <c r="K124" s="1"/>
      <c r="L124" s="1"/>
      <c r="M124" s="1"/>
      <c r="N124" s="1"/>
      <c r="O124" s="1"/>
      <c r="P124" s="1"/>
      <c r="Q124" s="1"/>
      <c r="R124" s="1"/>
      <c r="S124" s="1"/>
      <c r="T124" s="1"/>
      <c r="U124" s="1"/>
      <c r="V124" s="1"/>
      <c r="W124" s="1"/>
      <c r="X124" s="1"/>
      <c r="Y124" s="1"/>
      <c r="Z124" s="1"/>
    </row>
    <row r="125" spans="1:26" ht="36" customHeight="1" x14ac:dyDescent="0.25">
      <c r="A125" s="11" t="s">
        <v>183</v>
      </c>
      <c r="B125" s="10" t="s">
        <v>51</v>
      </c>
      <c r="C125" s="11">
        <v>1</v>
      </c>
      <c r="D125" s="11"/>
      <c r="E125" s="11" t="s">
        <v>184</v>
      </c>
      <c r="F125" s="1"/>
      <c r="G125" s="1"/>
      <c r="H125" s="1"/>
      <c r="I125" s="1"/>
      <c r="J125" s="1"/>
      <c r="K125" s="1"/>
      <c r="L125" s="1"/>
      <c r="M125" s="1"/>
      <c r="N125" s="1"/>
      <c r="O125" s="1"/>
      <c r="P125" s="1"/>
      <c r="Q125" s="1"/>
      <c r="R125" s="1"/>
      <c r="S125" s="1"/>
      <c r="T125" s="1"/>
      <c r="U125" s="1"/>
      <c r="V125" s="1"/>
      <c r="W125" s="1"/>
      <c r="X125" s="1"/>
      <c r="Y125" s="1"/>
      <c r="Z125" s="1"/>
    </row>
    <row r="126" spans="1:26" ht="36" customHeight="1" x14ac:dyDescent="0.25">
      <c r="A126" s="11" t="s">
        <v>185</v>
      </c>
      <c r="B126" s="10" t="s">
        <v>51</v>
      </c>
      <c r="C126" s="11">
        <v>1</v>
      </c>
      <c r="D126" s="11"/>
      <c r="E126" s="11" t="s">
        <v>186</v>
      </c>
      <c r="F126" s="1"/>
      <c r="G126" s="1"/>
      <c r="H126" s="1"/>
      <c r="I126" s="1"/>
      <c r="J126" s="1"/>
      <c r="K126" s="1"/>
      <c r="L126" s="1"/>
      <c r="M126" s="1"/>
      <c r="N126" s="1"/>
      <c r="O126" s="1"/>
      <c r="P126" s="1"/>
      <c r="Q126" s="1"/>
      <c r="R126" s="1"/>
      <c r="S126" s="1"/>
      <c r="T126" s="1"/>
      <c r="U126" s="1"/>
      <c r="V126" s="1"/>
      <c r="W126" s="1"/>
      <c r="X126" s="1"/>
      <c r="Y126" s="1"/>
      <c r="Z126" s="1"/>
    </row>
    <row r="127" spans="1:26" ht="36" customHeight="1" x14ac:dyDescent="0.25">
      <c r="A127" s="11" t="s">
        <v>187</v>
      </c>
      <c r="B127" s="10" t="s">
        <v>51</v>
      </c>
      <c r="C127" s="11">
        <v>1</v>
      </c>
      <c r="D127" s="11" t="s">
        <v>725</v>
      </c>
      <c r="E127" s="11" t="s">
        <v>188</v>
      </c>
      <c r="F127" s="1"/>
      <c r="G127" s="1"/>
      <c r="H127" s="1"/>
      <c r="I127" s="1"/>
      <c r="J127" s="1"/>
      <c r="K127" s="1"/>
      <c r="L127" s="1"/>
      <c r="M127" s="1"/>
      <c r="N127" s="1"/>
      <c r="O127" s="1"/>
      <c r="P127" s="1"/>
      <c r="Q127" s="1"/>
      <c r="R127" s="1"/>
      <c r="S127" s="1"/>
      <c r="T127" s="1"/>
      <c r="U127" s="1"/>
      <c r="V127" s="1"/>
      <c r="W127" s="1"/>
      <c r="X127" s="1"/>
      <c r="Y127" s="1"/>
      <c r="Z127" s="1"/>
    </row>
    <row r="128" spans="1:26" ht="36" customHeight="1" x14ac:dyDescent="0.25">
      <c r="A128" s="11" t="s">
        <v>189</v>
      </c>
      <c r="B128" s="10" t="s">
        <v>51</v>
      </c>
      <c r="C128" s="11">
        <v>1</v>
      </c>
      <c r="D128" s="11" t="s">
        <v>727</v>
      </c>
      <c r="E128" s="11" t="s">
        <v>190</v>
      </c>
      <c r="F128" s="1"/>
      <c r="G128" s="1"/>
      <c r="H128" s="1"/>
      <c r="I128" s="1"/>
      <c r="J128" s="1"/>
      <c r="K128" s="1"/>
      <c r="L128" s="1"/>
      <c r="M128" s="1"/>
      <c r="N128" s="1"/>
      <c r="O128" s="1"/>
      <c r="P128" s="1"/>
      <c r="Q128" s="1"/>
      <c r="R128" s="1"/>
      <c r="S128" s="1"/>
      <c r="T128" s="1"/>
      <c r="U128" s="1"/>
      <c r="V128" s="1"/>
      <c r="W128" s="1"/>
      <c r="X128" s="1"/>
      <c r="Y128" s="1"/>
      <c r="Z128" s="1"/>
    </row>
    <row r="129" spans="1:26" ht="36" customHeight="1" x14ac:dyDescent="0.25">
      <c r="A129" s="11" t="s">
        <v>191</v>
      </c>
      <c r="B129" s="10" t="s">
        <v>51</v>
      </c>
      <c r="C129" s="11">
        <v>1</v>
      </c>
      <c r="D129" s="11" t="s">
        <v>726</v>
      </c>
      <c r="E129" s="11" t="s">
        <v>192</v>
      </c>
      <c r="F129" s="1"/>
      <c r="G129" s="1"/>
      <c r="H129" s="1"/>
      <c r="I129" s="1"/>
      <c r="J129" s="1"/>
      <c r="K129" s="1"/>
      <c r="L129" s="1"/>
      <c r="M129" s="1"/>
      <c r="N129" s="1"/>
      <c r="O129" s="1"/>
      <c r="P129" s="1"/>
      <c r="Q129" s="1"/>
      <c r="R129" s="1"/>
      <c r="S129" s="1"/>
      <c r="T129" s="1"/>
      <c r="U129" s="1"/>
      <c r="V129" s="1"/>
      <c r="W129" s="1"/>
      <c r="X129" s="1"/>
      <c r="Y129" s="1"/>
      <c r="Z129" s="1"/>
    </row>
    <row r="130" spans="1:26" ht="36" customHeight="1" x14ac:dyDescent="0.25">
      <c r="A130" s="11" t="s">
        <v>193</v>
      </c>
      <c r="B130" s="10" t="s">
        <v>51</v>
      </c>
      <c r="C130" s="11">
        <v>1</v>
      </c>
      <c r="D130" s="11" t="s">
        <v>728</v>
      </c>
      <c r="E130" s="11" t="s">
        <v>194</v>
      </c>
      <c r="F130" s="1"/>
      <c r="G130" s="1"/>
      <c r="H130" s="1"/>
      <c r="I130" s="1"/>
      <c r="J130" s="1"/>
      <c r="K130" s="1"/>
      <c r="L130" s="1"/>
      <c r="M130" s="1"/>
      <c r="N130" s="1"/>
      <c r="O130" s="1"/>
      <c r="P130" s="1"/>
      <c r="Q130" s="1"/>
      <c r="R130" s="1"/>
      <c r="S130" s="1"/>
      <c r="T130" s="1"/>
      <c r="U130" s="1"/>
      <c r="V130" s="1"/>
      <c r="W130" s="1"/>
      <c r="X130" s="1"/>
      <c r="Y130" s="1"/>
      <c r="Z130" s="1"/>
    </row>
    <row r="131" spans="1:26" ht="36" customHeight="1" x14ac:dyDescent="0.25">
      <c r="A131" s="11" t="s">
        <v>195</v>
      </c>
      <c r="B131" s="10" t="s">
        <v>51</v>
      </c>
      <c r="C131" s="11">
        <v>1</v>
      </c>
      <c r="D131" s="11"/>
      <c r="E131" s="11" t="s">
        <v>196</v>
      </c>
      <c r="F131" s="1"/>
      <c r="G131" s="1"/>
      <c r="H131" s="1"/>
      <c r="I131" s="1"/>
      <c r="J131" s="1"/>
      <c r="K131" s="1"/>
      <c r="L131" s="1"/>
      <c r="M131" s="1"/>
      <c r="N131" s="1"/>
      <c r="O131" s="1"/>
      <c r="P131" s="1"/>
      <c r="Q131" s="1"/>
      <c r="R131" s="1"/>
      <c r="S131" s="1"/>
      <c r="T131" s="1"/>
      <c r="U131" s="1"/>
      <c r="V131" s="1"/>
      <c r="W131" s="1"/>
      <c r="X131" s="1"/>
      <c r="Y131" s="1"/>
      <c r="Z131" s="1"/>
    </row>
    <row r="132" spans="1:26" ht="36" customHeight="1" x14ac:dyDescent="0.25">
      <c r="A132" s="11" t="s">
        <v>197</v>
      </c>
      <c r="B132" s="10" t="s">
        <v>51</v>
      </c>
      <c r="C132" s="11">
        <v>1</v>
      </c>
      <c r="D132" s="11"/>
      <c r="E132" s="11" t="s">
        <v>198</v>
      </c>
      <c r="F132" s="1"/>
      <c r="G132" s="1"/>
      <c r="H132" s="1"/>
      <c r="I132" s="1"/>
      <c r="J132" s="1"/>
      <c r="K132" s="1"/>
      <c r="L132" s="1"/>
      <c r="M132" s="1"/>
      <c r="N132" s="1"/>
      <c r="O132" s="1"/>
      <c r="P132" s="1"/>
      <c r="Q132" s="1"/>
      <c r="R132" s="1"/>
      <c r="S132" s="1"/>
      <c r="T132" s="1"/>
      <c r="U132" s="1"/>
      <c r="V132" s="1"/>
      <c r="W132" s="1"/>
      <c r="X132" s="1"/>
      <c r="Y132" s="1"/>
      <c r="Z132" s="1"/>
    </row>
    <row r="133" spans="1:26" ht="36" customHeight="1" x14ac:dyDescent="0.25">
      <c r="A133" s="11" t="s">
        <v>199</v>
      </c>
      <c r="B133" s="10" t="s">
        <v>51</v>
      </c>
      <c r="C133" s="11">
        <v>1</v>
      </c>
      <c r="D133" s="11"/>
      <c r="E133" s="11" t="s">
        <v>200</v>
      </c>
      <c r="F133" s="1"/>
      <c r="G133" s="1"/>
      <c r="H133" s="1"/>
      <c r="I133" s="1"/>
      <c r="J133" s="1"/>
      <c r="K133" s="1"/>
      <c r="L133" s="1"/>
      <c r="M133" s="1"/>
      <c r="N133" s="1"/>
      <c r="O133" s="1"/>
      <c r="P133" s="1"/>
      <c r="Q133" s="1"/>
      <c r="R133" s="1"/>
      <c r="S133" s="1"/>
      <c r="T133" s="1"/>
      <c r="U133" s="1"/>
      <c r="V133" s="1"/>
      <c r="W133" s="1"/>
      <c r="X133" s="1"/>
      <c r="Y133" s="1"/>
      <c r="Z133" s="1"/>
    </row>
    <row r="134" spans="1:26" ht="36" customHeight="1" x14ac:dyDescent="0.25">
      <c r="A134" s="11" t="s">
        <v>201</v>
      </c>
      <c r="B134" s="10" t="s">
        <v>51</v>
      </c>
      <c r="C134" s="11">
        <v>1</v>
      </c>
      <c r="D134" s="11"/>
      <c r="E134" s="11" t="s">
        <v>202</v>
      </c>
      <c r="F134" s="1"/>
      <c r="G134" s="1"/>
      <c r="H134" s="1"/>
      <c r="I134" s="1"/>
      <c r="J134" s="1"/>
      <c r="K134" s="1"/>
      <c r="L134" s="1"/>
      <c r="M134" s="1"/>
      <c r="N134" s="1"/>
      <c r="O134" s="1"/>
      <c r="P134" s="1"/>
      <c r="Q134" s="1"/>
      <c r="R134" s="1"/>
      <c r="S134" s="1"/>
      <c r="T134" s="1"/>
      <c r="U134" s="1"/>
      <c r="V134" s="1"/>
      <c r="W134" s="1"/>
      <c r="X134" s="1"/>
      <c r="Y134" s="1"/>
      <c r="Z134" s="1"/>
    </row>
    <row r="135" spans="1:26" ht="36" customHeight="1" x14ac:dyDescent="0.25">
      <c r="A135" s="11" t="s">
        <v>203</v>
      </c>
      <c r="B135" s="10" t="s">
        <v>51</v>
      </c>
      <c r="C135" s="11">
        <v>1</v>
      </c>
      <c r="D135" s="11"/>
      <c r="E135" s="11" t="s">
        <v>204</v>
      </c>
      <c r="F135" s="1"/>
      <c r="G135" s="1"/>
      <c r="H135" s="1"/>
      <c r="I135" s="1"/>
      <c r="J135" s="1"/>
      <c r="K135" s="1"/>
      <c r="L135" s="1"/>
      <c r="M135" s="1"/>
      <c r="N135" s="1"/>
      <c r="O135" s="1"/>
      <c r="P135" s="1"/>
      <c r="Q135" s="1"/>
      <c r="R135" s="1"/>
      <c r="S135" s="1"/>
      <c r="T135" s="1"/>
      <c r="U135" s="1"/>
      <c r="V135" s="1"/>
      <c r="W135" s="1"/>
      <c r="X135" s="1"/>
      <c r="Y135" s="1"/>
      <c r="Z135" s="1"/>
    </row>
    <row r="136" spans="1:26" ht="36" customHeight="1" x14ac:dyDescent="0.25">
      <c r="A136" s="11" t="s">
        <v>205</v>
      </c>
      <c r="B136" s="10" t="s">
        <v>51</v>
      </c>
      <c r="C136" s="11">
        <v>1</v>
      </c>
      <c r="D136" s="11"/>
      <c r="E136" s="11" t="s">
        <v>206</v>
      </c>
      <c r="F136" s="1"/>
      <c r="G136" s="1"/>
      <c r="H136" s="1"/>
      <c r="I136" s="1"/>
      <c r="J136" s="1"/>
      <c r="K136" s="1"/>
      <c r="L136" s="1"/>
      <c r="M136" s="1"/>
      <c r="N136" s="1"/>
      <c r="O136" s="1"/>
      <c r="P136" s="1"/>
      <c r="Q136" s="1"/>
      <c r="R136" s="1"/>
      <c r="S136" s="1"/>
      <c r="T136" s="1"/>
      <c r="U136" s="1"/>
      <c r="V136" s="1"/>
      <c r="W136" s="1"/>
      <c r="X136" s="1"/>
      <c r="Y136" s="1"/>
      <c r="Z136" s="1"/>
    </row>
    <row r="137" spans="1:26" ht="32.25" customHeight="1" x14ac:dyDescent="0.25">
      <c r="A137" s="11" t="s">
        <v>207</v>
      </c>
      <c r="B137" s="10" t="s">
        <v>51</v>
      </c>
      <c r="C137" s="11">
        <v>1</v>
      </c>
      <c r="D137" s="11"/>
      <c r="E137" s="11" t="s">
        <v>208</v>
      </c>
      <c r="F137" s="1"/>
      <c r="G137" s="1"/>
      <c r="H137" s="1"/>
      <c r="I137" s="1"/>
      <c r="J137" s="1"/>
      <c r="K137" s="1"/>
      <c r="L137" s="1"/>
      <c r="M137" s="1"/>
      <c r="N137" s="1"/>
      <c r="O137" s="1"/>
      <c r="P137" s="1"/>
      <c r="Q137" s="1"/>
      <c r="R137" s="1"/>
      <c r="S137" s="1"/>
      <c r="T137" s="1"/>
      <c r="U137" s="1"/>
      <c r="V137" s="1"/>
      <c r="W137" s="1"/>
      <c r="X137" s="1"/>
      <c r="Y137" s="1"/>
      <c r="Z137" s="1"/>
    </row>
    <row r="138" spans="1:26" ht="36" customHeight="1" x14ac:dyDescent="0.25">
      <c r="A138" s="11" t="s">
        <v>209</v>
      </c>
      <c r="B138" s="10" t="s">
        <v>51</v>
      </c>
      <c r="C138" s="11">
        <v>1</v>
      </c>
      <c r="D138" s="11"/>
      <c r="E138" s="11" t="s">
        <v>210</v>
      </c>
      <c r="F138" s="1"/>
      <c r="G138" s="1"/>
      <c r="H138" s="1"/>
      <c r="I138" s="1"/>
      <c r="J138" s="1"/>
      <c r="K138" s="1"/>
      <c r="L138" s="1"/>
      <c r="M138" s="1"/>
      <c r="N138" s="1"/>
      <c r="O138" s="1"/>
      <c r="P138" s="1"/>
      <c r="Q138" s="1"/>
      <c r="R138" s="1"/>
      <c r="S138" s="1"/>
      <c r="T138" s="1"/>
      <c r="U138" s="1"/>
      <c r="V138" s="1"/>
      <c r="W138" s="1"/>
      <c r="X138" s="1"/>
      <c r="Y138" s="1"/>
      <c r="Z138" s="1"/>
    </row>
    <row r="139" spans="1:26" ht="36" customHeight="1" x14ac:dyDescent="0.25">
      <c r="A139" s="11" t="s">
        <v>211</v>
      </c>
      <c r="B139" s="10" t="s">
        <v>51</v>
      </c>
      <c r="C139" s="11">
        <v>1</v>
      </c>
      <c r="D139" s="11"/>
      <c r="E139" s="11" t="s">
        <v>212</v>
      </c>
      <c r="F139" s="1"/>
      <c r="G139" s="1"/>
      <c r="H139" s="1"/>
      <c r="I139" s="1"/>
      <c r="J139" s="1"/>
      <c r="K139" s="1"/>
      <c r="L139" s="1"/>
      <c r="M139" s="1"/>
      <c r="N139" s="1"/>
      <c r="O139" s="1"/>
      <c r="P139" s="1"/>
      <c r="Q139" s="1"/>
      <c r="R139" s="1"/>
      <c r="S139" s="1"/>
      <c r="T139" s="1"/>
      <c r="U139" s="1"/>
      <c r="V139" s="1"/>
      <c r="W139" s="1"/>
      <c r="X139" s="1"/>
      <c r="Y139" s="1"/>
      <c r="Z139" s="1"/>
    </row>
    <row r="140" spans="1:26" ht="36" customHeight="1" x14ac:dyDescent="0.25">
      <c r="A140" s="11" t="s">
        <v>213</v>
      </c>
      <c r="B140" s="10" t="s">
        <v>51</v>
      </c>
      <c r="C140" s="11">
        <v>1</v>
      </c>
      <c r="D140" s="11"/>
      <c r="E140" s="11" t="s">
        <v>214</v>
      </c>
      <c r="F140" s="1"/>
      <c r="G140" s="1"/>
      <c r="H140" s="1"/>
      <c r="I140" s="1"/>
      <c r="J140" s="1"/>
      <c r="K140" s="1"/>
      <c r="L140" s="1"/>
      <c r="M140" s="1"/>
      <c r="N140" s="1"/>
      <c r="O140" s="1"/>
      <c r="P140" s="1"/>
      <c r="Q140" s="1"/>
      <c r="R140" s="1"/>
      <c r="S140" s="1"/>
      <c r="T140" s="1"/>
      <c r="U140" s="1"/>
      <c r="V140" s="1"/>
      <c r="W140" s="1"/>
      <c r="X140" s="1"/>
      <c r="Y140" s="1"/>
      <c r="Z140" s="1"/>
    </row>
    <row r="141" spans="1:26" ht="36" customHeight="1" x14ac:dyDescent="0.25">
      <c r="A141" s="11" t="s">
        <v>215</v>
      </c>
      <c r="B141" s="10" t="s">
        <v>51</v>
      </c>
      <c r="C141" s="11">
        <v>1</v>
      </c>
      <c r="D141" s="11"/>
      <c r="E141" s="11" t="s">
        <v>216</v>
      </c>
      <c r="F141" s="1"/>
      <c r="G141" s="1"/>
      <c r="H141" s="1"/>
      <c r="I141" s="1"/>
      <c r="J141" s="1"/>
      <c r="K141" s="1"/>
      <c r="L141" s="1"/>
      <c r="M141" s="1"/>
      <c r="N141" s="1"/>
      <c r="O141" s="1"/>
      <c r="P141" s="1"/>
      <c r="Q141" s="1"/>
      <c r="R141" s="1"/>
      <c r="S141" s="1"/>
      <c r="T141" s="1"/>
      <c r="U141" s="1"/>
      <c r="V141" s="1"/>
      <c r="W141" s="1"/>
      <c r="X141" s="1"/>
      <c r="Y141" s="1"/>
      <c r="Z141" s="1"/>
    </row>
    <row r="142" spans="1:26" ht="36" customHeight="1" x14ac:dyDescent="0.25">
      <c r="A142" s="11" t="s">
        <v>217</v>
      </c>
      <c r="B142" s="10" t="s">
        <v>51</v>
      </c>
      <c r="C142" s="11">
        <v>1</v>
      </c>
      <c r="D142" s="11"/>
      <c r="E142" s="11" t="s">
        <v>218</v>
      </c>
      <c r="F142" s="1"/>
      <c r="G142" s="1"/>
      <c r="H142" s="1"/>
      <c r="I142" s="1"/>
      <c r="J142" s="1"/>
      <c r="K142" s="1"/>
      <c r="L142" s="1"/>
      <c r="M142" s="1"/>
      <c r="N142" s="1"/>
      <c r="O142" s="1"/>
      <c r="P142" s="1"/>
      <c r="Q142" s="1"/>
      <c r="R142" s="1"/>
      <c r="S142" s="1"/>
      <c r="T142" s="1"/>
      <c r="U142" s="1"/>
      <c r="V142" s="1"/>
      <c r="W142" s="1"/>
      <c r="X142" s="1"/>
      <c r="Y142" s="1"/>
      <c r="Z142" s="1"/>
    </row>
    <row r="143" spans="1:26" ht="36" customHeight="1" x14ac:dyDescent="0.25">
      <c r="A143" s="11" t="s">
        <v>219</v>
      </c>
      <c r="B143" s="10" t="s">
        <v>51</v>
      </c>
      <c r="C143" s="11">
        <v>1</v>
      </c>
      <c r="D143" s="11"/>
      <c r="E143" s="11" t="s">
        <v>220</v>
      </c>
      <c r="F143" s="1"/>
      <c r="G143" s="1"/>
      <c r="H143" s="1"/>
      <c r="I143" s="1"/>
      <c r="J143" s="1"/>
      <c r="K143" s="1"/>
      <c r="L143" s="1"/>
      <c r="M143" s="1"/>
      <c r="N143" s="1"/>
      <c r="O143" s="1"/>
      <c r="P143" s="1"/>
      <c r="Q143" s="1"/>
      <c r="R143" s="1"/>
      <c r="S143" s="1"/>
      <c r="T143" s="1"/>
      <c r="U143" s="1"/>
      <c r="V143" s="1"/>
      <c r="W143" s="1"/>
      <c r="X143" s="1"/>
      <c r="Y143" s="1"/>
      <c r="Z143" s="1"/>
    </row>
    <row r="144" spans="1:26" ht="36" customHeight="1" x14ac:dyDescent="0.25">
      <c r="A144" s="11" t="s">
        <v>221</v>
      </c>
      <c r="B144" s="10" t="s">
        <v>51</v>
      </c>
      <c r="C144" s="11">
        <v>1</v>
      </c>
      <c r="D144" s="11"/>
      <c r="E144" s="11" t="s">
        <v>222</v>
      </c>
      <c r="F144" s="1"/>
      <c r="G144" s="1"/>
      <c r="H144" s="1"/>
      <c r="I144" s="1"/>
      <c r="J144" s="1"/>
      <c r="K144" s="1"/>
      <c r="L144" s="1"/>
      <c r="M144" s="1"/>
      <c r="N144" s="1"/>
      <c r="O144" s="1"/>
      <c r="P144" s="1"/>
      <c r="Q144" s="1"/>
      <c r="R144" s="1"/>
      <c r="S144" s="1"/>
      <c r="T144" s="1"/>
      <c r="U144" s="1"/>
      <c r="V144" s="1"/>
      <c r="W144" s="1"/>
      <c r="X144" s="1"/>
      <c r="Y144" s="1"/>
      <c r="Z144" s="1"/>
    </row>
    <row r="145" spans="1:26" ht="36" customHeight="1" x14ac:dyDescent="0.25">
      <c r="A145" s="11" t="s">
        <v>223</v>
      </c>
      <c r="B145" s="10" t="s">
        <v>51</v>
      </c>
      <c r="C145" s="11">
        <v>1</v>
      </c>
      <c r="D145" s="11"/>
      <c r="E145" s="11" t="s">
        <v>224</v>
      </c>
      <c r="F145" s="1"/>
      <c r="G145" s="1"/>
      <c r="H145" s="1"/>
      <c r="I145" s="1"/>
      <c r="J145" s="1"/>
      <c r="K145" s="1"/>
      <c r="L145" s="1"/>
      <c r="M145" s="1"/>
      <c r="N145" s="1"/>
      <c r="O145" s="1"/>
      <c r="P145" s="1"/>
      <c r="Q145" s="1"/>
      <c r="R145" s="1"/>
      <c r="S145" s="1"/>
      <c r="T145" s="1"/>
      <c r="U145" s="1"/>
      <c r="V145" s="1"/>
      <c r="W145" s="1"/>
      <c r="X145" s="1"/>
      <c r="Y145" s="1"/>
      <c r="Z145" s="1"/>
    </row>
    <row r="146" spans="1:26" ht="18" customHeight="1" x14ac:dyDescent="0.25">
      <c r="A146" s="11" t="s">
        <v>225</v>
      </c>
      <c r="B146" s="10" t="s">
        <v>51</v>
      </c>
      <c r="C146" s="11">
        <v>0</v>
      </c>
      <c r="D146" s="11" t="s">
        <v>729</v>
      </c>
      <c r="E146" s="11" t="s">
        <v>226</v>
      </c>
      <c r="F146" s="1"/>
      <c r="G146" s="1"/>
      <c r="H146" s="1"/>
      <c r="I146" s="1"/>
      <c r="J146" s="1"/>
      <c r="K146" s="1"/>
      <c r="L146" s="1"/>
      <c r="M146" s="1"/>
      <c r="N146" s="1"/>
      <c r="O146" s="1"/>
      <c r="P146" s="1"/>
      <c r="Q146" s="1"/>
      <c r="R146" s="1"/>
      <c r="S146" s="1"/>
      <c r="T146" s="1"/>
      <c r="U146" s="1"/>
      <c r="V146" s="1"/>
      <c r="W146" s="1"/>
      <c r="X146" s="1"/>
      <c r="Y146" s="1"/>
      <c r="Z146" s="1"/>
    </row>
    <row r="147" spans="1:26" ht="18" customHeight="1" x14ac:dyDescent="0.25">
      <c r="A147" s="11" t="s">
        <v>227</v>
      </c>
      <c r="B147" s="10" t="s">
        <v>51</v>
      </c>
      <c r="C147" s="11">
        <v>1</v>
      </c>
      <c r="D147" s="11"/>
      <c r="E147" s="11" t="s">
        <v>228</v>
      </c>
      <c r="F147" s="1"/>
      <c r="G147" s="1"/>
      <c r="H147" s="1"/>
      <c r="I147" s="1"/>
      <c r="J147" s="1"/>
      <c r="K147" s="1"/>
      <c r="L147" s="1"/>
      <c r="M147" s="1"/>
      <c r="N147" s="1"/>
      <c r="O147" s="1"/>
      <c r="P147" s="1"/>
      <c r="Q147" s="1"/>
      <c r="R147" s="1"/>
      <c r="S147" s="1"/>
      <c r="T147" s="1"/>
      <c r="U147" s="1"/>
      <c r="V147" s="1"/>
      <c r="W147" s="1"/>
      <c r="X147" s="1"/>
      <c r="Y147" s="1"/>
      <c r="Z147" s="1"/>
    </row>
    <row r="148" spans="1:26" ht="36" customHeight="1" x14ac:dyDescent="0.25">
      <c r="A148" s="11" t="s">
        <v>229</v>
      </c>
      <c r="B148" s="10" t="s">
        <v>51</v>
      </c>
      <c r="C148" s="11">
        <v>1</v>
      </c>
      <c r="D148" s="11"/>
      <c r="E148" s="11" t="s">
        <v>230</v>
      </c>
      <c r="F148" s="1"/>
      <c r="G148" s="1"/>
      <c r="H148" s="1"/>
      <c r="I148" s="1"/>
      <c r="J148" s="1"/>
      <c r="K148" s="1"/>
      <c r="L148" s="1"/>
      <c r="M148" s="1"/>
      <c r="N148" s="1"/>
      <c r="O148" s="1"/>
      <c r="P148" s="1"/>
      <c r="Q148" s="1"/>
      <c r="R148" s="1"/>
      <c r="S148" s="1"/>
      <c r="T148" s="1"/>
      <c r="U148" s="1"/>
      <c r="V148" s="1"/>
      <c r="W148" s="1"/>
      <c r="X148" s="1"/>
      <c r="Y148" s="1"/>
      <c r="Z148" s="1"/>
    </row>
    <row r="149" spans="1:26" ht="36" customHeight="1" x14ac:dyDescent="0.25">
      <c r="A149" s="11" t="s">
        <v>231</v>
      </c>
      <c r="B149" s="10" t="s">
        <v>51</v>
      </c>
      <c r="C149" s="11">
        <v>1</v>
      </c>
      <c r="D149" s="11"/>
      <c r="E149" s="11" t="s">
        <v>232</v>
      </c>
      <c r="F149" s="1"/>
      <c r="G149" s="1"/>
      <c r="H149" s="1"/>
      <c r="I149" s="1"/>
      <c r="J149" s="1"/>
      <c r="K149" s="1"/>
      <c r="L149" s="1"/>
      <c r="M149" s="1"/>
      <c r="N149" s="1"/>
      <c r="O149" s="1"/>
      <c r="P149" s="1"/>
      <c r="Q149" s="1"/>
      <c r="R149" s="1"/>
      <c r="S149" s="1"/>
      <c r="T149" s="1"/>
      <c r="U149" s="1"/>
      <c r="V149" s="1"/>
      <c r="W149" s="1"/>
      <c r="X149" s="1"/>
      <c r="Y149" s="1"/>
      <c r="Z149" s="1"/>
    </row>
    <row r="150" spans="1:26" ht="36" customHeight="1" x14ac:dyDescent="0.25">
      <c r="A150" s="11" t="s">
        <v>233</v>
      </c>
      <c r="B150" s="10" t="s">
        <v>51</v>
      </c>
      <c r="C150" s="11">
        <v>0</v>
      </c>
      <c r="D150" s="11" t="s">
        <v>730</v>
      </c>
      <c r="E150" s="11" t="s">
        <v>234</v>
      </c>
      <c r="F150" s="1"/>
      <c r="G150" s="1"/>
      <c r="H150" s="1"/>
      <c r="I150" s="1"/>
      <c r="J150" s="1"/>
      <c r="K150" s="1"/>
      <c r="L150" s="1"/>
      <c r="M150" s="1"/>
      <c r="N150" s="1"/>
      <c r="O150" s="1"/>
      <c r="P150" s="1"/>
      <c r="Q150" s="1"/>
      <c r="R150" s="1"/>
      <c r="S150" s="1"/>
      <c r="T150" s="1"/>
      <c r="U150" s="1"/>
      <c r="V150" s="1"/>
      <c r="W150" s="1"/>
      <c r="X150" s="1"/>
      <c r="Y150" s="1"/>
      <c r="Z150" s="1"/>
    </row>
    <row r="151" spans="1:26" ht="36" customHeight="1" x14ac:dyDescent="0.25">
      <c r="A151" s="11" t="s">
        <v>235</v>
      </c>
      <c r="B151" s="10" t="s">
        <v>51</v>
      </c>
      <c r="C151" s="11">
        <v>1</v>
      </c>
      <c r="D151" s="11"/>
      <c r="E151" s="11" t="s">
        <v>236</v>
      </c>
      <c r="F151" s="1"/>
      <c r="G151" s="1"/>
      <c r="H151" s="1"/>
      <c r="I151" s="1"/>
      <c r="J151" s="1"/>
      <c r="K151" s="1"/>
      <c r="L151" s="1"/>
      <c r="M151" s="1"/>
      <c r="N151" s="1"/>
      <c r="O151" s="1"/>
      <c r="P151" s="1"/>
      <c r="Q151" s="1"/>
      <c r="R151" s="1"/>
      <c r="S151" s="1"/>
      <c r="T151" s="1"/>
      <c r="U151" s="1"/>
      <c r="V151" s="1"/>
      <c r="W151" s="1"/>
      <c r="X151" s="1"/>
      <c r="Y151" s="1"/>
      <c r="Z151" s="1"/>
    </row>
    <row r="152" spans="1:26" ht="36" customHeight="1" x14ac:dyDescent="0.25">
      <c r="A152" s="11" t="s">
        <v>237</v>
      </c>
      <c r="B152" s="10" t="s">
        <v>51</v>
      </c>
      <c r="C152" s="11">
        <v>1</v>
      </c>
      <c r="D152" s="11"/>
      <c r="E152" s="11" t="s">
        <v>238</v>
      </c>
      <c r="F152" s="1"/>
      <c r="G152" s="1"/>
      <c r="H152" s="1"/>
      <c r="I152" s="1"/>
      <c r="J152" s="1"/>
      <c r="K152" s="1"/>
      <c r="L152" s="1"/>
      <c r="M152" s="1"/>
      <c r="N152" s="1"/>
      <c r="O152" s="1"/>
      <c r="P152" s="1"/>
      <c r="Q152" s="1"/>
      <c r="R152" s="1"/>
      <c r="S152" s="1"/>
      <c r="T152" s="1"/>
      <c r="U152" s="1"/>
      <c r="V152" s="1"/>
      <c r="W152" s="1"/>
      <c r="X152" s="1"/>
      <c r="Y152" s="1"/>
      <c r="Z152" s="1"/>
    </row>
    <row r="153" spans="1:26" ht="36" customHeight="1" x14ac:dyDescent="0.25">
      <c r="A153" s="11" t="s">
        <v>239</v>
      </c>
      <c r="B153" s="10" t="s">
        <v>51</v>
      </c>
      <c r="C153" s="11">
        <v>1</v>
      </c>
      <c r="D153" s="11"/>
      <c r="E153" s="11" t="s">
        <v>240</v>
      </c>
      <c r="F153" s="1"/>
      <c r="G153" s="1"/>
      <c r="H153" s="1"/>
      <c r="I153" s="1"/>
      <c r="J153" s="1"/>
      <c r="K153" s="1"/>
      <c r="L153" s="1"/>
      <c r="M153" s="1"/>
      <c r="N153" s="1"/>
      <c r="O153" s="1"/>
      <c r="P153" s="1"/>
      <c r="Q153" s="1"/>
      <c r="R153" s="1"/>
      <c r="S153" s="1"/>
      <c r="T153" s="1"/>
      <c r="U153" s="1"/>
      <c r="V153" s="1"/>
      <c r="W153" s="1"/>
      <c r="X153" s="1"/>
      <c r="Y153" s="1"/>
      <c r="Z153" s="1"/>
    </row>
    <row r="154" spans="1:26" ht="36" customHeight="1" x14ac:dyDescent="0.25">
      <c r="A154" s="11" t="s">
        <v>241</v>
      </c>
      <c r="B154" s="10" t="s">
        <v>51</v>
      </c>
      <c r="C154" s="11">
        <v>1</v>
      </c>
      <c r="D154" s="11"/>
      <c r="E154" s="11" t="s">
        <v>242</v>
      </c>
      <c r="F154" s="1"/>
      <c r="G154" s="1"/>
      <c r="H154" s="1"/>
      <c r="I154" s="1"/>
      <c r="J154" s="1"/>
      <c r="K154" s="1"/>
      <c r="L154" s="1"/>
      <c r="M154" s="1"/>
      <c r="N154" s="1"/>
      <c r="O154" s="1"/>
      <c r="P154" s="1"/>
      <c r="Q154" s="1"/>
      <c r="R154" s="1"/>
      <c r="S154" s="1"/>
      <c r="T154" s="1"/>
      <c r="U154" s="1"/>
      <c r="V154" s="1"/>
      <c r="W154" s="1"/>
      <c r="X154" s="1"/>
      <c r="Y154" s="1"/>
      <c r="Z154" s="1"/>
    </row>
    <row r="155" spans="1:26" ht="36" customHeight="1" x14ac:dyDescent="0.25">
      <c r="A155" s="11" t="s">
        <v>243</v>
      </c>
      <c r="B155" s="10" t="s">
        <v>51</v>
      </c>
      <c r="C155" s="11">
        <v>0</v>
      </c>
      <c r="D155" s="11" t="s">
        <v>731</v>
      </c>
      <c r="E155" s="11" t="s">
        <v>244</v>
      </c>
      <c r="F155" s="1"/>
      <c r="G155" s="1"/>
      <c r="H155" s="1"/>
      <c r="I155" s="1"/>
      <c r="J155" s="1"/>
      <c r="K155" s="1"/>
      <c r="L155" s="1"/>
      <c r="M155" s="1"/>
      <c r="N155" s="1"/>
      <c r="O155" s="1"/>
      <c r="P155" s="1"/>
      <c r="Q155" s="1"/>
      <c r="R155" s="1"/>
      <c r="S155" s="1"/>
      <c r="T155" s="1"/>
      <c r="U155" s="1"/>
      <c r="V155" s="1"/>
      <c r="W155" s="1"/>
      <c r="X155" s="1"/>
      <c r="Y155" s="1"/>
      <c r="Z155" s="1"/>
    </row>
    <row r="156" spans="1:26" ht="36" customHeight="1" x14ac:dyDescent="0.25">
      <c r="A156" s="11" t="s">
        <v>245</v>
      </c>
      <c r="B156" s="10" t="s">
        <v>51</v>
      </c>
      <c r="C156" s="11">
        <v>0</v>
      </c>
      <c r="D156" s="11" t="s">
        <v>731</v>
      </c>
      <c r="E156" s="11" t="s">
        <v>246</v>
      </c>
      <c r="F156" s="1"/>
      <c r="G156" s="1"/>
      <c r="H156" s="1"/>
      <c r="I156" s="1"/>
      <c r="J156" s="1"/>
      <c r="K156" s="1"/>
      <c r="L156" s="1"/>
      <c r="M156" s="1"/>
      <c r="N156" s="1"/>
      <c r="O156" s="1"/>
      <c r="P156" s="1"/>
      <c r="Q156" s="1"/>
      <c r="R156" s="1"/>
      <c r="S156" s="1"/>
      <c r="T156" s="1"/>
      <c r="U156" s="1"/>
      <c r="V156" s="1"/>
      <c r="W156" s="1"/>
      <c r="X156" s="1"/>
      <c r="Y156" s="1"/>
      <c r="Z156" s="1"/>
    </row>
    <row r="157" spans="1:26" ht="36" customHeight="1" x14ac:dyDescent="0.25">
      <c r="A157" s="11" t="s">
        <v>247</v>
      </c>
      <c r="B157" s="10" t="s">
        <v>66</v>
      </c>
      <c r="C157" s="30">
        <v>1</v>
      </c>
      <c r="D157" s="11" t="s">
        <v>732</v>
      </c>
      <c r="E157" s="11" t="s">
        <v>248</v>
      </c>
      <c r="F157" s="1"/>
      <c r="G157" s="1"/>
      <c r="H157" s="1"/>
      <c r="I157" s="1"/>
      <c r="J157" s="1"/>
      <c r="K157" s="1"/>
      <c r="L157" s="1"/>
      <c r="M157" s="1"/>
      <c r="N157" s="1"/>
      <c r="O157" s="1"/>
      <c r="P157" s="1"/>
      <c r="Q157" s="1"/>
      <c r="R157" s="1"/>
      <c r="S157" s="1"/>
      <c r="T157" s="1"/>
      <c r="U157" s="1"/>
      <c r="V157" s="1"/>
      <c r="W157" s="1"/>
      <c r="X157" s="1"/>
      <c r="Y157" s="1"/>
      <c r="Z157" s="1"/>
    </row>
    <row r="158" spans="1:26" ht="36" customHeight="1" x14ac:dyDescent="0.25">
      <c r="A158" s="11" t="s">
        <v>249</v>
      </c>
      <c r="B158" s="10" t="s">
        <v>66</v>
      </c>
      <c r="C158" s="30">
        <v>0</v>
      </c>
      <c r="D158" s="11" t="s">
        <v>734</v>
      </c>
      <c r="E158" s="11" t="s">
        <v>250</v>
      </c>
      <c r="F158" s="1"/>
      <c r="G158" s="1"/>
      <c r="H158" s="1"/>
      <c r="I158" s="1"/>
      <c r="J158" s="1"/>
      <c r="K158" s="1"/>
      <c r="L158" s="1"/>
      <c r="M158" s="1"/>
      <c r="N158" s="1"/>
      <c r="O158" s="1"/>
      <c r="P158" s="1"/>
      <c r="Q158" s="1"/>
      <c r="R158" s="1"/>
      <c r="S158" s="1"/>
      <c r="T158" s="1"/>
      <c r="U158" s="1"/>
      <c r="V158" s="1"/>
      <c r="W158" s="1"/>
      <c r="X158" s="1"/>
      <c r="Y158" s="1"/>
      <c r="Z158" s="1"/>
    </row>
    <row r="159" spans="1:26" ht="18" customHeight="1" x14ac:dyDescent="0.25">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x14ac:dyDescent="0.25">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x14ac:dyDescent="0.25">
      <c r="A161" s="7" t="s">
        <v>251</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x14ac:dyDescent="0.25">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x14ac:dyDescent="0.25">
      <c r="A163" s="1" t="s">
        <v>694</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x14ac:dyDescent="0.25">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x14ac:dyDescent="0.25">
      <c r="A165" s="25" t="s">
        <v>44</v>
      </c>
      <c r="B165" s="26" t="s">
        <v>45</v>
      </c>
      <c r="C165" s="25" t="s">
        <v>46</v>
      </c>
      <c r="D165" s="25" t="s">
        <v>47</v>
      </c>
      <c r="E165" s="25" t="s">
        <v>48</v>
      </c>
      <c r="F165" s="1"/>
      <c r="G165" s="1"/>
      <c r="H165" s="1"/>
      <c r="I165" s="1"/>
      <c r="J165" s="1"/>
      <c r="K165" s="1"/>
      <c r="L165" s="1"/>
      <c r="M165" s="1"/>
      <c r="N165" s="1"/>
      <c r="O165" s="1"/>
      <c r="P165" s="1"/>
      <c r="Q165" s="1"/>
      <c r="R165" s="1"/>
      <c r="S165" s="1"/>
      <c r="T165" s="1"/>
      <c r="U165" s="1"/>
      <c r="V165" s="1"/>
      <c r="W165" s="1"/>
      <c r="X165" s="1"/>
      <c r="Y165" s="1"/>
      <c r="Z165" s="1"/>
    </row>
    <row r="166" spans="1:26" ht="18" customHeight="1" x14ac:dyDescent="0.25">
      <c r="A166" s="36" t="s">
        <v>252</v>
      </c>
      <c r="B166" s="37"/>
      <c r="C166" s="37"/>
      <c r="D166" s="37"/>
      <c r="E166" s="38"/>
      <c r="F166" s="1"/>
      <c r="G166" s="1"/>
      <c r="H166" s="1"/>
      <c r="I166" s="1"/>
      <c r="J166" s="1"/>
      <c r="K166" s="1"/>
      <c r="L166" s="1"/>
      <c r="M166" s="1"/>
      <c r="N166" s="1"/>
      <c r="O166" s="1"/>
      <c r="P166" s="1"/>
      <c r="Q166" s="1"/>
      <c r="R166" s="1"/>
      <c r="S166" s="1"/>
      <c r="T166" s="1"/>
      <c r="U166" s="1"/>
      <c r="V166" s="1"/>
      <c r="W166" s="1"/>
      <c r="X166" s="1"/>
      <c r="Y166" s="1"/>
      <c r="Z166" s="1"/>
    </row>
    <row r="167" spans="1:26" ht="36" customHeight="1" x14ac:dyDescent="0.25">
      <c r="A167" s="11" t="s">
        <v>253</v>
      </c>
      <c r="B167" s="10" t="s">
        <v>66</v>
      </c>
      <c r="C167" s="11">
        <v>0</v>
      </c>
      <c r="D167" s="11" t="s">
        <v>733</v>
      </c>
      <c r="E167" s="11" t="s">
        <v>254</v>
      </c>
      <c r="F167" s="1"/>
      <c r="G167" s="1"/>
      <c r="H167" s="1"/>
      <c r="I167" s="1"/>
      <c r="J167" s="1"/>
      <c r="K167" s="1"/>
      <c r="L167" s="1"/>
      <c r="M167" s="1"/>
      <c r="N167" s="1"/>
      <c r="O167" s="1"/>
      <c r="P167" s="1"/>
      <c r="Q167" s="1"/>
      <c r="R167" s="1"/>
      <c r="S167" s="1"/>
      <c r="T167" s="1"/>
      <c r="U167" s="1"/>
      <c r="V167" s="1"/>
      <c r="W167" s="1"/>
      <c r="X167" s="1"/>
      <c r="Y167" s="1"/>
      <c r="Z167" s="1"/>
    </row>
    <row r="168" spans="1:26" ht="36" customHeight="1" x14ac:dyDescent="0.25">
      <c r="A168" s="11" t="s">
        <v>255</v>
      </c>
      <c r="B168" s="10" t="s">
        <v>51</v>
      </c>
      <c r="C168" s="11">
        <v>0</v>
      </c>
      <c r="D168" s="11" t="s">
        <v>734</v>
      </c>
      <c r="E168" s="11" t="s">
        <v>256</v>
      </c>
      <c r="F168" s="1"/>
      <c r="G168" s="1"/>
      <c r="H168" s="1"/>
      <c r="I168" s="1"/>
      <c r="J168" s="1"/>
      <c r="K168" s="1"/>
      <c r="L168" s="1"/>
      <c r="M168" s="1"/>
      <c r="N168" s="1"/>
      <c r="O168" s="1"/>
      <c r="P168" s="1"/>
      <c r="Q168" s="1"/>
      <c r="R168" s="1"/>
      <c r="S168" s="1"/>
      <c r="T168" s="1"/>
      <c r="U168" s="1"/>
      <c r="V168" s="1"/>
      <c r="W168" s="1"/>
      <c r="X168" s="1"/>
      <c r="Y168" s="1"/>
      <c r="Z168" s="1"/>
    </row>
    <row r="169" spans="1:26" ht="36" customHeight="1" x14ac:dyDescent="0.25">
      <c r="A169" s="11" t="s">
        <v>257</v>
      </c>
      <c r="B169" s="10" t="s">
        <v>51</v>
      </c>
      <c r="C169" s="11">
        <v>0</v>
      </c>
      <c r="D169" s="11" t="s">
        <v>734</v>
      </c>
      <c r="E169" s="11" t="s">
        <v>258</v>
      </c>
      <c r="F169" s="1"/>
      <c r="G169" s="1"/>
      <c r="H169" s="1"/>
      <c r="I169" s="1"/>
      <c r="J169" s="1"/>
      <c r="K169" s="1"/>
      <c r="L169" s="1"/>
      <c r="M169" s="1"/>
      <c r="N169" s="1"/>
      <c r="O169" s="1"/>
      <c r="P169" s="1"/>
      <c r="Q169" s="1"/>
      <c r="R169" s="1"/>
      <c r="S169" s="1"/>
      <c r="T169" s="1"/>
      <c r="U169" s="1"/>
      <c r="V169" s="1"/>
      <c r="W169" s="1"/>
      <c r="X169" s="1"/>
      <c r="Y169" s="1"/>
      <c r="Z169" s="1"/>
    </row>
    <row r="170" spans="1:26" ht="36" customHeight="1" x14ac:dyDescent="0.25">
      <c r="A170" s="11" t="s">
        <v>259</v>
      </c>
      <c r="B170" s="10" t="s">
        <v>51</v>
      </c>
      <c r="C170" s="11">
        <v>0</v>
      </c>
      <c r="D170" s="11" t="s">
        <v>734</v>
      </c>
      <c r="E170" s="11" t="s">
        <v>260</v>
      </c>
      <c r="F170" s="1"/>
      <c r="G170" s="1"/>
      <c r="H170" s="1"/>
      <c r="I170" s="1"/>
      <c r="J170" s="1"/>
      <c r="K170" s="1"/>
      <c r="L170" s="1"/>
      <c r="M170" s="1"/>
      <c r="N170" s="1"/>
      <c r="O170" s="1"/>
      <c r="P170" s="1"/>
      <c r="Q170" s="1"/>
      <c r="R170" s="1"/>
      <c r="S170" s="1"/>
      <c r="T170" s="1"/>
      <c r="U170" s="1"/>
      <c r="V170" s="1"/>
      <c r="W170" s="1"/>
      <c r="X170" s="1"/>
      <c r="Y170" s="1"/>
      <c r="Z170" s="1"/>
    </row>
    <row r="171" spans="1:26" ht="36" customHeight="1" x14ac:dyDescent="0.25">
      <c r="A171" s="11" t="s">
        <v>261</v>
      </c>
      <c r="B171" s="10" t="s">
        <v>66</v>
      </c>
      <c r="C171" s="11">
        <v>0</v>
      </c>
      <c r="D171" s="11" t="s">
        <v>734</v>
      </c>
      <c r="E171" s="11" t="s">
        <v>262</v>
      </c>
      <c r="F171" s="1"/>
      <c r="G171" s="1"/>
      <c r="H171" s="1"/>
      <c r="I171" s="1"/>
      <c r="J171" s="1"/>
      <c r="K171" s="1"/>
      <c r="L171" s="1"/>
      <c r="M171" s="1"/>
      <c r="N171" s="1"/>
      <c r="O171" s="1"/>
      <c r="P171" s="1"/>
      <c r="Q171" s="1"/>
      <c r="R171" s="1"/>
      <c r="S171" s="1"/>
      <c r="T171" s="1"/>
      <c r="U171" s="1"/>
      <c r="V171" s="1"/>
      <c r="W171" s="1"/>
      <c r="X171" s="1"/>
      <c r="Y171" s="1"/>
      <c r="Z171" s="1"/>
    </row>
    <row r="172" spans="1:26" ht="36" customHeight="1" x14ac:dyDescent="0.25">
      <c r="A172" s="11" t="s">
        <v>263</v>
      </c>
      <c r="B172" s="10" t="s">
        <v>66</v>
      </c>
      <c r="C172" s="11">
        <v>0</v>
      </c>
      <c r="D172" s="11" t="s">
        <v>734</v>
      </c>
      <c r="E172" s="11" t="s">
        <v>264</v>
      </c>
      <c r="F172" s="1"/>
      <c r="G172" s="1"/>
      <c r="H172" s="1"/>
      <c r="I172" s="1"/>
      <c r="J172" s="1"/>
      <c r="K172" s="1"/>
      <c r="L172" s="1"/>
      <c r="M172" s="1"/>
      <c r="N172" s="1"/>
      <c r="O172" s="1"/>
      <c r="P172" s="1"/>
      <c r="Q172" s="1"/>
      <c r="R172" s="1"/>
      <c r="S172" s="1"/>
      <c r="T172" s="1"/>
      <c r="U172" s="1"/>
      <c r="V172" s="1"/>
      <c r="W172" s="1"/>
      <c r="X172" s="1"/>
      <c r="Y172" s="1"/>
      <c r="Z172" s="1"/>
    </row>
    <row r="173" spans="1:26" ht="36" customHeight="1" x14ac:dyDescent="0.25">
      <c r="A173" s="11" t="s">
        <v>265</v>
      </c>
      <c r="B173" s="10" t="s">
        <v>66</v>
      </c>
      <c r="C173" s="11">
        <v>0</v>
      </c>
      <c r="D173" s="11" t="s">
        <v>734</v>
      </c>
      <c r="E173" s="11" t="s">
        <v>266</v>
      </c>
      <c r="F173" s="1"/>
      <c r="G173" s="1"/>
      <c r="H173" s="1"/>
      <c r="I173" s="1"/>
      <c r="J173" s="1"/>
      <c r="K173" s="1"/>
      <c r="L173" s="1"/>
      <c r="M173" s="1"/>
      <c r="N173" s="1"/>
      <c r="O173" s="1"/>
      <c r="P173" s="1"/>
      <c r="Q173" s="1"/>
      <c r="R173" s="1"/>
      <c r="S173" s="1"/>
      <c r="T173" s="1"/>
      <c r="U173" s="1"/>
      <c r="V173" s="1"/>
      <c r="W173" s="1"/>
      <c r="X173" s="1"/>
      <c r="Y173" s="1"/>
      <c r="Z173" s="1"/>
    </row>
    <row r="174" spans="1:26" ht="36" customHeight="1" x14ac:dyDescent="0.25">
      <c r="A174" s="11" t="s">
        <v>267</v>
      </c>
      <c r="B174" s="10" t="s">
        <v>66</v>
      </c>
      <c r="C174" s="11">
        <v>0</v>
      </c>
      <c r="D174" s="11" t="s">
        <v>734</v>
      </c>
      <c r="E174" s="11" t="s">
        <v>268</v>
      </c>
      <c r="F174" s="1"/>
      <c r="G174" s="1"/>
      <c r="H174" s="1"/>
      <c r="I174" s="1"/>
      <c r="J174" s="1"/>
      <c r="K174" s="1"/>
      <c r="L174" s="1"/>
      <c r="M174" s="1"/>
      <c r="N174" s="1"/>
      <c r="O174" s="1"/>
      <c r="P174" s="1"/>
      <c r="Q174" s="1"/>
      <c r="R174" s="1"/>
      <c r="S174" s="1"/>
      <c r="T174" s="1"/>
      <c r="U174" s="1"/>
      <c r="V174" s="1"/>
      <c r="W174" s="1"/>
      <c r="X174" s="1"/>
      <c r="Y174" s="1"/>
      <c r="Z174" s="1"/>
    </row>
    <row r="175" spans="1:26" ht="36" customHeight="1" x14ac:dyDescent="0.25">
      <c r="A175" s="11" t="s">
        <v>269</v>
      </c>
      <c r="B175" s="10" t="s">
        <v>66</v>
      </c>
      <c r="C175" s="11">
        <v>0</v>
      </c>
      <c r="D175" s="11" t="s">
        <v>734</v>
      </c>
      <c r="E175" s="11" t="s">
        <v>270</v>
      </c>
      <c r="F175" s="1"/>
      <c r="G175" s="1"/>
      <c r="H175" s="1"/>
      <c r="I175" s="1"/>
      <c r="J175" s="1"/>
      <c r="K175" s="1"/>
      <c r="L175" s="1"/>
      <c r="M175" s="1"/>
      <c r="N175" s="1"/>
      <c r="O175" s="1"/>
      <c r="P175" s="1"/>
      <c r="Q175" s="1"/>
      <c r="R175" s="1"/>
      <c r="S175" s="1"/>
      <c r="T175" s="1"/>
      <c r="U175" s="1"/>
      <c r="V175" s="1"/>
      <c r="W175" s="1"/>
      <c r="X175" s="1"/>
      <c r="Y175" s="1"/>
      <c r="Z175" s="1"/>
    </row>
    <row r="176" spans="1:26" ht="36" customHeight="1" x14ac:dyDescent="0.25">
      <c r="A176" s="11" t="s">
        <v>271</v>
      </c>
      <c r="B176" s="10" t="s">
        <v>66</v>
      </c>
      <c r="C176" s="11">
        <v>0</v>
      </c>
      <c r="D176" s="11" t="s">
        <v>734</v>
      </c>
      <c r="E176" s="11" t="s">
        <v>272</v>
      </c>
      <c r="F176" s="1"/>
      <c r="G176" s="1"/>
      <c r="H176" s="1"/>
      <c r="I176" s="1"/>
      <c r="J176" s="1"/>
      <c r="K176" s="1"/>
      <c r="L176" s="1"/>
      <c r="M176" s="1"/>
      <c r="N176" s="1"/>
      <c r="O176" s="1"/>
      <c r="P176" s="1"/>
      <c r="Q176" s="1"/>
      <c r="R176" s="1"/>
      <c r="S176" s="1"/>
      <c r="T176" s="1"/>
      <c r="U176" s="1"/>
      <c r="V176" s="1"/>
      <c r="W176" s="1"/>
      <c r="X176" s="1"/>
      <c r="Y176" s="1"/>
      <c r="Z176" s="1"/>
    </row>
    <row r="177" spans="1:26" ht="36" customHeight="1" x14ac:dyDescent="0.25">
      <c r="A177" s="11" t="s">
        <v>273</v>
      </c>
      <c r="B177" s="10" t="s">
        <v>66</v>
      </c>
      <c r="C177" s="11">
        <v>0</v>
      </c>
      <c r="D177" s="11" t="s">
        <v>733</v>
      </c>
      <c r="E177" s="11" t="s">
        <v>274</v>
      </c>
      <c r="F177" s="1"/>
      <c r="G177" s="1"/>
      <c r="H177" s="1"/>
      <c r="I177" s="1"/>
      <c r="J177" s="1"/>
      <c r="K177" s="1"/>
      <c r="L177" s="1"/>
      <c r="M177" s="1"/>
      <c r="N177" s="1"/>
      <c r="O177" s="1"/>
      <c r="P177" s="1"/>
      <c r="Q177" s="1"/>
      <c r="R177" s="1"/>
      <c r="S177" s="1"/>
      <c r="T177" s="1"/>
      <c r="U177" s="1"/>
      <c r="V177" s="1"/>
      <c r="W177" s="1"/>
      <c r="X177" s="1"/>
      <c r="Y177" s="1"/>
      <c r="Z177" s="1"/>
    </row>
    <row r="178" spans="1:26" ht="36" customHeight="1" x14ac:dyDescent="0.25">
      <c r="A178" s="11" t="s">
        <v>275</v>
      </c>
      <c r="B178" s="10" t="s">
        <v>66</v>
      </c>
      <c r="C178" s="11">
        <v>0</v>
      </c>
      <c r="D178" s="11" t="s">
        <v>734</v>
      </c>
      <c r="E178" s="11" t="s">
        <v>276</v>
      </c>
      <c r="F178" s="1"/>
      <c r="G178" s="1"/>
      <c r="H178" s="1"/>
      <c r="I178" s="1"/>
      <c r="J178" s="1"/>
      <c r="K178" s="1"/>
      <c r="L178" s="1"/>
      <c r="M178" s="1"/>
      <c r="N178" s="1"/>
      <c r="O178" s="1"/>
      <c r="P178" s="1"/>
      <c r="Q178" s="1"/>
      <c r="R178" s="1"/>
      <c r="S178" s="1"/>
      <c r="T178" s="1"/>
      <c r="U178" s="1"/>
      <c r="V178" s="1"/>
      <c r="W178" s="1"/>
      <c r="X178" s="1"/>
      <c r="Y178" s="1"/>
      <c r="Z178" s="1"/>
    </row>
    <row r="179" spans="1:26" ht="36" customHeight="1" x14ac:dyDescent="0.25">
      <c r="A179" s="11" t="s">
        <v>277</v>
      </c>
      <c r="B179" s="10" t="s">
        <v>66</v>
      </c>
      <c r="C179" s="11">
        <v>0</v>
      </c>
      <c r="D179" s="11" t="s">
        <v>734</v>
      </c>
      <c r="E179" s="11" t="s">
        <v>278</v>
      </c>
      <c r="F179" s="1"/>
      <c r="G179" s="1"/>
      <c r="H179" s="1"/>
      <c r="I179" s="1"/>
      <c r="J179" s="1"/>
      <c r="K179" s="1"/>
      <c r="L179" s="1"/>
      <c r="M179" s="1"/>
      <c r="N179" s="1"/>
      <c r="O179" s="1"/>
      <c r="P179" s="1"/>
      <c r="Q179" s="1"/>
      <c r="R179" s="1"/>
      <c r="S179" s="1"/>
      <c r="T179" s="1"/>
      <c r="U179" s="1"/>
      <c r="V179" s="1"/>
      <c r="W179" s="1"/>
      <c r="X179" s="1"/>
      <c r="Y179" s="1"/>
      <c r="Z179" s="1"/>
    </row>
    <row r="180" spans="1:26" ht="36" customHeight="1" x14ac:dyDescent="0.25">
      <c r="A180" s="11" t="s">
        <v>279</v>
      </c>
      <c r="B180" s="10" t="s">
        <v>66</v>
      </c>
      <c r="C180" s="11">
        <v>0</v>
      </c>
      <c r="D180" s="11" t="s">
        <v>733</v>
      </c>
      <c r="E180" s="11" t="s">
        <v>280</v>
      </c>
      <c r="F180" s="1"/>
      <c r="G180" s="1"/>
      <c r="H180" s="1"/>
      <c r="I180" s="1"/>
      <c r="J180" s="1"/>
      <c r="K180" s="1"/>
      <c r="L180" s="1"/>
      <c r="M180" s="1"/>
      <c r="N180" s="1"/>
      <c r="O180" s="1"/>
      <c r="P180" s="1"/>
      <c r="Q180" s="1"/>
      <c r="R180" s="1"/>
      <c r="S180" s="1"/>
      <c r="T180" s="1"/>
      <c r="U180" s="1"/>
      <c r="V180" s="1"/>
      <c r="W180" s="1"/>
      <c r="X180" s="1"/>
      <c r="Y180" s="1"/>
      <c r="Z180" s="1"/>
    </row>
    <row r="181" spans="1:26" ht="36" customHeight="1" x14ac:dyDescent="0.25">
      <c r="A181" s="11" t="s">
        <v>281</v>
      </c>
      <c r="B181" s="10" t="s">
        <v>66</v>
      </c>
      <c r="C181" s="11">
        <v>0</v>
      </c>
      <c r="D181" s="11" t="s">
        <v>733</v>
      </c>
      <c r="E181" s="11" t="s">
        <v>282</v>
      </c>
      <c r="F181" s="1"/>
      <c r="G181" s="1"/>
      <c r="H181" s="1"/>
      <c r="I181" s="1"/>
      <c r="J181" s="1"/>
      <c r="K181" s="1"/>
      <c r="L181" s="1"/>
      <c r="M181" s="1"/>
      <c r="N181" s="1"/>
      <c r="O181" s="1"/>
      <c r="P181" s="1"/>
      <c r="Q181" s="1"/>
      <c r="R181" s="1"/>
      <c r="S181" s="1"/>
      <c r="T181" s="1"/>
      <c r="U181" s="1"/>
      <c r="V181" s="1"/>
      <c r="W181" s="1"/>
      <c r="X181" s="1"/>
      <c r="Y181" s="1"/>
      <c r="Z181" s="1"/>
    </row>
    <row r="182" spans="1:26" ht="36" customHeight="1" x14ac:dyDescent="0.25">
      <c r="A182" s="11" t="s">
        <v>283</v>
      </c>
      <c r="B182" s="10" t="s">
        <v>66</v>
      </c>
      <c r="C182" s="11">
        <v>0</v>
      </c>
      <c r="D182" s="11" t="s">
        <v>734</v>
      </c>
      <c r="E182" s="11" t="s">
        <v>284</v>
      </c>
      <c r="F182" s="1"/>
      <c r="G182" s="1"/>
      <c r="H182" s="1"/>
      <c r="I182" s="1"/>
      <c r="J182" s="1"/>
      <c r="K182" s="1"/>
      <c r="L182" s="1"/>
      <c r="M182" s="1"/>
      <c r="N182" s="1"/>
      <c r="O182" s="1"/>
      <c r="P182" s="1"/>
      <c r="Q182" s="1"/>
      <c r="R182" s="1"/>
      <c r="S182" s="1"/>
      <c r="T182" s="1"/>
      <c r="U182" s="1"/>
      <c r="V182" s="1"/>
      <c r="W182" s="1"/>
      <c r="X182" s="1"/>
      <c r="Y182" s="1"/>
      <c r="Z182" s="1"/>
    </row>
    <row r="183" spans="1:26" ht="54" customHeight="1" x14ac:dyDescent="0.25">
      <c r="A183" s="11" t="s">
        <v>285</v>
      </c>
      <c r="B183" s="10" t="s">
        <v>66</v>
      </c>
      <c r="C183" s="11">
        <v>0</v>
      </c>
      <c r="D183" s="11" t="s">
        <v>734</v>
      </c>
      <c r="E183" s="11" t="s">
        <v>286</v>
      </c>
      <c r="F183" s="1"/>
      <c r="G183" s="1"/>
      <c r="H183" s="1"/>
      <c r="I183" s="1"/>
      <c r="J183" s="1"/>
      <c r="K183" s="1"/>
      <c r="L183" s="1"/>
      <c r="M183" s="1"/>
      <c r="N183" s="1"/>
      <c r="O183" s="1"/>
      <c r="P183" s="1"/>
      <c r="Q183" s="1"/>
      <c r="R183" s="1"/>
      <c r="S183" s="1"/>
      <c r="T183" s="1"/>
      <c r="U183" s="1"/>
      <c r="V183" s="1"/>
      <c r="W183" s="1"/>
      <c r="X183" s="1"/>
      <c r="Y183" s="1"/>
      <c r="Z183" s="1"/>
    </row>
    <row r="184" spans="1:26" ht="36" customHeight="1" x14ac:dyDescent="0.25">
      <c r="A184" s="11" t="s">
        <v>287</v>
      </c>
      <c r="B184" s="10" t="s">
        <v>66</v>
      </c>
      <c r="C184" s="11">
        <v>0</v>
      </c>
      <c r="D184" s="11" t="s">
        <v>734</v>
      </c>
      <c r="E184" s="11" t="s">
        <v>288</v>
      </c>
      <c r="F184" s="1"/>
      <c r="G184" s="1"/>
      <c r="H184" s="1"/>
      <c r="I184" s="1"/>
      <c r="J184" s="1"/>
      <c r="K184" s="1"/>
      <c r="L184" s="1"/>
      <c r="M184" s="1"/>
      <c r="N184" s="1"/>
      <c r="O184" s="1"/>
      <c r="P184" s="1"/>
      <c r="Q184" s="1"/>
      <c r="R184" s="1"/>
      <c r="S184" s="1"/>
      <c r="T184" s="1"/>
      <c r="U184" s="1"/>
      <c r="V184" s="1"/>
      <c r="W184" s="1"/>
      <c r="X184" s="1"/>
      <c r="Y184" s="1"/>
      <c r="Z184" s="1"/>
    </row>
    <row r="185" spans="1:26" ht="54" customHeight="1" x14ac:dyDescent="0.25">
      <c r="A185" s="11" t="s">
        <v>289</v>
      </c>
      <c r="B185" s="10" t="s">
        <v>66</v>
      </c>
      <c r="C185" s="11">
        <v>0</v>
      </c>
      <c r="D185" s="11" t="s">
        <v>734</v>
      </c>
      <c r="E185" s="11" t="s">
        <v>290</v>
      </c>
      <c r="F185" s="1"/>
      <c r="G185" s="1"/>
      <c r="H185" s="1"/>
      <c r="I185" s="1"/>
      <c r="J185" s="1"/>
      <c r="K185" s="1"/>
      <c r="L185" s="1"/>
      <c r="M185" s="1"/>
      <c r="N185" s="1"/>
      <c r="O185" s="1"/>
      <c r="P185" s="1"/>
      <c r="Q185" s="1"/>
      <c r="R185" s="1"/>
      <c r="S185" s="1"/>
      <c r="T185" s="1"/>
      <c r="U185" s="1"/>
      <c r="V185" s="1"/>
      <c r="W185" s="1"/>
      <c r="X185" s="1"/>
      <c r="Y185" s="1"/>
      <c r="Z185" s="1"/>
    </row>
    <row r="186" spans="1:26" ht="18" customHeight="1" x14ac:dyDescent="0.25">
      <c r="A186" s="11" t="s">
        <v>291</v>
      </c>
      <c r="B186" s="10" t="s">
        <v>66</v>
      </c>
      <c r="C186" s="11">
        <v>0</v>
      </c>
      <c r="D186" s="11" t="s">
        <v>733</v>
      </c>
      <c r="E186" s="11" t="s">
        <v>292</v>
      </c>
      <c r="F186" s="1"/>
      <c r="G186" s="1"/>
      <c r="H186" s="1"/>
      <c r="I186" s="1"/>
      <c r="J186" s="1"/>
      <c r="K186" s="1"/>
      <c r="L186" s="1"/>
      <c r="M186" s="1"/>
      <c r="N186" s="1"/>
      <c r="O186" s="1"/>
      <c r="P186" s="1"/>
      <c r="Q186" s="1"/>
      <c r="R186" s="1"/>
      <c r="S186" s="1"/>
      <c r="T186" s="1"/>
      <c r="U186" s="1"/>
      <c r="V186" s="1"/>
      <c r="W186" s="1"/>
      <c r="X186" s="1"/>
      <c r="Y186" s="1"/>
      <c r="Z186" s="1"/>
    </row>
    <row r="187" spans="1:26" ht="36" customHeight="1" x14ac:dyDescent="0.25">
      <c r="A187" s="11" t="s">
        <v>293</v>
      </c>
      <c r="B187" s="10" t="s">
        <v>66</v>
      </c>
      <c r="C187" s="30">
        <v>0</v>
      </c>
      <c r="D187" s="11" t="s">
        <v>734</v>
      </c>
      <c r="E187" s="11" t="s">
        <v>294</v>
      </c>
      <c r="F187" s="1"/>
      <c r="G187" s="1"/>
      <c r="H187" s="1"/>
      <c r="I187" s="1"/>
      <c r="J187" s="1"/>
      <c r="K187" s="1"/>
      <c r="L187" s="1"/>
      <c r="M187" s="1"/>
      <c r="N187" s="1"/>
      <c r="O187" s="1"/>
      <c r="P187" s="1"/>
      <c r="Q187" s="1"/>
      <c r="R187" s="1"/>
      <c r="S187" s="1"/>
      <c r="T187" s="1"/>
      <c r="U187" s="1"/>
      <c r="V187" s="1"/>
      <c r="W187" s="1"/>
      <c r="X187" s="1"/>
      <c r="Y187" s="1"/>
      <c r="Z187" s="1"/>
    </row>
    <row r="188" spans="1:26" ht="18" customHeight="1" x14ac:dyDescent="0.25">
      <c r="A188" s="11" t="s">
        <v>295</v>
      </c>
      <c r="B188" s="10" t="s">
        <v>66</v>
      </c>
      <c r="C188" s="11">
        <v>0</v>
      </c>
      <c r="D188" s="11" t="s">
        <v>733</v>
      </c>
      <c r="E188" s="11" t="s">
        <v>296</v>
      </c>
      <c r="F188" s="1"/>
      <c r="G188" s="1"/>
      <c r="H188" s="1"/>
      <c r="I188" s="1"/>
      <c r="J188" s="1"/>
      <c r="K188" s="1"/>
      <c r="L188" s="1"/>
      <c r="M188" s="1"/>
      <c r="N188" s="1"/>
      <c r="O188" s="1"/>
      <c r="P188" s="1"/>
      <c r="Q188" s="1"/>
      <c r="R188" s="1"/>
      <c r="S188" s="1"/>
      <c r="T188" s="1"/>
      <c r="U188" s="1"/>
      <c r="V188" s="1"/>
      <c r="W188" s="1"/>
      <c r="X188" s="1"/>
      <c r="Y188" s="1"/>
      <c r="Z188" s="1"/>
    </row>
    <row r="189" spans="1:26" ht="36" customHeight="1" x14ac:dyDescent="0.25">
      <c r="A189" s="11" t="s">
        <v>297</v>
      </c>
      <c r="B189" s="10" t="s">
        <v>66</v>
      </c>
      <c r="C189" s="11">
        <v>0</v>
      </c>
      <c r="D189" s="11" t="s">
        <v>733</v>
      </c>
      <c r="E189" s="11" t="s">
        <v>298</v>
      </c>
      <c r="F189" s="1"/>
      <c r="G189" s="1"/>
      <c r="H189" s="1"/>
      <c r="I189" s="1"/>
      <c r="J189" s="1"/>
      <c r="K189" s="1"/>
      <c r="L189" s="1"/>
      <c r="M189" s="1"/>
      <c r="N189" s="1"/>
      <c r="O189" s="1"/>
      <c r="P189" s="1"/>
      <c r="Q189" s="1"/>
      <c r="R189" s="1"/>
      <c r="S189" s="1"/>
      <c r="T189" s="1"/>
      <c r="U189" s="1"/>
      <c r="V189" s="1"/>
      <c r="W189" s="1"/>
      <c r="X189" s="1"/>
      <c r="Y189" s="1"/>
      <c r="Z189" s="1"/>
    </row>
    <row r="190" spans="1:26" ht="18" customHeight="1" x14ac:dyDescent="0.25">
      <c r="A190" s="11" t="s">
        <v>299</v>
      </c>
      <c r="B190" s="10" t="s">
        <v>51</v>
      </c>
      <c r="C190" s="11">
        <v>1</v>
      </c>
      <c r="D190" s="11"/>
      <c r="E190" s="11" t="s">
        <v>300</v>
      </c>
      <c r="F190" s="1"/>
      <c r="G190" s="1"/>
      <c r="H190" s="1"/>
      <c r="I190" s="1"/>
      <c r="J190" s="1"/>
      <c r="K190" s="1"/>
      <c r="L190" s="1"/>
      <c r="M190" s="1"/>
      <c r="N190" s="1"/>
      <c r="O190" s="1"/>
      <c r="P190" s="1"/>
      <c r="Q190" s="1"/>
      <c r="R190" s="1"/>
      <c r="S190" s="1"/>
      <c r="T190" s="1"/>
      <c r="U190" s="1"/>
      <c r="V190" s="1"/>
      <c r="W190" s="1"/>
      <c r="X190" s="1"/>
      <c r="Y190" s="1"/>
      <c r="Z190" s="1"/>
    </row>
    <row r="191" spans="1:26" ht="36" customHeight="1" x14ac:dyDescent="0.25">
      <c r="A191" s="11" t="s">
        <v>301</v>
      </c>
      <c r="B191" s="10" t="s">
        <v>66</v>
      </c>
      <c r="C191" s="11">
        <v>1</v>
      </c>
      <c r="D191" s="11"/>
      <c r="E191" s="11" t="s">
        <v>302</v>
      </c>
      <c r="F191" s="1"/>
      <c r="G191" s="1"/>
      <c r="H191" s="1"/>
      <c r="I191" s="1"/>
      <c r="J191" s="1"/>
      <c r="K191" s="1"/>
      <c r="L191" s="1"/>
      <c r="M191" s="1"/>
      <c r="N191" s="1"/>
      <c r="O191" s="1"/>
      <c r="P191" s="1"/>
      <c r="Q191" s="1"/>
      <c r="R191" s="1"/>
      <c r="S191" s="1"/>
      <c r="T191" s="1"/>
      <c r="U191" s="1"/>
      <c r="V191" s="1"/>
      <c r="W191" s="1"/>
      <c r="X191" s="1"/>
      <c r="Y191" s="1"/>
      <c r="Z191" s="1"/>
    </row>
    <row r="192" spans="1:26" ht="18" customHeight="1" x14ac:dyDescent="0.25">
      <c r="A192" s="11" t="s">
        <v>303</v>
      </c>
      <c r="B192" s="10" t="s">
        <v>66</v>
      </c>
      <c r="C192" s="11">
        <v>1</v>
      </c>
      <c r="D192" s="11"/>
      <c r="E192" s="11" t="s">
        <v>304</v>
      </c>
      <c r="F192" s="1"/>
      <c r="G192" s="1"/>
      <c r="H192" s="1"/>
      <c r="I192" s="1"/>
      <c r="J192" s="1"/>
      <c r="K192" s="1"/>
      <c r="L192" s="1"/>
      <c r="M192" s="1"/>
      <c r="N192" s="1"/>
      <c r="O192" s="1"/>
      <c r="P192" s="1"/>
      <c r="Q192" s="1"/>
      <c r="R192" s="1"/>
      <c r="S192" s="1"/>
      <c r="T192" s="1"/>
      <c r="U192" s="1"/>
      <c r="V192" s="1"/>
      <c r="W192" s="1"/>
      <c r="X192" s="1"/>
      <c r="Y192" s="1"/>
      <c r="Z192" s="1"/>
    </row>
    <row r="193" spans="1:26" ht="36" customHeight="1" x14ac:dyDescent="0.25">
      <c r="A193" s="11" t="s">
        <v>305</v>
      </c>
      <c r="B193" s="10" t="s">
        <v>66</v>
      </c>
      <c r="C193" s="11">
        <v>1</v>
      </c>
      <c r="D193" s="11"/>
      <c r="E193" s="11" t="s">
        <v>306</v>
      </c>
      <c r="F193" s="1"/>
      <c r="G193" s="1"/>
      <c r="H193" s="1"/>
      <c r="I193" s="1"/>
      <c r="J193" s="1"/>
      <c r="K193" s="1"/>
      <c r="L193" s="1"/>
      <c r="M193" s="1"/>
      <c r="N193" s="1"/>
      <c r="O193" s="1"/>
      <c r="P193" s="1"/>
      <c r="Q193" s="1"/>
      <c r="R193" s="1"/>
      <c r="S193" s="1"/>
      <c r="T193" s="1"/>
      <c r="U193" s="1"/>
      <c r="V193" s="1"/>
      <c r="W193" s="1"/>
      <c r="X193" s="1"/>
      <c r="Y193" s="1"/>
      <c r="Z193" s="1"/>
    </row>
    <row r="194" spans="1:26" ht="36" customHeight="1" x14ac:dyDescent="0.25">
      <c r="A194" s="11" t="s">
        <v>307</v>
      </c>
      <c r="B194" s="10" t="s">
        <v>66</v>
      </c>
      <c r="C194" s="11">
        <v>1</v>
      </c>
      <c r="D194" s="11"/>
      <c r="E194" s="11" t="s">
        <v>308</v>
      </c>
      <c r="F194" s="1"/>
      <c r="G194" s="1"/>
      <c r="H194" s="1"/>
      <c r="I194" s="1"/>
      <c r="J194" s="1"/>
      <c r="K194" s="1"/>
      <c r="L194" s="1"/>
      <c r="M194" s="1"/>
      <c r="N194" s="1"/>
      <c r="O194" s="1"/>
      <c r="P194" s="1"/>
      <c r="Q194" s="1"/>
      <c r="R194" s="1"/>
      <c r="S194" s="1"/>
      <c r="T194" s="1"/>
      <c r="U194" s="1"/>
      <c r="V194" s="1"/>
      <c r="W194" s="1"/>
      <c r="X194" s="1"/>
      <c r="Y194" s="1"/>
      <c r="Z194" s="1"/>
    </row>
    <row r="195" spans="1:26" ht="54" customHeight="1" x14ac:dyDescent="0.25">
      <c r="A195" s="11" t="s">
        <v>309</v>
      </c>
      <c r="B195" s="10" t="s">
        <v>66</v>
      </c>
      <c r="C195" s="11">
        <v>1</v>
      </c>
      <c r="D195" s="11"/>
      <c r="E195" s="11" t="s">
        <v>310</v>
      </c>
      <c r="F195" s="1"/>
      <c r="G195" s="1"/>
      <c r="H195" s="1"/>
      <c r="I195" s="1"/>
      <c r="J195" s="1"/>
      <c r="K195" s="1"/>
      <c r="L195" s="1"/>
      <c r="M195" s="1"/>
      <c r="N195" s="1"/>
      <c r="O195" s="1"/>
      <c r="P195" s="1"/>
      <c r="Q195" s="1"/>
      <c r="R195" s="1"/>
      <c r="S195" s="1"/>
      <c r="T195" s="1"/>
      <c r="U195" s="1"/>
      <c r="V195" s="1"/>
      <c r="W195" s="1"/>
      <c r="X195" s="1"/>
      <c r="Y195" s="1"/>
      <c r="Z195" s="1"/>
    </row>
    <row r="196" spans="1:26" ht="36" customHeight="1" x14ac:dyDescent="0.25">
      <c r="A196" s="11" t="s">
        <v>311</v>
      </c>
      <c r="B196" s="10" t="s">
        <v>66</v>
      </c>
      <c r="C196" s="11">
        <v>0</v>
      </c>
      <c r="D196" s="11" t="s">
        <v>735</v>
      </c>
      <c r="E196" s="11" t="s">
        <v>312</v>
      </c>
      <c r="F196" s="1"/>
      <c r="G196" s="1"/>
      <c r="H196" s="1"/>
      <c r="I196" s="1"/>
      <c r="J196" s="1"/>
      <c r="K196" s="1"/>
      <c r="L196" s="1"/>
      <c r="M196" s="1"/>
      <c r="N196" s="1"/>
      <c r="O196" s="1"/>
      <c r="P196" s="1"/>
      <c r="Q196" s="1"/>
      <c r="R196" s="1"/>
      <c r="S196" s="1"/>
      <c r="T196" s="1"/>
      <c r="U196" s="1"/>
      <c r="V196" s="1"/>
      <c r="W196" s="1"/>
      <c r="X196" s="1"/>
      <c r="Y196" s="1"/>
      <c r="Z196" s="1"/>
    </row>
    <row r="197" spans="1:26" ht="36" customHeight="1" x14ac:dyDescent="0.25">
      <c r="A197" s="11" t="s">
        <v>313</v>
      </c>
      <c r="B197" s="10" t="s">
        <v>66</v>
      </c>
      <c r="C197" s="11">
        <v>0</v>
      </c>
      <c r="D197" s="11" t="s">
        <v>736</v>
      </c>
      <c r="E197" s="11" t="s">
        <v>314</v>
      </c>
      <c r="F197" s="1"/>
      <c r="G197" s="1"/>
      <c r="H197" s="1"/>
      <c r="I197" s="1"/>
      <c r="J197" s="1"/>
      <c r="K197" s="1"/>
      <c r="L197" s="1"/>
      <c r="M197" s="1"/>
      <c r="N197" s="1"/>
      <c r="O197" s="1"/>
      <c r="P197" s="1"/>
      <c r="Q197" s="1"/>
      <c r="R197" s="1"/>
      <c r="S197" s="1"/>
      <c r="T197" s="1"/>
      <c r="U197" s="1"/>
      <c r="V197" s="1"/>
      <c r="W197" s="1"/>
      <c r="X197" s="1"/>
      <c r="Y197" s="1"/>
      <c r="Z197" s="1"/>
    </row>
    <row r="198" spans="1:26" ht="36" customHeight="1" x14ac:dyDescent="0.25">
      <c r="A198" s="11" t="s">
        <v>315</v>
      </c>
      <c r="B198" s="10" t="s">
        <v>66</v>
      </c>
      <c r="C198" s="11">
        <v>0</v>
      </c>
      <c r="D198" s="11" t="s">
        <v>737</v>
      </c>
      <c r="E198" s="11" t="s">
        <v>316</v>
      </c>
      <c r="F198" s="1"/>
      <c r="G198" s="1"/>
      <c r="H198" s="1"/>
      <c r="I198" s="1"/>
      <c r="J198" s="1"/>
      <c r="K198" s="1"/>
      <c r="L198" s="1"/>
      <c r="M198" s="1"/>
      <c r="N198" s="1"/>
      <c r="O198" s="1"/>
      <c r="P198" s="1"/>
      <c r="Q198" s="1"/>
      <c r="R198" s="1"/>
      <c r="S198" s="1"/>
      <c r="T198" s="1"/>
      <c r="U198" s="1"/>
      <c r="V198" s="1"/>
      <c r="W198" s="1"/>
      <c r="X198" s="1"/>
      <c r="Y198" s="1"/>
      <c r="Z198" s="1"/>
    </row>
    <row r="199" spans="1:26" ht="18" customHeight="1" x14ac:dyDescent="0.25">
      <c r="A199" s="11" t="s">
        <v>317</v>
      </c>
      <c r="B199" s="10" t="s">
        <v>66</v>
      </c>
      <c r="C199" s="11">
        <v>0</v>
      </c>
      <c r="D199" s="11" t="s">
        <v>737</v>
      </c>
      <c r="E199" s="11" t="s">
        <v>318</v>
      </c>
      <c r="F199" s="1"/>
      <c r="G199" s="1"/>
      <c r="H199" s="1"/>
      <c r="I199" s="1"/>
      <c r="J199" s="1"/>
      <c r="K199" s="1"/>
      <c r="L199" s="1"/>
      <c r="M199" s="1"/>
      <c r="N199" s="1"/>
      <c r="O199" s="1"/>
      <c r="P199" s="1"/>
      <c r="Q199" s="1"/>
      <c r="R199" s="1"/>
      <c r="S199" s="1"/>
      <c r="T199" s="1"/>
      <c r="U199" s="1"/>
      <c r="V199" s="1"/>
      <c r="W199" s="1"/>
      <c r="X199" s="1"/>
      <c r="Y199" s="1"/>
      <c r="Z199" s="1"/>
    </row>
    <row r="200" spans="1:26" ht="36" customHeight="1" x14ac:dyDescent="0.25">
      <c r="A200" s="11" t="s">
        <v>319</v>
      </c>
      <c r="B200" s="10" t="s">
        <v>66</v>
      </c>
      <c r="C200" s="11">
        <v>1</v>
      </c>
      <c r="D200" s="11"/>
      <c r="E200" s="11" t="s">
        <v>320</v>
      </c>
      <c r="F200" s="1"/>
      <c r="G200" s="1"/>
      <c r="H200" s="1"/>
      <c r="I200" s="1"/>
      <c r="J200" s="1"/>
      <c r="K200" s="1"/>
      <c r="L200" s="1"/>
      <c r="M200" s="1"/>
      <c r="N200" s="1"/>
      <c r="O200" s="1"/>
      <c r="P200" s="1"/>
      <c r="Q200" s="1"/>
      <c r="R200" s="1"/>
      <c r="S200" s="1"/>
      <c r="T200" s="1"/>
      <c r="U200" s="1"/>
      <c r="V200" s="1"/>
      <c r="W200" s="1"/>
      <c r="X200" s="1"/>
      <c r="Y200" s="1"/>
      <c r="Z200" s="1"/>
    </row>
    <row r="201" spans="1:26" ht="36" customHeight="1" x14ac:dyDescent="0.25">
      <c r="A201" s="11" t="s">
        <v>321</v>
      </c>
      <c r="B201" s="10" t="s">
        <v>66</v>
      </c>
      <c r="C201" s="11">
        <v>1</v>
      </c>
      <c r="D201" s="11"/>
      <c r="E201" s="11" t="s">
        <v>322</v>
      </c>
      <c r="F201" s="1"/>
      <c r="G201" s="1"/>
      <c r="H201" s="1"/>
      <c r="I201" s="1"/>
      <c r="J201" s="1"/>
      <c r="K201" s="1"/>
      <c r="L201" s="1"/>
      <c r="M201" s="1"/>
      <c r="N201" s="1"/>
      <c r="O201" s="1"/>
      <c r="P201" s="1"/>
      <c r="Q201" s="1"/>
      <c r="R201" s="1"/>
      <c r="S201" s="1"/>
      <c r="T201" s="1"/>
      <c r="U201" s="1"/>
      <c r="V201" s="1"/>
      <c r="W201" s="1"/>
      <c r="X201" s="1"/>
      <c r="Y201" s="1"/>
      <c r="Z201" s="1"/>
    </row>
    <row r="202" spans="1:26" ht="36" customHeight="1" x14ac:dyDescent="0.25">
      <c r="A202" s="11" t="s">
        <v>323</v>
      </c>
      <c r="B202" s="10" t="s">
        <v>66</v>
      </c>
      <c r="C202" s="11">
        <v>0</v>
      </c>
      <c r="D202" s="11" t="s">
        <v>739</v>
      </c>
      <c r="E202" s="11" t="s">
        <v>324</v>
      </c>
      <c r="F202" s="1"/>
      <c r="G202" s="1"/>
      <c r="H202" s="1"/>
      <c r="I202" s="1"/>
      <c r="J202" s="1"/>
      <c r="K202" s="1"/>
      <c r="L202" s="1"/>
      <c r="M202" s="1"/>
      <c r="N202" s="1"/>
      <c r="O202" s="1"/>
      <c r="P202" s="1"/>
      <c r="Q202" s="1"/>
      <c r="R202" s="1"/>
      <c r="S202" s="1"/>
      <c r="T202" s="1"/>
      <c r="U202" s="1"/>
      <c r="V202" s="1"/>
      <c r="W202" s="1"/>
      <c r="X202" s="1"/>
      <c r="Y202" s="1"/>
      <c r="Z202" s="1"/>
    </row>
    <row r="203" spans="1:26" ht="36" customHeight="1" x14ac:dyDescent="0.25">
      <c r="A203" s="11" t="s">
        <v>325</v>
      </c>
      <c r="B203" s="10" t="s">
        <v>66</v>
      </c>
      <c r="C203" s="11">
        <v>0</v>
      </c>
      <c r="D203" s="11" t="s">
        <v>740</v>
      </c>
      <c r="E203" s="11" t="s">
        <v>326</v>
      </c>
      <c r="F203" s="1"/>
      <c r="G203" s="1"/>
      <c r="H203" s="1"/>
      <c r="I203" s="1"/>
      <c r="J203" s="1"/>
      <c r="K203" s="1"/>
      <c r="L203" s="1"/>
      <c r="M203" s="1"/>
      <c r="N203" s="1"/>
      <c r="O203" s="1"/>
      <c r="P203" s="1"/>
      <c r="Q203" s="1"/>
      <c r="R203" s="1"/>
      <c r="S203" s="1"/>
      <c r="T203" s="1"/>
      <c r="U203" s="1"/>
      <c r="V203" s="1"/>
      <c r="W203" s="1"/>
      <c r="X203" s="1"/>
      <c r="Y203" s="1"/>
      <c r="Z203" s="1"/>
    </row>
    <row r="204" spans="1:26" ht="36" customHeight="1" x14ac:dyDescent="0.25">
      <c r="A204" s="11" t="s">
        <v>327</v>
      </c>
      <c r="B204" s="10" t="s">
        <v>66</v>
      </c>
      <c r="C204" s="11">
        <v>0</v>
      </c>
      <c r="D204" s="11" t="s">
        <v>739</v>
      </c>
      <c r="E204" s="11" t="s">
        <v>328</v>
      </c>
      <c r="F204" s="1"/>
      <c r="G204" s="1"/>
      <c r="H204" s="1"/>
      <c r="I204" s="1"/>
      <c r="J204" s="1"/>
      <c r="K204" s="1"/>
      <c r="L204" s="1"/>
      <c r="M204" s="1"/>
      <c r="N204" s="1"/>
      <c r="O204" s="1"/>
      <c r="P204" s="1"/>
      <c r="Q204" s="1"/>
      <c r="R204" s="1"/>
      <c r="S204" s="1"/>
      <c r="T204" s="1"/>
      <c r="U204" s="1"/>
      <c r="V204" s="1"/>
      <c r="W204" s="1"/>
      <c r="X204" s="1"/>
      <c r="Y204" s="1"/>
      <c r="Z204" s="1"/>
    </row>
    <row r="205" spans="1:26" ht="36" customHeight="1" x14ac:dyDescent="0.25">
      <c r="A205" s="11" t="s">
        <v>329</v>
      </c>
      <c r="B205" s="10" t="s">
        <v>66</v>
      </c>
      <c r="C205" s="11">
        <v>0</v>
      </c>
      <c r="D205" s="11" t="s">
        <v>739</v>
      </c>
      <c r="E205" s="11" t="s">
        <v>330</v>
      </c>
      <c r="F205" s="1"/>
      <c r="G205" s="1"/>
      <c r="H205" s="1"/>
      <c r="I205" s="1"/>
      <c r="J205" s="1"/>
      <c r="K205" s="1"/>
      <c r="L205" s="1"/>
      <c r="M205" s="1"/>
      <c r="N205" s="1"/>
      <c r="O205" s="1"/>
      <c r="P205" s="1"/>
      <c r="Q205" s="1"/>
      <c r="R205" s="1"/>
      <c r="S205" s="1"/>
      <c r="T205" s="1"/>
      <c r="U205" s="1"/>
      <c r="V205" s="1"/>
      <c r="W205" s="1"/>
      <c r="X205" s="1"/>
      <c r="Y205" s="1"/>
      <c r="Z205" s="1"/>
    </row>
    <row r="206" spans="1:26" ht="36" customHeight="1" x14ac:dyDescent="0.25">
      <c r="A206" s="11" t="s">
        <v>331</v>
      </c>
      <c r="B206" s="10" t="s">
        <v>66</v>
      </c>
      <c r="C206" s="11">
        <v>0</v>
      </c>
      <c r="D206" s="11" t="s">
        <v>738</v>
      </c>
      <c r="E206" s="11" t="s">
        <v>332</v>
      </c>
      <c r="F206" s="1"/>
      <c r="G206" s="1"/>
      <c r="H206" s="1"/>
      <c r="I206" s="1"/>
      <c r="J206" s="1"/>
      <c r="K206" s="1"/>
      <c r="L206" s="1"/>
      <c r="M206" s="1"/>
      <c r="N206" s="1"/>
      <c r="O206" s="1"/>
      <c r="P206" s="1"/>
      <c r="Q206" s="1"/>
      <c r="R206" s="1"/>
      <c r="S206" s="1"/>
      <c r="T206" s="1"/>
      <c r="U206" s="1"/>
      <c r="V206" s="1"/>
      <c r="W206" s="1"/>
      <c r="X206" s="1"/>
      <c r="Y206" s="1"/>
      <c r="Z206" s="1"/>
    </row>
    <row r="207" spans="1:26" ht="36" customHeight="1" x14ac:dyDescent="0.25">
      <c r="A207" s="11" t="s">
        <v>333</v>
      </c>
      <c r="B207" s="10" t="s">
        <v>66</v>
      </c>
      <c r="C207" s="11">
        <v>0</v>
      </c>
      <c r="D207" s="11" t="s">
        <v>740</v>
      </c>
      <c r="E207" s="11" t="s">
        <v>334</v>
      </c>
      <c r="F207" s="1"/>
      <c r="G207" s="1"/>
      <c r="H207" s="1"/>
      <c r="I207" s="1"/>
      <c r="J207" s="1"/>
      <c r="K207" s="1"/>
      <c r="L207" s="1"/>
      <c r="M207" s="1"/>
      <c r="N207" s="1"/>
      <c r="O207" s="1"/>
      <c r="P207" s="1"/>
      <c r="Q207" s="1"/>
      <c r="R207" s="1"/>
      <c r="S207" s="1"/>
      <c r="T207" s="1"/>
      <c r="U207" s="1"/>
      <c r="V207" s="1"/>
      <c r="W207" s="1"/>
      <c r="X207" s="1"/>
      <c r="Y207" s="1"/>
      <c r="Z207" s="1"/>
    </row>
    <row r="208" spans="1:26" ht="36" customHeight="1" x14ac:dyDescent="0.25">
      <c r="A208" s="11" t="s">
        <v>335</v>
      </c>
      <c r="B208" s="10" t="s">
        <v>66</v>
      </c>
      <c r="C208" s="11">
        <v>1</v>
      </c>
      <c r="D208" s="11"/>
      <c r="E208" s="11" t="s">
        <v>336</v>
      </c>
      <c r="F208" s="1"/>
      <c r="G208" s="1"/>
      <c r="H208" s="1"/>
      <c r="I208" s="1"/>
      <c r="J208" s="1"/>
      <c r="K208" s="1"/>
      <c r="L208" s="1"/>
      <c r="M208" s="1"/>
      <c r="N208" s="1"/>
      <c r="O208" s="1"/>
      <c r="P208" s="1"/>
      <c r="Q208" s="1"/>
      <c r="R208" s="1"/>
      <c r="S208" s="1"/>
      <c r="T208" s="1"/>
      <c r="U208" s="1"/>
      <c r="V208" s="1"/>
      <c r="W208" s="1"/>
      <c r="X208" s="1"/>
      <c r="Y208" s="1"/>
      <c r="Z208" s="1"/>
    </row>
    <row r="209" spans="1:26" ht="36" customHeight="1" x14ac:dyDescent="0.25">
      <c r="A209" s="11" t="s">
        <v>337</v>
      </c>
      <c r="B209" s="10" t="s">
        <v>66</v>
      </c>
      <c r="C209" s="11">
        <v>1</v>
      </c>
      <c r="D209" s="11"/>
      <c r="E209" s="11" t="s">
        <v>338</v>
      </c>
      <c r="F209" s="1"/>
      <c r="G209" s="1"/>
      <c r="H209" s="1"/>
      <c r="I209" s="1"/>
      <c r="J209" s="1"/>
      <c r="K209" s="1"/>
      <c r="L209" s="1"/>
      <c r="M209" s="1"/>
      <c r="N209" s="1"/>
      <c r="O209" s="1"/>
      <c r="P209" s="1"/>
      <c r="Q209" s="1"/>
      <c r="R209" s="1"/>
      <c r="S209" s="1"/>
      <c r="T209" s="1"/>
      <c r="U209" s="1"/>
      <c r="V209" s="1"/>
      <c r="W209" s="1"/>
      <c r="X209" s="1"/>
      <c r="Y209" s="1"/>
      <c r="Z209" s="1"/>
    </row>
    <row r="210" spans="1:26" ht="36" customHeight="1" x14ac:dyDescent="0.25">
      <c r="A210" s="11" t="s">
        <v>339</v>
      </c>
      <c r="B210" s="10" t="s">
        <v>66</v>
      </c>
      <c r="C210" s="11">
        <v>1</v>
      </c>
      <c r="D210" s="11"/>
      <c r="E210" s="11" t="s">
        <v>340</v>
      </c>
      <c r="F210" s="1"/>
      <c r="G210" s="1"/>
      <c r="H210" s="1"/>
      <c r="I210" s="1"/>
      <c r="J210" s="1"/>
      <c r="K210" s="1"/>
      <c r="L210" s="1"/>
      <c r="M210" s="1"/>
      <c r="N210" s="1"/>
      <c r="O210" s="1"/>
      <c r="P210" s="1"/>
      <c r="Q210" s="1"/>
      <c r="R210" s="1"/>
      <c r="S210" s="1"/>
      <c r="T210" s="1"/>
      <c r="U210" s="1"/>
      <c r="V210" s="1"/>
      <c r="W210" s="1"/>
      <c r="X210" s="1"/>
      <c r="Y210" s="1"/>
      <c r="Z210" s="1"/>
    </row>
    <row r="211" spans="1:26" ht="36" customHeight="1" x14ac:dyDescent="0.25">
      <c r="A211" s="11" t="s">
        <v>341</v>
      </c>
      <c r="B211" s="10" t="s">
        <v>66</v>
      </c>
      <c r="C211" s="11">
        <v>1</v>
      </c>
      <c r="D211" s="11"/>
      <c r="E211" s="11" t="s">
        <v>342</v>
      </c>
      <c r="F211" s="1"/>
      <c r="G211" s="1"/>
      <c r="H211" s="1"/>
      <c r="I211" s="1"/>
      <c r="J211" s="1"/>
      <c r="K211" s="1"/>
      <c r="L211" s="1"/>
      <c r="M211" s="1"/>
      <c r="N211" s="1"/>
      <c r="O211" s="1"/>
      <c r="P211" s="1"/>
      <c r="Q211" s="1"/>
      <c r="R211" s="1"/>
      <c r="S211" s="1"/>
      <c r="T211" s="1"/>
      <c r="U211" s="1"/>
      <c r="V211" s="1"/>
      <c r="W211" s="1"/>
      <c r="X211" s="1"/>
      <c r="Y211" s="1"/>
      <c r="Z211" s="1"/>
    </row>
    <row r="212" spans="1:26" ht="36" customHeight="1" x14ac:dyDescent="0.25">
      <c r="A212" s="11" t="s">
        <v>343</v>
      </c>
      <c r="B212" s="10" t="s">
        <v>66</v>
      </c>
      <c r="C212" s="11">
        <v>1</v>
      </c>
      <c r="D212" s="11"/>
      <c r="E212" s="11" t="s">
        <v>344</v>
      </c>
      <c r="F212" s="1"/>
      <c r="G212" s="1"/>
      <c r="H212" s="1"/>
      <c r="I212" s="1"/>
      <c r="J212" s="1"/>
      <c r="K212" s="1"/>
      <c r="L212" s="1"/>
      <c r="M212" s="1"/>
      <c r="N212" s="1"/>
      <c r="O212" s="1"/>
      <c r="P212" s="1"/>
      <c r="Q212" s="1"/>
      <c r="R212" s="1"/>
      <c r="S212" s="1"/>
      <c r="T212" s="1"/>
      <c r="U212" s="1"/>
      <c r="V212" s="1"/>
      <c r="W212" s="1"/>
      <c r="X212" s="1"/>
      <c r="Y212" s="1"/>
      <c r="Z212" s="1"/>
    </row>
    <row r="213" spans="1:26" ht="36" customHeight="1" x14ac:dyDescent="0.25">
      <c r="A213" s="11" t="s">
        <v>345</v>
      </c>
      <c r="B213" s="10" t="s">
        <v>66</v>
      </c>
      <c r="C213" s="11">
        <v>1</v>
      </c>
      <c r="D213" s="11"/>
      <c r="E213" s="11" t="s">
        <v>346</v>
      </c>
      <c r="F213" s="1"/>
      <c r="G213" s="1"/>
      <c r="H213" s="1"/>
      <c r="I213" s="1"/>
      <c r="J213" s="1"/>
      <c r="K213" s="1"/>
      <c r="L213" s="1"/>
      <c r="M213" s="1"/>
      <c r="N213" s="1"/>
      <c r="O213" s="1"/>
      <c r="P213" s="1"/>
      <c r="Q213" s="1"/>
      <c r="R213" s="1"/>
      <c r="S213" s="1"/>
      <c r="T213" s="1"/>
      <c r="U213" s="1"/>
      <c r="V213" s="1"/>
      <c r="W213" s="1"/>
      <c r="X213" s="1"/>
      <c r="Y213" s="1"/>
      <c r="Z213" s="1"/>
    </row>
    <row r="214" spans="1:26" ht="36" customHeight="1" x14ac:dyDescent="0.25">
      <c r="A214" s="11" t="s">
        <v>347</v>
      </c>
      <c r="B214" s="10" t="s">
        <v>66</v>
      </c>
      <c r="C214" s="11">
        <v>1</v>
      </c>
      <c r="D214" s="11"/>
      <c r="E214" s="11" t="s">
        <v>348</v>
      </c>
      <c r="F214" s="1"/>
      <c r="G214" s="1"/>
      <c r="H214" s="1"/>
      <c r="I214" s="1"/>
      <c r="J214" s="1"/>
      <c r="K214" s="1"/>
      <c r="L214" s="1"/>
      <c r="M214" s="1"/>
      <c r="N214" s="1"/>
      <c r="O214" s="1"/>
      <c r="P214" s="1"/>
      <c r="Q214" s="1"/>
      <c r="R214" s="1"/>
      <c r="S214" s="1"/>
      <c r="T214" s="1"/>
      <c r="U214" s="1"/>
      <c r="V214" s="1"/>
      <c r="W214" s="1"/>
      <c r="X214" s="1"/>
      <c r="Y214" s="1"/>
      <c r="Z214" s="1"/>
    </row>
    <row r="215" spans="1:26" ht="36" customHeight="1" x14ac:dyDescent="0.25">
      <c r="A215" s="11" t="s">
        <v>349</v>
      </c>
      <c r="B215" s="10" t="s">
        <v>66</v>
      </c>
      <c r="C215" s="11">
        <v>1</v>
      </c>
      <c r="D215" s="11"/>
      <c r="E215" s="11" t="s">
        <v>350</v>
      </c>
      <c r="F215" s="1"/>
      <c r="G215" s="1"/>
      <c r="H215" s="1"/>
      <c r="I215" s="1"/>
      <c r="J215" s="1"/>
      <c r="K215" s="1"/>
      <c r="L215" s="1"/>
      <c r="M215" s="1"/>
      <c r="N215" s="1"/>
      <c r="O215" s="1"/>
      <c r="P215" s="1"/>
      <c r="Q215" s="1"/>
      <c r="R215" s="1"/>
      <c r="S215" s="1"/>
      <c r="T215" s="1"/>
      <c r="U215" s="1"/>
      <c r="V215" s="1"/>
      <c r="W215" s="1"/>
      <c r="X215" s="1"/>
      <c r="Y215" s="1"/>
      <c r="Z215" s="1"/>
    </row>
    <row r="216" spans="1:26" ht="18" customHeight="1" x14ac:dyDescent="0.25">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x14ac:dyDescent="0.25">
      <c r="A217" s="7" t="s">
        <v>351</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x14ac:dyDescent="0.25">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x14ac:dyDescent="0.25">
      <c r="A219" s="1" t="s">
        <v>696</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x14ac:dyDescent="0.25">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x14ac:dyDescent="0.25">
      <c r="A221" s="25" t="s">
        <v>44</v>
      </c>
      <c r="B221" s="26" t="s">
        <v>45</v>
      </c>
      <c r="C221" s="25" t="s">
        <v>46</v>
      </c>
      <c r="D221" s="25" t="s">
        <v>47</v>
      </c>
      <c r="E221" s="25" t="s">
        <v>48</v>
      </c>
      <c r="F221" s="1"/>
      <c r="G221" s="1"/>
      <c r="H221" s="1"/>
      <c r="I221" s="1"/>
      <c r="J221" s="1"/>
      <c r="K221" s="1"/>
      <c r="L221" s="1"/>
      <c r="M221" s="1"/>
      <c r="N221" s="1"/>
      <c r="O221" s="1"/>
      <c r="P221" s="1"/>
      <c r="Q221" s="1"/>
      <c r="R221" s="1"/>
      <c r="S221" s="1"/>
      <c r="T221" s="1"/>
      <c r="U221" s="1"/>
      <c r="V221" s="1"/>
      <c r="W221" s="1"/>
      <c r="X221" s="1"/>
      <c r="Y221" s="1"/>
      <c r="Z221" s="1"/>
    </row>
    <row r="222" spans="1:26" ht="18" customHeight="1" x14ac:dyDescent="0.25">
      <c r="A222" s="36" t="s">
        <v>352</v>
      </c>
      <c r="B222" s="37"/>
      <c r="C222" s="37"/>
      <c r="D222" s="37"/>
      <c r="E222" s="38"/>
      <c r="F222" s="1"/>
      <c r="G222" s="1"/>
      <c r="H222" s="1"/>
      <c r="I222" s="1"/>
      <c r="J222" s="1"/>
      <c r="K222" s="1"/>
      <c r="L222" s="1"/>
      <c r="M222" s="1"/>
      <c r="N222" s="1"/>
      <c r="O222" s="1"/>
      <c r="P222" s="1"/>
      <c r="Q222" s="1"/>
      <c r="R222" s="1"/>
      <c r="S222" s="1"/>
      <c r="T222" s="1"/>
      <c r="U222" s="1"/>
      <c r="V222" s="1"/>
      <c r="W222" s="1"/>
      <c r="X222" s="1"/>
      <c r="Y222" s="1"/>
      <c r="Z222" s="1"/>
    </row>
    <row r="223" spans="1:26" ht="36" customHeight="1" x14ac:dyDescent="0.25">
      <c r="A223" s="11" t="s">
        <v>353</v>
      </c>
      <c r="B223" s="10" t="s">
        <v>51</v>
      </c>
      <c r="C223" s="11">
        <v>1</v>
      </c>
      <c r="D223" s="11"/>
      <c r="E223" s="11" t="s">
        <v>354</v>
      </c>
      <c r="F223" s="1"/>
      <c r="G223" s="1"/>
      <c r="H223" s="1"/>
      <c r="I223" s="1"/>
      <c r="J223" s="1"/>
      <c r="K223" s="1"/>
      <c r="L223" s="1"/>
      <c r="M223" s="1"/>
      <c r="N223" s="1"/>
      <c r="O223" s="1"/>
      <c r="P223" s="1"/>
      <c r="Q223" s="1"/>
      <c r="R223" s="1"/>
      <c r="S223" s="1"/>
      <c r="T223" s="1"/>
      <c r="U223" s="1"/>
      <c r="V223" s="1"/>
      <c r="W223" s="1"/>
      <c r="X223" s="1"/>
      <c r="Y223" s="1"/>
      <c r="Z223" s="1"/>
    </row>
    <row r="224" spans="1:26" ht="54" customHeight="1" x14ac:dyDescent="0.25">
      <c r="A224" s="11" t="s">
        <v>355</v>
      </c>
      <c r="B224" s="10" t="s">
        <v>51</v>
      </c>
      <c r="C224" s="11">
        <v>1</v>
      </c>
      <c r="D224" s="11"/>
      <c r="E224" s="11" t="s">
        <v>356</v>
      </c>
      <c r="F224" s="1"/>
      <c r="G224" s="1"/>
      <c r="H224" s="1"/>
      <c r="I224" s="1"/>
      <c r="J224" s="1"/>
      <c r="K224" s="1"/>
      <c r="L224" s="1"/>
      <c r="M224" s="1"/>
      <c r="N224" s="1"/>
      <c r="O224" s="1"/>
      <c r="P224" s="1"/>
      <c r="Q224" s="1"/>
      <c r="R224" s="1"/>
      <c r="S224" s="1"/>
      <c r="T224" s="1"/>
      <c r="U224" s="1"/>
      <c r="V224" s="1"/>
      <c r="W224" s="1"/>
      <c r="X224" s="1"/>
      <c r="Y224" s="1"/>
      <c r="Z224" s="1"/>
    </row>
    <row r="225" spans="1:26" ht="36" customHeight="1" x14ac:dyDescent="0.25">
      <c r="A225" s="11" t="s">
        <v>357</v>
      </c>
      <c r="B225" s="10" t="s">
        <v>51</v>
      </c>
      <c r="C225" s="11">
        <v>1</v>
      </c>
      <c r="D225" s="11"/>
      <c r="E225" s="11" t="s">
        <v>358</v>
      </c>
      <c r="F225" s="1"/>
      <c r="G225" s="1"/>
      <c r="H225" s="1"/>
      <c r="I225" s="1"/>
      <c r="J225" s="1"/>
      <c r="K225" s="1"/>
      <c r="L225" s="1"/>
      <c r="M225" s="1"/>
      <c r="N225" s="1"/>
      <c r="O225" s="1"/>
      <c r="P225" s="1"/>
      <c r="Q225" s="1"/>
      <c r="R225" s="1"/>
      <c r="S225" s="1"/>
      <c r="T225" s="1"/>
      <c r="U225" s="1"/>
      <c r="V225" s="1"/>
      <c r="W225" s="1"/>
      <c r="X225" s="1"/>
      <c r="Y225" s="1"/>
      <c r="Z225" s="1"/>
    </row>
    <row r="226" spans="1:26" ht="36" customHeight="1" x14ac:dyDescent="0.25">
      <c r="A226" s="11" t="s">
        <v>359</v>
      </c>
      <c r="B226" s="10" t="s">
        <v>51</v>
      </c>
      <c r="C226" s="11">
        <v>1</v>
      </c>
      <c r="D226" s="11"/>
      <c r="E226" s="11" t="s">
        <v>360</v>
      </c>
      <c r="F226" s="1"/>
      <c r="G226" s="1"/>
      <c r="H226" s="1"/>
      <c r="I226" s="1"/>
      <c r="J226" s="1"/>
      <c r="K226" s="1"/>
      <c r="L226" s="1"/>
      <c r="M226" s="1"/>
      <c r="N226" s="1"/>
      <c r="O226" s="1"/>
      <c r="P226" s="1"/>
      <c r="Q226" s="1"/>
      <c r="R226" s="1"/>
      <c r="S226" s="1"/>
      <c r="T226" s="1"/>
      <c r="U226" s="1"/>
      <c r="V226" s="1"/>
      <c r="W226" s="1"/>
      <c r="X226" s="1"/>
      <c r="Y226" s="1"/>
      <c r="Z226" s="1"/>
    </row>
    <row r="227" spans="1:26" ht="54" customHeight="1" x14ac:dyDescent="0.25">
      <c r="A227" s="11" t="s">
        <v>361</v>
      </c>
      <c r="B227" s="10" t="s">
        <v>51</v>
      </c>
      <c r="C227" s="11">
        <v>1</v>
      </c>
      <c r="D227" s="11"/>
      <c r="E227" s="11" t="s">
        <v>362</v>
      </c>
      <c r="F227" s="1"/>
      <c r="G227" s="1"/>
      <c r="H227" s="1"/>
      <c r="I227" s="1"/>
      <c r="J227" s="1"/>
      <c r="K227" s="1"/>
      <c r="L227" s="1"/>
      <c r="M227" s="1"/>
      <c r="N227" s="1"/>
      <c r="O227" s="1"/>
      <c r="P227" s="1"/>
      <c r="Q227" s="1"/>
      <c r="R227" s="1"/>
      <c r="S227" s="1"/>
      <c r="T227" s="1"/>
      <c r="U227" s="1"/>
      <c r="V227" s="1"/>
      <c r="W227" s="1"/>
      <c r="X227" s="1"/>
      <c r="Y227" s="1"/>
      <c r="Z227" s="1"/>
    </row>
    <row r="228" spans="1:26" ht="36" customHeight="1" x14ac:dyDescent="0.25">
      <c r="A228" s="11" t="s">
        <v>363</v>
      </c>
      <c r="B228" s="10" t="s">
        <v>51</v>
      </c>
      <c r="C228" s="11">
        <v>1</v>
      </c>
      <c r="D228" s="11"/>
      <c r="E228" s="11" t="s">
        <v>364</v>
      </c>
      <c r="F228" s="1"/>
      <c r="G228" s="1"/>
      <c r="H228" s="1"/>
      <c r="I228" s="1"/>
      <c r="J228" s="1"/>
      <c r="K228" s="1"/>
      <c r="L228" s="1"/>
      <c r="M228" s="1"/>
      <c r="N228" s="1"/>
      <c r="O228" s="1"/>
      <c r="P228" s="1"/>
      <c r="Q228" s="1"/>
      <c r="R228" s="1"/>
      <c r="S228" s="1"/>
      <c r="T228" s="1"/>
      <c r="U228" s="1"/>
      <c r="V228" s="1"/>
      <c r="W228" s="1"/>
      <c r="X228" s="1"/>
      <c r="Y228" s="1"/>
      <c r="Z228" s="1"/>
    </row>
    <row r="229" spans="1:26" ht="36" customHeight="1" x14ac:dyDescent="0.25">
      <c r="A229" s="11" t="s">
        <v>365</v>
      </c>
      <c r="B229" s="10" t="s">
        <v>51</v>
      </c>
      <c r="C229" s="11">
        <v>1</v>
      </c>
      <c r="D229" s="11" t="s">
        <v>741</v>
      </c>
      <c r="E229" s="11" t="s">
        <v>366</v>
      </c>
      <c r="F229" s="1"/>
      <c r="G229" s="1"/>
      <c r="H229" s="1"/>
      <c r="I229" s="1"/>
      <c r="J229" s="1"/>
      <c r="K229" s="1"/>
      <c r="L229" s="1"/>
      <c r="M229" s="1"/>
      <c r="N229" s="1"/>
      <c r="O229" s="1"/>
      <c r="P229" s="1"/>
      <c r="Q229" s="1"/>
      <c r="R229" s="1"/>
      <c r="S229" s="1"/>
      <c r="T229" s="1"/>
      <c r="U229" s="1"/>
      <c r="V229" s="1"/>
      <c r="W229" s="1"/>
      <c r="X229" s="1"/>
      <c r="Y229" s="1"/>
      <c r="Z229" s="1"/>
    </row>
    <row r="230" spans="1:26" ht="36" customHeight="1" x14ac:dyDescent="0.25">
      <c r="A230" s="11" t="s">
        <v>367</v>
      </c>
      <c r="B230" s="10" t="s">
        <v>51</v>
      </c>
      <c r="C230" s="11">
        <v>1</v>
      </c>
      <c r="D230" s="11"/>
      <c r="E230" s="11" t="s">
        <v>368</v>
      </c>
      <c r="F230" s="1"/>
      <c r="G230" s="1"/>
      <c r="H230" s="1"/>
      <c r="I230" s="1"/>
      <c r="J230" s="1"/>
      <c r="K230" s="1"/>
      <c r="L230" s="1"/>
      <c r="M230" s="1"/>
      <c r="N230" s="1"/>
      <c r="O230" s="1"/>
      <c r="P230" s="1"/>
      <c r="Q230" s="1"/>
      <c r="R230" s="1"/>
      <c r="S230" s="1"/>
      <c r="T230" s="1"/>
      <c r="U230" s="1"/>
      <c r="V230" s="1"/>
      <c r="W230" s="1"/>
      <c r="X230" s="1"/>
      <c r="Y230" s="1"/>
      <c r="Z230" s="1"/>
    </row>
    <row r="231" spans="1:26" ht="36" customHeight="1" x14ac:dyDescent="0.25">
      <c r="A231" s="11" t="s">
        <v>369</v>
      </c>
      <c r="B231" s="10" t="s">
        <v>51</v>
      </c>
      <c r="C231" s="11">
        <v>1</v>
      </c>
      <c r="D231" s="11"/>
      <c r="E231" s="11" t="s">
        <v>370</v>
      </c>
      <c r="F231" s="1"/>
      <c r="G231" s="1"/>
      <c r="H231" s="1"/>
      <c r="I231" s="1"/>
      <c r="J231" s="1"/>
      <c r="K231" s="1"/>
      <c r="L231" s="1"/>
      <c r="M231" s="1"/>
      <c r="N231" s="1"/>
      <c r="O231" s="1"/>
      <c r="P231" s="1"/>
      <c r="Q231" s="1"/>
      <c r="R231" s="1"/>
      <c r="S231" s="1"/>
      <c r="T231" s="1"/>
      <c r="U231" s="1"/>
      <c r="V231" s="1"/>
      <c r="W231" s="1"/>
      <c r="X231" s="1"/>
      <c r="Y231" s="1"/>
      <c r="Z231" s="1"/>
    </row>
    <row r="232" spans="1:26" ht="36" customHeight="1" x14ac:dyDescent="0.25">
      <c r="A232" s="11" t="s">
        <v>371</v>
      </c>
      <c r="B232" s="10" t="s">
        <v>51</v>
      </c>
      <c r="C232" s="11">
        <v>1</v>
      </c>
      <c r="D232" s="11"/>
      <c r="E232" s="11" t="s">
        <v>372</v>
      </c>
      <c r="F232" s="1"/>
      <c r="G232" s="1"/>
      <c r="H232" s="1"/>
      <c r="I232" s="1"/>
      <c r="J232" s="1"/>
      <c r="K232" s="1"/>
      <c r="L232" s="1"/>
      <c r="M232" s="1"/>
      <c r="N232" s="1"/>
      <c r="O232" s="1"/>
      <c r="P232" s="1"/>
      <c r="Q232" s="1"/>
      <c r="R232" s="1"/>
      <c r="S232" s="1"/>
      <c r="T232" s="1"/>
      <c r="U232" s="1"/>
      <c r="V232" s="1"/>
      <c r="W232" s="1"/>
      <c r="X232" s="1"/>
      <c r="Y232" s="1"/>
      <c r="Z232" s="1"/>
    </row>
    <row r="233" spans="1:26" ht="36" customHeight="1" x14ac:dyDescent="0.25">
      <c r="A233" s="11" t="s">
        <v>373</v>
      </c>
      <c r="B233" s="10" t="s">
        <v>51</v>
      </c>
      <c r="C233" s="11">
        <v>1</v>
      </c>
      <c r="D233" s="11"/>
      <c r="E233" s="11" t="s">
        <v>374</v>
      </c>
      <c r="F233" s="1"/>
      <c r="G233" s="1"/>
      <c r="H233" s="1"/>
      <c r="I233" s="1"/>
      <c r="J233" s="1"/>
      <c r="K233" s="1"/>
      <c r="L233" s="1"/>
      <c r="M233" s="1"/>
      <c r="N233" s="1"/>
      <c r="O233" s="1"/>
      <c r="P233" s="1"/>
      <c r="Q233" s="1"/>
      <c r="R233" s="1"/>
      <c r="S233" s="1"/>
      <c r="T233" s="1"/>
      <c r="U233" s="1"/>
      <c r="V233" s="1"/>
      <c r="W233" s="1"/>
      <c r="X233" s="1"/>
      <c r="Y233" s="1"/>
      <c r="Z233" s="1"/>
    </row>
    <row r="234" spans="1:26" ht="54" customHeight="1" x14ac:dyDescent="0.25">
      <c r="A234" s="11" t="s">
        <v>375</v>
      </c>
      <c r="B234" s="10" t="s">
        <v>51</v>
      </c>
      <c r="C234" s="11">
        <v>1</v>
      </c>
      <c r="D234" s="11"/>
      <c r="E234" s="11" t="s">
        <v>376</v>
      </c>
      <c r="F234" s="1"/>
      <c r="G234" s="1"/>
      <c r="H234" s="1"/>
      <c r="I234" s="1"/>
      <c r="J234" s="1"/>
      <c r="K234" s="1"/>
      <c r="L234" s="1"/>
      <c r="M234" s="1"/>
      <c r="N234" s="1"/>
      <c r="O234" s="1"/>
      <c r="P234" s="1"/>
      <c r="Q234" s="1"/>
      <c r="R234" s="1"/>
      <c r="S234" s="1"/>
      <c r="T234" s="1"/>
      <c r="U234" s="1"/>
      <c r="V234" s="1"/>
      <c r="W234" s="1"/>
      <c r="X234" s="1"/>
      <c r="Y234" s="1"/>
      <c r="Z234" s="1"/>
    </row>
    <row r="235" spans="1:26" ht="36" customHeight="1" x14ac:dyDescent="0.25">
      <c r="A235" s="11" t="s">
        <v>377</v>
      </c>
      <c r="B235" s="10" t="s">
        <v>51</v>
      </c>
      <c r="C235" s="11">
        <v>1</v>
      </c>
      <c r="D235" s="11"/>
      <c r="E235" s="11" t="s">
        <v>378</v>
      </c>
      <c r="F235" s="1"/>
      <c r="G235" s="1"/>
      <c r="H235" s="1"/>
      <c r="I235" s="1"/>
      <c r="J235" s="1"/>
      <c r="K235" s="1"/>
      <c r="L235" s="1"/>
      <c r="M235" s="1"/>
      <c r="N235" s="1"/>
      <c r="O235" s="1"/>
      <c r="P235" s="1"/>
      <c r="Q235" s="1"/>
      <c r="R235" s="1"/>
      <c r="S235" s="1"/>
      <c r="T235" s="1"/>
      <c r="U235" s="1"/>
      <c r="V235" s="1"/>
      <c r="W235" s="1"/>
      <c r="X235" s="1"/>
      <c r="Y235" s="1"/>
      <c r="Z235" s="1"/>
    </row>
    <row r="236" spans="1:26" ht="18" customHeight="1" x14ac:dyDescent="0.25">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spans="1:26" ht="18" customHeight="1" x14ac:dyDescent="0.25">
      <c r="A237" s="7" t="s">
        <v>379</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x14ac:dyDescent="0.25">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x14ac:dyDescent="0.25">
      <c r="A239" s="1" t="s">
        <v>697</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x14ac:dyDescent="0.25">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x14ac:dyDescent="0.25">
      <c r="A241" s="25" t="s">
        <v>44</v>
      </c>
      <c r="B241" s="26" t="s">
        <v>45</v>
      </c>
      <c r="C241" s="25" t="s">
        <v>46</v>
      </c>
      <c r="D241" s="25" t="s">
        <v>47</v>
      </c>
      <c r="E241" s="25" t="s">
        <v>48</v>
      </c>
      <c r="F241" s="1"/>
      <c r="G241" s="1"/>
      <c r="H241" s="1"/>
      <c r="I241" s="1"/>
      <c r="J241" s="1"/>
      <c r="K241" s="1"/>
      <c r="L241" s="1"/>
      <c r="M241" s="1"/>
      <c r="N241" s="1"/>
      <c r="O241" s="1"/>
      <c r="P241" s="1"/>
      <c r="Q241" s="1"/>
      <c r="R241" s="1"/>
      <c r="S241" s="1"/>
      <c r="T241" s="1"/>
      <c r="U241" s="1"/>
      <c r="V241" s="1"/>
      <c r="W241" s="1"/>
      <c r="X241" s="1"/>
      <c r="Y241" s="1"/>
      <c r="Z241" s="1"/>
    </row>
    <row r="242" spans="1:26" ht="36" customHeight="1" x14ac:dyDescent="0.25">
      <c r="A242" s="11" t="s">
        <v>380</v>
      </c>
      <c r="B242" s="10" t="s">
        <v>66</v>
      </c>
      <c r="C242" s="11">
        <v>1</v>
      </c>
      <c r="D242" s="11"/>
      <c r="E242" s="11" t="s">
        <v>381</v>
      </c>
      <c r="F242" s="1"/>
      <c r="G242" s="1"/>
      <c r="H242" s="1"/>
      <c r="I242" s="1"/>
      <c r="J242" s="1"/>
      <c r="K242" s="1"/>
      <c r="L242" s="1"/>
      <c r="M242" s="1"/>
      <c r="N242" s="1"/>
      <c r="O242" s="1"/>
      <c r="P242" s="1"/>
      <c r="Q242" s="1"/>
      <c r="R242" s="1"/>
      <c r="S242" s="1"/>
      <c r="T242" s="1"/>
      <c r="U242" s="1"/>
      <c r="V242" s="1"/>
      <c r="W242" s="1"/>
      <c r="X242" s="1"/>
      <c r="Y242" s="1"/>
      <c r="Z242" s="1"/>
    </row>
    <row r="243" spans="1:26" ht="18" customHeight="1" x14ac:dyDescent="0.25">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spans="1:26" ht="18" customHeight="1" x14ac:dyDescent="0.25">
      <c r="A244" s="7" t="s">
        <v>382</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x14ac:dyDescent="0.25">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x14ac:dyDescent="0.25">
      <c r="A246" s="1" t="s">
        <v>698</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x14ac:dyDescent="0.25">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x14ac:dyDescent="0.25">
      <c r="A248" s="25" t="s">
        <v>44</v>
      </c>
      <c r="B248" s="26" t="s">
        <v>45</v>
      </c>
      <c r="C248" s="25" t="s">
        <v>46</v>
      </c>
      <c r="D248" s="25" t="s">
        <v>47</v>
      </c>
      <c r="E248" s="25" t="s">
        <v>48</v>
      </c>
      <c r="F248" s="1"/>
      <c r="G248" s="1"/>
      <c r="H248" s="1"/>
      <c r="I248" s="1"/>
      <c r="J248" s="1"/>
      <c r="K248" s="1"/>
      <c r="L248" s="1"/>
      <c r="M248" s="1"/>
      <c r="N248" s="1"/>
      <c r="O248" s="1"/>
      <c r="P248" s="1"/>
      <c r="Q248" s="1"/>
      <c r="R248" s="1"/>
      <c r="S248" s="1"/>
      <c r="T248" s="1"/>
      <c r="U248" s="1"/>
      <c r="V248" s="1"/>
      <c r="W248" s="1"/>
      <c r="X248" s="1"/>
      <c r="Y248" s="1"/>
      <c r="Z248" s="1"/>
    </row>
    <row r="249" spans="1:26" ht="36" customHeight="1" x14ac:dyDescent="0.25">
      <c r="A249" s="11" t="s">
        <v>383</v>
      </c>
      <c r="B249" s="10" t="s">
        <v>66</v>
      </c>
      <c r="C249" s="11">
        <v>1</v>
      </c>
      <c r="D249" s="11"/>
      <c r="E249" s="11" t="s">
        <v>384</v>
      </c>
      <c r="F249" s="1"/>
      <c r="G249" s="1"/>
      <c r="H249" s="1"/>
      <c r="I249" s="1"/>
      <c r="J249" s="1"/>
      <c r="K249" s="1"/>
      <c r="L249" s="1"/>
      <c r="M249" s="1"/>
      <c r="N249" s="1"/>
      <c r="O249" s="1"/>
      <c r="P249" s="1"/>
      <c r="Q249" s="1"/>
      <c r="R249" s="1"/>
      <c r="S249" s="1"/>
      <c r="T249" s="1"/>
      <c r="U249" s="1"/>
      <c r="V249" s="1"/>
      <c r="W249" s="1"/>
      <c r="X249" s="1"/>
      <c r="Y249" s="1"/>
      <c r="Z249" s="1"/>
    </row>
    <row r="250" spans="1:26" ht="18" customHeight="1" x14ac:dyDescent="0.25">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x14ac:dyDescent="0.25">
      <c r="A251" s="7" t="s">
        <v>385</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x14ac:dyDescent="0.25">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x14ac:dyDescent="0.25">
      <c r="A253" s="1" t="s">
        <v>698</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x14ac:dyDescent="0.25">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x14ac:dyDescent="0.25">
      <c r="A255" s="25" t="s">
        <v>44</v>
      </c>
      <c r="B255" s="26" t="s">
        <v>45</v>
      </c>
      <c r="C255" s="25" t="s">
        <v>46</v>
      </c>
      <c r="D255" s="25" t="s">
        <v>47</v>
      </c>
      <c r="E255" s="25" t="s">
        <v>48</v>
      </c>
      <c r="F255" s="1"/>
      <c r="G255" s="1"/>
      <c r="H255" s="1"/>
      <c r="I255" s="1"/>
      <c r="J255" s="1"/>
      <c r="K255" s="1"/>
      <c r="L255" s="1"/>
      <c r="M255" s="1"/>
      <c r="N255" s="1"/>
      <c r="O255" s="1"/>
      <c r="P255" s="1"/>
      <c r="Q255" s="1"/>
      <c r="R255" s="1"/>
      <c r="S255" s="1"/>
      <c r="T255" s="1"/>
      <c r="U255" s="1"/>
      <c r="V255" s="1"/>
      <c r="W255" s="1"/>
      <c r="X255" s="1"/>
      <c r="Y255" s="1"/>
      <c r="Z255" s="1"/>
    </row>
    <row r="256" spans="1:26" ht="54" customHeight="1" x14ac:dyDescent="0.25">
      <c r="A256" s="11" t="s">
        <v>386</v>
      </c>
      <c r="B256" s="10" t="s">
        <v>66</v>
      </c>
      <c r="C256" s="11">
        <v>1</v>
      </c>
      <c r="D256" s="11"/>
      <c r="E256" s="11" t="s">
        <v>387</v>
      </c>
      <c r="F256" s="1"/>
      <c r="G256" s="1"/>
      <c r="H256" s="1"/>
      <c r="I256" s="1"/>
      <c r="J256" s="1"/>
      <c r="K256" s="1"/>
      <c r="L256" s="1"/>
      <c r="M256" s="1"/>
      <c r="N256" s="1"/>
      <c r="O256" s="1"/>
      <c r="P256" s="1"/>
      <c r="Q256" s="1"/>
      <c r="R256" s="1"/>
      <c r="S256" s="1"/>
      <c r="T256" s="1"/>
      <c r="U256" s="1"/>
      <c r="V256" s="1"/>
      <c r="W256" s="1"/>
      <c r="X256" s="1"/>
      <c r="Y256" s="1"/>
      <c r="Z256" s="1"/>
    </row>
    <row r="257" spans="1:26" ht="18" customHeight="1" x14ac:dyDescent="0.25">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x14ac:dyDescent="0.25">
      <c r="A258" s="7" t="s">
        <v>388</v>
      </c>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x14ac:dyDescent="0.25">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x14ac:dyDescent="0.25">
      <c r="A260" s="1" t="s">
        <v>699</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x14ac:dyDescent="0.25">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x14ac:dyDescent="0.25">
      <c r="A262" s="25" t="s">
        <v>44</v>
      </c>
      <c r="B262" s="26" t="s">
        <v>45</v>
      </c>
      <c r="C262" s="25" t="s">
        <v>46</v>
      </c>
      <c r="D262" s="25" t="s">
        <v>47</v>
      </c>
      <c r="E262" s="25" t="s">
        <v>48</v>
      </c>
      <c r="F262" s="1"/>
      <c r="G262" s="1"/>
      <c r="H262" s="1"/>
      <c r="I262" s="1"/>
      <c r="J262" s="1"/>
      <c r="K262" s="1"/>
      <c r="L262" s="1"/>
      <c r="M262" s="1"/>
      <c r="N262" s="1"/>
      <c r="O262" s="1"/>
      <c r="P262" s="1"/>
      <c r="Q262" s="1"/>
      <c r="R262" s="1"/>
      <c r="S262" s="1"/>
      <c r="T262" s="1"/>
      <c r="U262" s="1"/>
      <c r="V262" s="1"/>
      <c r="W262" s="1"/>
      <c r="X262" s="1"/>
      <c r="Y262" s="1"/>
      <c r="Z262" s="1"/>
    </row>
    <row r="263" spans="1:26" ht="18" customHeight="1" x14ac:dyDescent="0.25">
      <c r="A263" s="11" t="s">
        <v>389</v>
      </c>
      <c r="B263" s="10" t="s">
        <v>66</v>
      </c>
      <c r="C263" s="11">
        <v>1</v>
      </c>
      <c r="D263" s="11"/>
      <c r="E263" s="11" t="s">
        <v>390</v>
      </c>
      <c r="F263" s="1"/>
      <c r="G263" s="1"/>
      <c r="H263" s="1"/>
      <c r="I263" s="1"/>
      <c r="J263" s="1"/>
      <c r="K263" s="1"/>
      <c r="L263" s="1"/>
      <c r="M263" s="1"/>
      <c r="N263" s="1"/>
      <c r="O263" s="1"/>
      <c r="P263" s="1"/>
      <c r="Q263" s="1"/>
      <c r="R263" s="1"/>
      <c r="S263" s="1"/>
      <c r="T263" s="1"/>
      <c r="U263" s="1"/>
      <c r="V263" s="1"/>
      <c r="W263" s="1"/>
      <c r="X263" s="1"/>
      <c r="Y263" s="1"/>
      <c r="Z263" s="1"/>
    </row>
    <row r="264" spans="1:26" ht="18" customHeight="1" x14ac:dyDescent="0.25">
      <c r="A264" s="11" t="s">
        <v>391</v>
      </c>
      <c r="B264" s="10" t="s">
        <v>66</v>
      </c>
      <c r="C264" s="11">
        <v>1</v>
      </c>
      <c r="D264" s="11"/>
      <c r="E264" s="11" t="s">
        <v>392</v>
      </c>
      <c r="F264" s="1"/>
      <c r="G264" s="1"/>
      <c r="H264" s="1"/>
      <c r="I264" s="1"/>
      <c r="J264" s="1"/>
      <c r="K264" s="1"/>
      <c r="L264" s="1"/>
      <c r="M264" s="1"/>
      <c r="N264" s="1"/>
      <c r="O264" s="1"/>
      <c r="P264" s="1"/>
      <c r="Q264" s="1"/>
      <c r="R264" s="1"/>
      <c r="S264" s="1"/>
      <c r="T264" s="1"/>
      <c r="U264" s="1"/>
      <c r="V264" s="1"/>
      <c r="W264" s="1"/>
      <c r="X264" s="1"/>
      <c r="Y264" s="1"/>
      <c r="Z264" s="1"/>
    </row>
    <row r="265" spans="1:26" ht="36" customHeight="1" x14ac:dyDescent="0.25">
      <c r="A265" s="11" t="s">
        <v>393</v>
      </c>
      <c r="B265" s="10" t="s">
        <v>66</v>
      </c>
      <c r="C265" s="11">
        <v>1</v>
      </c>
      <c r="D265" s="11"/>
      <c r="E265" s="11" t="s">
        <v>394</v>
      </c>
      <c r="F265" s="1"/>
      <c r="G265" s="1"/>
      <c r="H265" s="1"/>
      <c r="I265" s="1"/>
      <c r="J265" s="1"/>
      <c r="K265" s="1"/>
      <c r="L265" s="1"/>
      <c r="M265" s="1"/>
      <c r="N265" s="1"/>
      <c r="O265" s="1"/>
      <c r="P265" s="1"/>
      <c r="Q265" s="1"/>
      <c r="R265" s="1"/>
      <c r="S265" s="1"/>
      <c r="T265" s="1"/>
      <c r="U265" s="1"/>
      <c r="V265" s="1"/>
      <c r="W265" s="1"/>
      <c r="X265" s="1"/>
      <c r="Y265" s="1"/>
      <c r="Z265" s="1"/>
    </row>
    <row r="266" spans="1:26" ht="36" customHeight="1" x14ac:dyDescent="0.25">
      <c r="A266" s="11" t="s">
        <v>395</v>
      </c>
      <c r="B266" s="10" t="s">
        <v>66</v>
      </c>
      <c r="C266" s="11">
        <v>1</v>
      </c>
      <c r="D266" s="11"/>
      <c r="E266" s="11" t="s">
        <v>396</v>
      </c>
      <c r="F266" s="1"/>
      <c r="G266" s="1"/>
      <c r="H266" s="1"/>
      <c r="I266" s="1"/>
      <c r="J266" s="1"/>
      <c r="K266" s="1"/>
      <c r="L266" s="1"/>
      <c r="M266" s="1"/>
      <c r="N266" s="1"/>
      <c r="O266" s="1"/>
      <c r="P266" s="1"/>
      <c r="Q266" s="1"/>
      <c r="R266" s="1"/>
      <c r="S266" s="1"/>
      <c r="T266" s="1"/>
      <c r="U266" s="1"/>
      <c r="V266" s="1"/>
      <c r="W266" s="1"/>
      <c r="X266" s="1"/>
      <c r="Y266" s="1"/>
      <c r="Z266" s="1"/>
    </row>
    <row r="267" spans="1:26" ht="18" customHeight="1" x14ac:dyDescent="0.25">
      <c r="A267" s="11" t="s">
        <v>397</v>
      </c>
      <c r="B267" s="10" t="s">
        <v>66</v>
      </c>
      <c r="C267" s="11">
        <v>1</v>
      </c>
      <c r="D267" s="11"/>
      <c r="E267" s="11" t="s">
        <v>398</v>
      </c>
      <c r="F267" s="1"/>
      <c r="G267" s="1"/>
      <c r="H267" s="1"/>
      <c r="I267" s="1"/>
      <c r="J267" s="1"/>
      <c r="K267" s="1"/>
      <c r="L267" s="1"/>
      <c r="M267" s="1"/>
      <c r="N267" s="1"/>
      <c r="O267" s="1"/>
      <c r="P267" s="1"/>
      <c r="Q267" s="1"/>
      <c r="R267" s="1"/>
      <c r="S267" s="1"/>
      <c r="T267" s="1"/>
      <c r="U267" s="1"/>
      <c r="V267" s="1"/>
      <c r="W267" s="1"/>
      <c r="X267" s="1"/>
      <c r="Y267" s="1"/>
      <c r="Z267" s="1"/>
    </row>
    <row r="268" spans="1:26" ht="36" customHeight="1" x14ac:dyDescent="0.25">
      <c r="A268" s="11" t="s">
        <v>399</v>
      </c>
      <c r="B268" s="10" t="s">
        <v>66</v>
      </c>
      <c r="C268" s="11">
        <v>1</v>
      </c>
      <c r="D268" s="11"/>
      <c r="E268" s="11" t="s">
        <v>400</v>
      </c>
      <c r="F268" s="1"/>
      <c r="G268" s="1"/>
      <c r="H268" s="1"/>
      <c r="I268" s="1"/>
      <c r="J268" s="1"/>
      <c r="K268" s="1"/>
      <c r="L268" s="1"/>
      <c r="M268" s="1"/>
      <c r="N268" s="1"/>
      <c r="O268" s="1"/>
      <c r="P268" s="1"/>
      <c r="Q268" s="1"/>
      <c r="R268" s="1"/>
      <c r="S268" s="1"/>
      <c r="T268" s="1"/>
      <c r="U268" s="1"/>
      <c r="V268" s="1"/>
      <c r="W268" s="1"/>
      <c r="X268" s="1"/>
      <c r="Y268" s="1"/>
      <c r="Z268" s="1"/>
    </row>
    <row r="269" spans="1:26" ht="18" customHeight="1" x14ac:dyDescent="0.25">
      <c r="A269" s="11" t="s">
        <v>401</v>
      </c>
      <c r="B269" s="10" t="s">
        <v>66</v>
      </c>
      <c r="C269" s="11">
        <v>1</v>
      </c>
      <c r="D269" s="11"/>
      <c r="E269" s="11" t="s">
        <v>402</v>
      </c>
      <c r="F269" s="1"/>
      <c r="G269" s="1"/>
      <c r="H269" s="1"/>
      <c r="I269" s="1"/>
      <c r="J269" s="1"/>
      <c r="K269" s="1"/>
      <c r="L269" s="1"/>
      <c r="M269" s="1"/>
      <c r="N269" s="1"/>
      <c r="O269" s="1"/>
      <c r="P269" s="1"/>
      <c r="Q269" s="1"/>
      <c r="R269" s="1"/>
      <c r="S269" s="1"/>
      <c r="T269" s="1"/>
      <c r="U269" s="1"/>
      <c r="V269" s="1"/>
      <c r="W269" s="1"/>
      <c r="X269" s="1"/>
      <c r="Y269" s="1"/>
      <c r="Z269" s="1"/>
    </row>
    <row r="270" spans="1:26" ht="36" customHeight="1" x14ac:dyDescent="0.25">
      <c r="A270" s="11" t="s">
        <v>403</v>
      </c>
      <c r="B270" s="10" t="s">
        <v>66</v>
      </c>
      <c r="C270" s="11">
        <v>1</v>
      </c>
      <c r="D270" s="11"/>
      <c r="E270" s="11" t="s">
        <v>404</v>
      </c>
      <c r="F270" s="1"/>
      <c r="G270" s="1"/>
      <c r="H270" s="1"/>
      <c r="I270" s="1"/>
      <c r="J270" s="1"/>
      <c r="K270" s="1"/>
      <c r="L270" s="1"/>
      <c r="M270" s="1"/>
      <c r="N270" s="1"/>
      <c r="O270" s="1"/>
      <c r="P270" s="1"/>
      <c r="Q270" s="1"/>
      <c r="R270" s="1"/>
      <c r="S270" s="1"/>
      <c r="T270" s="1"/>
      <c r="U270" s="1"/>
      <c r="V270" s="1"/>
      <c r="W270" s="1"/>
      <c r="X270" s="1"/>
      <c r="Y270" s="1"/>
      <c r="Z270" s="1"/>
    </row>
    <row r="271" spans="1:26" ht="18" customHeight="1" x14ac:dyDescent="0.25">
      <c r="A271" s="11" t="s">
        <v>405</v>
      </c>
      <c r="B271" s="10" t="s">
        <v>66</v>
      </c>
      <c r="C271" s="11">
        <v>1</v>
      </c>
      <c r="D271" s="11"/>
      <c r="E271" s="11" t="s">
        <v>406</v>
      </c>
      <c r="F271" s="1"/>
      <c r="G271" s="1"/>
      <c r="H271" s="1"/>
      <c r="I271" s="1"/>
      <c r="J271" s="1"/>
      <c r="K271" s="1"/>
      <c r="L271" s="1"/>
      <c r="M271" s="1"/>
      <c r="N271" s="1"/>
      <c r="O271" s="1"/>
      <c r="P271" s="1"/>
      <c r="Q271" s="1"/>
      <c r="R271" s="1"/>
      <c r="S271" s="1"/>
      <c r="T271" s="1"/>
      <c r="U271" s="1"/>
      <c r="V271" s="1"/>
      <c r="W271" s="1"/>
      <c r="X271" s="1"/>
      <c r="Y271" s="1"/>
      <c r="Z271" s="1"/>
    </row>
    <row r="272" spans="1:26" ht="36" customHeight="1" x14ac:dyDescent="0.25">
      <c r="A272" s="11" t="s">
        <v>407</v>
      </c>
      <c r="B272" s="10" t="s">
        <v>66</v>
      </c>
      <c r="C272" s="11">
        <v>1</v>
      </c>
      <c r="D272" s="11"/>
      <c r="E272" s="11" t="s">
        <v>408</v>
      </c>
      <c r="F272" s="1"/>
      <c r="G272" s="1"/>
      <c r="H272" s="1"/>
      <c r="I272" s="1"/>
      <c r="J272" s="1"/>
      <c r="K272" s="1"/>
      <c r="L272" s="1"/>
      <c r="M272" s="1"/>
      <c r="N272" s="1"/>
      <c r="O272" s="1"/>
      <c r="P272" s="1"/>
      <c r="Q272" s="1"/>
      <c r="R272" s="1"/>
      <c r="S272" s="1"/>
      <c r="T272" s="1"/>
      <c r="U272" s="1"/>
      <c r="V272" s="1"/>
      <c r="W272" s="1"/>
      <c r="X272" s="1"/>
      <c r="Y272" s="1"/>
      <c r="Z272" s="1"/>
    </row>
    <row r="273" spans="1:26" ht="18" customHeight="1" x14ac:dyDescent="0.25">
      <c r="A273" s="11" t="s">
        <v>409</v>
      </c>
      <c r="B273" s="10" t="s">
        <v>66</v>
      </c>
      <c r="C273" s="11">
        <v>1</v>
      </c>
      <c r="D273" s="11"/>
      <c r="E273" s="11" t="s">
        <v>410</v>
      </c>
      <c r="F273" s="1"/>
      <c r="G273" s="1"/>
      <c r="H273" s="1"/>
      <c r="I273" s="1"/>
      <c r="J273" s="1"/>
      <c r="K273" s="1"/>
      <c r="L273" s="1"/>
      <c r="M273" s="1"/>
      <c r="N273" s="1"/>
      <c r="O273" s="1"/>
      <c r="P273" s="1"/>
      <c r="Q273" s="1"/>
      <c r="R273" s="1"/>
      <c r="S273" s="1"/>
      <c r="T273" s="1"/>
      <c r="U273" s="1"/>
      <c r="V273" s="1"/>
      <c r="W273" s="1"/>
      <c r="X273" s="1"/>
      <c r="Y273" s="1"/>
      <c r="Z273" s="1"/>
    </row>
    <row r="274" spans="1:26" ht="36" customHeight="1" x14ac:dyDescent="0.25">
      <c r="A274" s="11" t="s">
        <v>411</v>
      </c>
      <c r="B274" s="10" t="s">
        <v>66</v>
      </c>
      <c r="C274" s="11">
        <v>1</v>
      </c>
      <c r="D274" s="11"/>
      <c r="E274" s="11" t="s">
        <v>412</v>
      </c>
      <c r="F274" s="1"/>
      <c r="G274" s="1"/>
      <c r="H274" s="1"/>
      <c r="I274" s="1"/>
      <c r="J274" s="1"/>
      <c r="K274" s="1"/>
      <c r="L274" s="1"/>
      <c r="M274" s="1"/>
      <c r="N274" s="1"/>
      <c r="O274" s="1"/>
      <c r="P274" s="1"/>
      <c r="Q274" s="1"/>
      <c r="R274" s="1"/>
      <c r="S274" s="1"/>
      <c r="T274" s="1"/>
      <c r="U274" s="1"/>
      <c r="V274" s="1"/>
      <c r="W274" s="1"/>
      <c r="X274" s="1"/>
      <c r="Y274" s="1"/>
      <c r="Z274" s="1"/>
    </row>
    <row r="275" spans="1:26" ht="27.75" customHeight="1" x14ac:dyDescent="0.25">
      <c r="A275" s="11" t="s">
        <v>413</v>
      </c>
      <c r="B275" s="10" t="s">
        <v>66</v>
      </c>
      <c r="C275" s="11">
        <v>1</v>
      </c>
      <c r="D275" s="11"/>
      <c r="E275" s="11" t="s">
        <v>414</v>
      </c>
      <c r="F275" s="1"/>
      <c r="G275" s="1"/>
      <c r="H275" s="1"/>
      <c r="I275" s="1"/>
      <c r="J275" s="1"/>
      <c r="K275" s="1"/>
      <c r="L275" s="1"/>
      <c r="M275" s="1"/>
      <c r="N275" s="1"/>
      <c r="O275" s="1"/>
      <c r="P275" s="1"/>
      <c r="Q275" s="1"/>
      <c r="R275" s="1"/>
      <c r="S275" s="1"/>
      <c r="T275" s="1"/>
      <c r="U275" s="1"/>
      <c r="V275" s="1"/>
      <c r="W275" s="1"/>
      <c r="X275" s="1"/>
      <c r="Y275" s="1"/>
      <c r="Z275" s="1"/>
    </row>
    <row r="276" spans="1:26" ht="18" customHeight="1" x14ac:dyDescent="0.25">
      <c r="A276" s="11" t="s">
        <v>415</v>
      </c>
      <c r="B276" s="10" t="s">
        <v>66</v>
      </c>
      <c r="C276" s="11">
        <v>1</v>
      </c>
      <c r="D276" s="11"/>
      <c r="E276" s="11" t="s">
        <v>416</v>
      </c>
      <c r="F276" s="1"/>
      <c r="G276" s="1"/>
      <c r="H276" s="1"/>
      <c r="I276" s="1"/>
      <c r="J276" s="1"/>
      <c r="K276" s="1"/>
      <c r="L276" s="1"/>
      <c r="M276" s="1"/>
      <c r="N276" s="1"/>
      <c r="O276" s="1"/>
      <c r="P276" s="1"/>
      <c r="Q276" s="1"/>
      <c r="R276" s="1"/>
      <c r="S276" s="1"/>
      <c r="T276" s="1"/>
      <c r="U276" s="1"/>
      <c r="V276" s="1"/>
      <c r="W276" s="1"/>
      <c r="X276" s="1"/>
      <c r="Y276" s="1"/>
      <c r="Z276" s="1"/>
    </row>
    <row r="277" spans="1:26" ht="36" customHeight="1" x14ac:dyDescent="0.25">
      <c r="A277" s="11" t="s">
        <v>417</v>
      </c>
      <c r="B277" s="10" t="s">
        <v>51</v>
      </c>
      <c r="C277" s="11">
        <v>1</v>
      </c>
      <c r="D277" s="11"/>
      <c r="E277" s="11" t="s">
        <v>418</v>
      </c>
      <c r="F277" s="1"/>
      <c r="G277" s="1"/>
      <c r="H277" s="1"/>
      <c r="I277" s="1"/>
      <c r="J277" s="1"/>
      <c r="K277" s="1"/>
      <c r="L277" s="1"/>
      <c r="M277" s="1"/>
      <c r="N277" s="1"/>
      <c r="O277" s="1"/>
      <c r="P277" s="1"/>
      <c r="Q277" s="1"/>
      <c r="R277" s="1"/>
      <c r="S277" s="1"/>
      <c r="T277" s="1"/>
      <c r="U277" s="1"/>
      <c r="V277" s="1"/>
      <c r="W277" s="1"/>
      <c r="X277" s="1"/>
      <c r="Y277" s="1"/>
      <c r="Z277" s="1"/>
    </row>
    <row r="278" spans="1:26" ht="36" customHeight="1" x14ac:dyDescent="0.25">
      <c r="A278" s="11" t="s">
        <v>419</v>
      </c>
      <c r="B278" s="10" t="s">
        <v>51</v>
      </c>
      <c r="C278" s="11">
        <v>1</v>
      </c>
      <c r="D278" s="11"/>
      <c r="E278" s="11" t="s">
        <v>420</v>
      </c>
      <c r="F278" s="1"/>
      <c r="G278" s="1"/>
      <c r="H278" s="1"/>
      <c r="I278" s="1"/>
      <c r="J278" s="1"/>
      <c r="K278" s="1"/>
      <c r="L278" s="1"/>
      <c r="M278" s="1"/>
      <c r="N278" s="1"/>
      <c r="O278" s="1"/>
      <c r="P278" s="1"/>
      <c r="Q278" s="1"/>
      <c r="R278" s="1"/>
      <c r="S278" s="1"/>
      <c r="T278" s="1"/>
      <c r="U278" s="1"/>
      <c r="V278" s="1"/>
      <c r="W278" s="1"/>
      <c r="X278" s="1"/>
      <c r="Y278" s="1"/>
      <c r="Z278" s="1"/>
    </row>
    <row r="279" spans="1:26" ht="54" customHeight="1" x14ac:dyDescent="0.25">
      <c r="A279" s="11" t="s">
        <v>421</v>
      </c>
      <c r="B279" s="10" t="s">
        <v>51</v>
      </c>
      <c r="C279" s="11">
        <v>1</v>
      </c>
      <c r="D279" s="11"/>
      <c r="E279" s="11" t="s">
        <v>422</v>
      </c>
      <c r="F279" s="1"/>
      <c r="G279" s="1"/>
      <c r="H279" s="1"/>
      <c r="I279" s="1"/>
      <c r="J279" s="1"/>
      <c r="K279" s="1"/>
      <c r="L279" s="1"/>
      <c r="M279" s="1"/>
      <c r="N279" s="1"/>
      <c r="O279" s="1"/>
      <c r="P279" s="1"/>
      <c r="Q279" s="1"/>
      <c r="R279" s="1"/>
      <c r="S279" s="1"/>
      <c r="T279" s="1"/>
      <c r="U279" s="1"/>
      <c r="V279" s="1"/>
      <c r="W279" s="1"/>
      <c r="X279" s="1"/>
      <c r="Y279" s="1"/>
      <c r="Z279" s="1"/>
    </row>
    <row r="280" spans="1:26" ht="36" customHeight="1" x14ac:dyDescent="0.25">
      <c r="A280" s="11" t="s">
        <v>423</v>
      </c>
      <c r="B280" s="10" t="s">
        <v>66</v>
      </c>
      <c r="C280" s="11">
        <v>1</v>
      </c>
      <c r="D280" s="11"/>
      <c r="E280" s="11" t="s">
        <v>424</v>
      </c>
      <c r="F280" s="1"/>
      <c r="G280" s="1"/>
      <c r="H280" s="1"/>
      <c r="I280" s="1"/>
      <c r="J280" s="1"/>
      <c r="K280" s="1"/>
      <c r="L280" s="1"/>
      <c r="M280" s="1"/>
      <c r="N280" s="1"/>
      <c r="O280" s="1"/>
      <c r="P280" s="1"/>
      <c r="Q280" s="1"/>
      <c r="R280" s="1"/>
      <c r="S280" s="1"/>
      <c r="T280" s="1"/>
      <c r="U280" s="1"/>
      <c r="V280" s="1"/>
      <c r="W280" s="1"/>
      <c r="X280" s="1"/>
      <c r="Y280" s="1"/>
      <c r="Z280" s="1"/>
    </row>
    <row r="281" spans="1:26" ht="36" customHeight="1" x14ac:dyDescent="0.25">
      <c r="A281" s="11" t="s">
        <v>425</v>
      </c>
      <c r="B281" s="10" t="s">
        <v>66</v>
      </c>
      <c r="C281" s="11">
        <v>1</v>
      </c>
      <c r="D281" s="11"/>
      <c r="E281" s="11" t="s">
        <v>426</v>
      </c>
      <c r="F281" s="1"/>
      <c r="G281" s="1"/>
      <c r="H281" s="1"/>
      <c r="I281" s="1"/>
      <c r="J281" s="1"/>
      <c r="K281" s="1"/>
      <c r="L281" s="1"/>
      <c r="M281" s="1"/>
      <c r="N281" s="1"/>
      <c r="O281" s="1"/>
      <c r="P281" s="1"/>
      <c r="Q281" s="1"/>
      <c r="R281" s="1"/>
      <c r="S281" s="1"/>
      <c r="T281" s="1"/>
      <c r="U281" s="1"/>
      <c r="V281" s="1"/>
      <c r="W281" s="1"/>
      <c r="X281" s="1"/>
      <c r="Y281" s="1"/>
      <c r="Z281" s="1"/>
    </row>
    <row r="282" spans="1:26" ht="54" customHeight="1" x14ac:dyDescent="0.25">
      <c r="A282" s="11" t="s">
        <v>427</v>
      </c>
      <c r="B282" s="10" t="s">
        <v>66</v>
      </c>
      <c r="C282" s="11">
        <v>1</v>
      </c>
      <c r="D282" s="11"/>
      <c r="E282" s="11" t="s">
        <v>428</v>
      </c>
      <c r="F282" s="1"/>
      <c r="G282" s="1"/>
      <c r="H282" s="1"/>
      <c r="I282" s="1"/>
      <c r="J282" s="1"/>
      <c r="K282" s="1"/>
      <c r="L282" s="1"/>
      <c r="M282" s="1"/>
      <c r="N282" s="1"/>
      <c r="O282" s="1"/>
      <c r="P282" s="1"/>
      <c r="Q282" s="1"/>
      <c r="R282" s="1"/>
      <c r="S282" s="1"/>
      <c r="T282" s="1"/>
      <c r="U282" s="1"/>
      <c r="V282" s="1"/>
      <c r="W282" s="1"/>
      <c r="X282" s="1"/>
      <c r="Y282" s="1"/>
      <c r="Z282" s="1"/>
    </row>
    <row r="283" spans="1:26" ht="36" customHeight="1" x14ac:dyDescent="0.25">
      <c r="A283" s="11" t="s">
        <v>429</v>
      </c>
      <c r="B283" s="10" t="s">
        <v>66</v>
      </c>
      <c r="C283" s="11">
        <v>1</v>
      </c>
      <c r="D283" s="11"/>
      <c r="E283" s="11" t="s">
        <v>430</v>
      </c>
      <c r="F283" s="1"/>
      <c r="G283" s="1"/>
      <c r="H283" s="1"/>
      <c r="I283" s="1"/>
      <c r="J283" s="1"/>
      <c r="K283" s="1"/>
      <c r="L283" s="1"/>
      <c r="M283" s="1"/>
      <c r="N283" s="1"/>
      <c r="O283" s="1"/>
      <c r="P283" s="1"/>
      <c r="Q283" s="1"/>
      <c r="R283" s="1"/>
      <c r="S283" s="1"/>
      <c r="T283" s="1"/>
      <c r="U283" s="1"/>
      <c r="V283" s="1"/>
      <c r="W283" s="1"/>
      <c r="X283" s="1"/>
      <c r="Y283" s="1"/>
      <c r="Z283" s="1"/>
    </row>
    <row r="284" spans="1:26" ht="36" customHeight="1" x14ac:dyDescent="0.25">
      <c r="A284" s="11" t="s">
        <v>431</v>
      </c>
      <c r="B284" s="10" t="s">
        <v>66</v>
      </c>
      <c r="C284" s="11">
        <v>1</v>
      </c>
      <c r="D284" s="11"/>
      <c r="E284" s="11" t="s">
        <v>432</v>
      </c>
      <c r="F284" s="1"/>
      <c r="G284" s="1"/>
      <c r="H284" s="1"/>
      <c r="I284" s="1"/>
      <c r="J284" s="1"/>
      <c r="K284" s="1"/>
      <c r="L284" s="1"/>
      <c r="M284" s="1"/>
      <c r="N284" s="1"/>
      <c r="O284" s="1"/>
      <c r="P284" s="1"/>
      <c r="Q284" s="1"/>
      <c r="R284" s="1"/>
      <c r="S284" s="1"/>
      <c r="T284" s="1"/>
      <c r="U284" s="1"/>
      <c r="V284" s="1"/>
      <c r="W284" s="1"/>
      <c r="X284" s="1"/>
      <c r="Y284" s="1"/>
      <c r="Z284" s="1"/>
    </row>
    <row r="285" spans="1:26" ht="36" customHeight="1" x14ac:dyDescent="0.25">
      <c r="A285" s="11" t="s">
        <v>433</v>
      </c>
      <c r="B285" s="10" t="s">
        <v>66</v>
      </c>
      <c r="C285" s="11">
        <v>1</v>
      </c>
      <c r="D285" s="11"/>
      <c r="E285" s="11" t="s">
        <v>434</v>
      </c>
      <c r="F285" s="1"/>
      <c r="G285" s="1"/>
      <c r="H285" s="1"/>
      <c r="I285" s="1"/>
      <c r="J285" s="1"/>
      <c r="K285" s="1"/>
      <c r="L285" s="1"/>
      <c r="M285" s="1"/>
      <c r="N285" s="1"/>
      <c r="O285" s="1"/>
      <c r="P285" s="1"/>
      <c r="Q285" s="1"/>
      <c r="R285" s="1"/>
      <c r="S285" s="1"/>
      <c r="T285" s="1"/>
      <c r="U285" s="1"/>
      <c r="V285" s="1"/>
      <c r="W285" s="1"/>
      <c r="X285" s="1"/>
      <c r="Y285" s="1"/>
      <c r="Z285" s="1"/>
    </row>
    <row r="286" spans="1:26" ht="36" customHeight="1" x14ac:dyDescent="0.25">
      <c r="A286" s="11" t="s">
        <v>435</v>
      </c>
      <c r="B286" s="10" t="s">
        <v>66</v>
      </c>
      <c r="C286" s="11">
        <v>1</v>
      </c>
      <c r="D286" s="11"/>
      <c r="E286" s="11" t="s">
        <v>436</v>
      </c>
      <c r="F286" s="1"/>
      <c r="G286" s="1"/>
      <c r="H286" s="1"/>
      <c r="I286" s="1"/>
      <c r="J286" s="1"/>
      <c r="K286" s="1"/>
      <c r="L286" s="1"/>
      <c r="M286" s="1"/>
      <c r="N286" s="1"/>
      <c r="O286" s="1"/>
      <c r="P286" s="1"/>
      <c r="Q286" s="1"/>
      <c r="R286" s="1"/>
      <c r="S286" s="1"/>
      <c r="T286" s="1"/>
      <c r="U286" s="1"/>
      <c r="V286" s="1"/>
      <c r="W286" s="1"/>
      <c r="X286" s="1"/>
      <c r="Y286" s="1"/>
      <c r="Z286" s="1"/>
    </row>
    <row r="287" spans="1:26" ht="18" customHeight="1" x14ac:dyDescent="0.25">
      <c r="A287" s="11" t="s">
        <v>437</v>
      </c>
      <c r="B287" s="10" t="s">
        <v>66</v>
      </c>
      <c r="C287" s="11">
        <v>1</v>
      </c>
      <c r="D287" s="11"/>
      <c r="E287" s="11" t="s">
        <v>438</v>
      </c>
      <c r="F287" s="1"/>
      <c r="G287" s="1"/>
      <c r="H287" s="1"/>
      <c r="I287" s="1"/>
      <c r="J287" s="1"/>
      <c r="K287" s="1"/>
      <c r="L287" s="1"/>
      <c r="M287" s="1"/>
      <c r="N287" s="1"/>
      <c r="O287" s="1"/>
      <c r="P287" s="1"/>
      <c r="Q287" s="1"/>
      <c r="R287" s="1"/>
      <c r="S287" s="1"/>
      <c r="T287" s="1"/>
      <c r="U287" s="1"/>
      <c r="V287" s="1"/>
      <c r="W287" s="1"/>
      <c r="X287" s="1"/>
      <c r="Y287" s="1"/>
      <c r="Z287" s="1"/>
    </row>
    <row r="288" spans="1:26" ht="54" customHeight="1" x14ac:dyDescent="0.25">
      <c r="A288" s="11" t="s">
        <v>439</v>
      </c>
      <c r="B288" s="10" t="s">
        <v>66</v>
      </c>
      <c r="C288" s="11">
        <v>1</v>
      </c>
      <c r="D288" s="11"/>
      <c r="E288" s="11" t="s">
        <v>440</v>
      </c>
      <c r="F288" s="1"/>
      <c r="G288" s="1"/>
      <c r="H288" s="1"/>
      <c r="I288" s="1"/>
      <c r="J288" s="1"/>
      <c r="K288" s="1"/>
      <c r="L288" s="1"/>
      <c r="M288" s="1"/>
      <c r="N288" s="1"/>
      <c r="O288" s="1"/>
      <c r="P288" s="1"/>
      <c r="Q288" s="1"/>
      <c r="R288" s="1"/>
      <c r="S288" s="1"/>
      <c r="T288" s="1"/>
      <c r="U288" s="1"/>
      <c r="V288" s="1"/>
      <c r="W288" s="1"/>
      <c r="X288" s="1"/>
      <c r="Y288" s="1"/>
      <c r="Z288" s="1"/>
    </row>
    <row r="289" spans="1:26" ht="36" customHeight="1" x14ac:dyDescent="0.25">
      <c r="A289" s="11" t="s">
        <v>441</v>
      </c>
      <c r="B289" s="10" t="s">
        <v>66</v>
      </c>
      <c r="C289" s="11">
        <v>1</v>
      </c>
      <c r="D289" s="11"/>
      <c r="E289" s="11" t="s">
        <v>442</v>
      </c>
      <c r="F289" s="1"/>
      <c r="G289" s="1"/>
      <c r="H289" s="1"/>
      <c r="I289" s="1"/>
      <c r="J289" s="1"/>
      <c r="K289" s="1"/>
      <c r="L289" s="1"/>
      <c r="M289" s="1"/>
      <c r="N289" s="1"/>
      <c r="O289" s="1"/>
      <c r="P289" s="1"/>
      <c r="Q289" s="1"/>
      <c r="R289" s="1"/>
      <c r="S289" s="1"/>
      <c r="T289" s="1"/>
      <c r="U289" s="1"/>
      <c r="V289" s="1"/>
      <c r="W289" s="1"/>
      <c r="X289" s="1"/>
      <c r="Y289" s="1"/>
      <c r="Z289" s="1"/>
    </row>
    <row r="290" spans="1:26" ht="36" customHeight="1" x14ac:dyDescent="0.25">
      <c r="A290" s="11" t="s">
        <v>443</v>
      </c>
      <c r="B290" s="10" t="s">
        <v>66</v>
      </c>
      <c r="C290" s="11">
        <v>1</v>
      </c>
      <c r="D290" s="11"/>
      <c r="E290" s="11" t="s">
        <v>444</v>
      </c>
      <c r="F290" s="1"/>
      <c r="G290" s="1"/>
      <c r="H290" s="1"/>
      <c r="I290" s="1"/>
      <c r="J290" s="1"/>
      <c r="K290" s="1"/>
      <c r="L290" s="1"/>
      <c r="M290" s="1"/>
      <c r="N290" s="1"/>
      <c r="O290" s="1"/>
      <c r="P290" s="1"/>
      <c r="Q290" s="1"/>
      <c r="R290" s="1"/>
      <c r="S290" s="1"/>
      <c r="T290" s="1"/>
      <c r="U290" s="1"/>
      <c r="V290" s="1"/>
      <c r="W290" s="1"/>
      <c r="X290" s="1"/>
      <c r="Y290" s="1"/>
      <c r="Z290" s="1"/>
    </row>
    <row r="291" spans="1:26" ht="36" customHeight="1" x14ac:dyDescent="0.25">
      <c r="A291" s="11" t="s">
        <v>445</v>
      </c>
      <c r="B291" s="10" t="s">
        <v>66</v>
      </c>
      <c r="C291" s="11">
        <v>1</v>
      </c>
      <c r="D291" s="11"/>
      <c r="E291" s="11" t="s">
        <v>446</v>
      </c>
      <c r="F291" s="1"/>
      <c r="G291" s="1"/>
      <c r="H291" s="1"/>
      <c r="I291" s="1"/>
      <c r="J291" s="1"/>
      <c r="K291" s="1"/>
      <c r="L291" s="1"/>
      <c r="M291" s="1"/>
      <c r="N291" s="1"/>
      <c r="O291" s="1"/>
      <c r="P291" s="1"/>
      <c r="Q291" s="1"/>
      <c r="R291" s="1"/>
      <c r="S291" s="1"/>
      <c r="T291" s="1"/>
      <c r="U291" s="1"/>
      <c r="V291" s="1"/>
      <c r="W291" s="1"/>
      <c r="X291" s="1"/>
      <c r="Y291" s="1"/>
      <c r="Z291" s="1"/>
    </row>
    <row r="292" spans="1:26" ht="18" customHeight="1" x14ac:dyDescent="0.25">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x14ac:dyDescent="0.25">
      <c r="A293" s="7" t="s">
        <v>447</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x14ac:dyDescent="0.25">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x14ac:dyDescent="0.25">
      <c r="A295" s="39" t="s">
        <v>700</v>
      </c>
      <c r="B295" s="40"/>
      <c r="C295" s="40"/>
      <c r="D295" s="40"/>
      <c r="E295" s="40"/>
      <c r="F295" s="1"/>
      <c r="G295" s="1"/>
      <c r="H295" s="1"/>
      <c r="I295" s="1"/>
      <c r="J295" s="1"/>
      <c r="K295" s="1"/>
      <c r="L295" s="1"/>
      <c r="M295" s="1"/>
      <c r="N295" s="1"/>
      <c r="O295" s="1"/>
      <c r="P295" s="1"/>
      <c r="Q295" s="1"/>
      <c r="R295" s="1"/>
      <c r="S295" s="1"/>
      <c r="T295" s="1"/>
      <c r="U295" s="1"/>
      <c r="V295" s="1"/>
      <c r="W295" s="1"/>
      <c r="X295" s="1"/>
      <c r="Y295" s="1"/>
      <c r="Z295" s="1"/>
    </row>
    <row r="296" spans="1:26" ht="18" customHeight="1" x14ac:dyDescent="0.25">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x14ac:dyDescent="0.25">
      <c r="A297" s="25" t="s">
        <v>44</v>
      </c>
      <c r="B297" s="26" t="s">
        <v>45</v>
      </c>
      <c r="C297" s="25" t="s">
        <v>46</v>
      </c>
      <c r="D297" s="25" t="s">
        <v>47</v>
      </c>
      <c r="E297" s="25" t="s">
        <v>48</v>
      </c>
      <c r="F297" s="1"/>
      <c r="G297" s="1"/>
      <c r="H297" s="1"/>
      <c r="I297" s="1"/>
      <c r="J297" s="1"/>
      <c r="K297" s="1"/>
      <c r="L297" s="1"/>
      <c r="M297" s="1"/>
      <c r="N297" s="1"/>
      <c r="O297" s="1"/>
      <c r="P297" s="1"/>
      <c r="Q297" s="1"/>
      <c r="R297" s="1"/>
      <c r="S297" s="1"/>
      <c r="T297" s="1"/>
      <c r="U297" s="1"/>
      <c r="V297" s="1"/>
      <c r="W297" s="1"/>
      <c r="X297" s="1"/>
      <c r="Y297" s="1"/>
      <c r="Z297" s="1"/>
    </row>
    <row r="298" spans="1:26" ht="36" customHeight="1" x14ac:dyDescent="0.25">
      <c r="A298" s="31" t="s">
        <v>448</v>
      </c>
      <c r="B298" s="32" t="s">
        <v>51</v>
      </c>
      <c r="C298" s="31">
        <v>1</v>
      </c>
      <c r="D298" s="11"/>
      <c r="E298" s="11" t="s">
        <v>449</v>
      </c>
      <c r="F298" s="1"/>
      <c r="G298" s="1"/>
      <c r="H298" s="1"/>
      <c r="I298" s="1"/>
      <c r="J298" s="1"/>
      <c r="K298" s="1"/>
      <c r="L298" s="1"/>
      <c r="M298" s="1"/>
      <c r="N298" s="1"/>
      <c r="O298" s="1"/>
      <c r="P298" s="1"/>
      <c r="Q298" s="1"/>
      <c r="R298" s="1"/>
      <c r="S298" s="1"/>
      <c r="T298" s="1"/>
      <c r="U298" s="1"/>
      <c r="V298" s="1"/>
      <c r="W298" s="1"/>
      <c r="X298" s="1"/>
      <c r="Y298" s="1"/>
      <c r="Z298" s="1"/>
    </row>
    <row r="299" spans="1:26" ht="36" customHeight="1" x14ac:dyDescent="0.25">
      <c r="A299" s="31" t="s">
        <v>450</v>
      </c>
      <c r="B299" s="32" t="s">
        <v>51</v>
      </c>
      <c r="C299" s="31">
        <v>1</v>
      </c>
      <c r="D299" s="11"/>
      <c r="E299" s="11" t="s">
        <v>451</v>
      </c>
      <c r="F299" s="1"/>
      <c r="G299" s="1"/>
      <c r="H299" s="1"/>
      <c r="I299" s="1"/>
      <c r="J299" s="1"/>
      <c r="K299" s="1"/>
      <c r="L299" s="1"/>
      <c r="M299" s="1"/>
      <c r="N299" s="1"/>
      <c r="O299" s="1"/>
      <c r="P299" s="1"/>
      <c r="Q299" s="1"/>
      <c r="R299" s="1"/>
      <c r="S299" s="1"/>
      <c r="T299" s="1"/>
      <c r="U299" s="1"/>
      <c r="V299" s="1"/>
      <c r="W299" s="1"/>
      <c r="X299" s="1"/>
      <c r="Y299" s="1"/>
      <c r="Z299" s="1"/>
    </row>
    <row r="300" spans="1:26" ht="36" customHeight="1" x14ac:dyDescent="0.25">
      <c r="A300" s="33" t="s">
        <v>452</v>
      </c>
      <c r="B300" s="32" t="s">
        <v>51</v>
      </c>
      <c r="C300" s="31">
        <v>1</v>
      </c>
      <c r="D300" s="11"/>
      <c r="E300" s="11" t="s">
        <v>453</v>
      </c>
      <c r="F300" s="1"/>
      <c r="G300" s="1"/>
      <c r="H300" s="1"/>
      <c r="I300" s="1"/>
      <c r="J300" s="1"/>
      <c r="K300" s="1"/>
      <c r="L300" s="1"/>
      <c r="M300" s="1"/>
      <c r="N300" s="1"/>
      <c r="O300" s="1"/>
      <c r="P300" s="1"/>
      <c r="Q300" s="1"/>
      <c r="R300" s="1"/>
      <c r="S300" s="1"/>
      <c r="T300" s="1"/>
      <c r="U300" s="1"/>
      <c r="V300" s="1"/>
      <c r="W300" s="1"/>
      <c r="X300" s="1"/>
      <c r="Y300" s="1"/>
      <c r="Z300" s="1"/>
    </row>
    <row r="301" spans="1:26" ht="36" customHeight="1" x14ac:dyDescent="0.25">
      <c r="A301" s="33" t="s">
        <v>454</v>
      </c>
      <c r="B301" s="32" t="s">
        <v>51</v>
      </c>
      <c r="C301" s="31">
        <v>1</v>
      </c>
      <c r="D301" s="11"/>
      <c r="E301" s="11" t="s">
        <v>455</v>
      </c>
      <c r="F301" s="1"/>
      <c r="G301" s="1"/>
      <c r="H301" s="1"/>
      <c r="I301" s="1"/>
      <c r="J301" s="1"/>
      <c r="K301" s="1"/>
      <c r="L301" s="1"/>
      <c r="M301" s="1"/>
      <c r="N301" s="1"/>
      <c r="O301" s="1"/>
      <c r="P301" s="1"/>
      <c r="Q301" s="1"/>
      <c r="R301" s="1"/>
      <c r="S301" s="1"/>
      <c r="T301" s="1"/>
      <c r="U301" s="1"/>
      <c r="V301" s="1"/>
      <c r="W301" s="1"/>
      <c r="X301" s="1"/>
      <c r="Y301" s="1"/>
      <c r="Z301" s="1"/>
    </row>
    <row r="302" spans="1:26" ht="36" customHeight="1" x14ac:dyDescent="0.25">
      <c r="A302" s="33" t="s">
        <v>456</v>
      </c>
      <c r="B302" s="32" t="s">
        <v>51</v>
      </c>
      <c r="C302" s="31">
        <v>1</v>
      </c>
      <c r="D302" s="11"/>
      <c r="E302" s="11" t="s">
        <v>457</v>
      </c>
      <c r="F302" s="1"/>
      <c r="G302" s="1"/>
      <c r="H302" s="1"/>
      <c r="I302" s="1"/>
      <c r="J302" s="1"/>
      <c r="K302" s="1"/>
      <c r="L302" s="1"/>
      <c r="M302" s="1"/>
      <c r="N302" s="1"/>
      <c r="O302" s="1"/>
      <c r="P302" s="1"/>
      <c r="Q302" s="1"/>
      <c r="R302" s="1"/>
      <c r="S302" s="1"/>
      <c r="T302" s="1"/>
      <c r="U302" s="1"/>
      <c r="V302" s="1"/>
      <c r="W302" s="1"/>
      <c r="X302" s="1"/>
      <c r="Y302" s="1"/>
      <c r="Z302" s="1"/>
    </row>
    <row r="303" spans="1:26" ht="18" customHeight="1" x14ac:dyDescent="0.25">
      <c r="A303" s="11" t="s">
        <v>458</v>
      </c>
      <c r="B303" s="32" t="s">
        <v>51</v>
      </c>
      <c r="C303" s="31">
        <v>1</v>
      </c>
      <c r="D303" s="11"/>
      <c r="E303" s="11" t="s">
        <v>459</v>
      </c>
      <c r="F303" s="1"/>
      <c r="G303" s="1"/>
      <c r="H303" s="1"/>
      <c r="I303" s="1"/>
      <c r="J303" s="1"/>
      <c r="K303" s="1"/>
      <c r="L303" s="1"/>
      <c r="M303" s="1"/>
      <c r="N303" s="1"/>
      <c r="O303" s="1"/>
      <c r="P303" s="1"/>
      <c r="Q303" s="1"/>
      <c r="R303" s="1"/>
      <c r="S303" s="1"/>
      <c r="T303" s="1"/>
      <c r="U303" s="1"/>
      <c r="V303" s="1"/>
      <c r="W303" s="1"/>
      <c r="X303" s="1"/>
      <c r="Y303" s="1"/>
      <c r="Z303" s="1"/>
    </row>
    <row r="304" spans="1:26" ht="36" customHeight="1" x14ac:dyDescent="0.25">
      <c r="A304" s="11" t="s">
        <v>460</v>
      </c>
      <c r="B304" s="32" t="s">
        <v>51</v>
      </c>
      <c r="C304" s="31">
        <v>1</v>
      </c>
      <c r="D304" s="11"/>
      <c r="E304" s="11" t="s">
        <v>461</v>
      </c>
      <c r="F304" s="1"/>
      <c r="G304" s="1"/>
      <c r="H304" s="1"/>
      <c r="I304" s="1"/>
      <c r="J304" s="1"/>
      <c r="K304" s="1"/>
      <c r="L304" s="1"/>
      <c r="M304" s="1"/>
      <c r="N304" s="1"/>
      <c r="O304" s="1"/>
      <c r="P304" s="1"/>
      <c r="Q304" s="1"/>
      <c r="R304" s="1"/>
      <c r="S304" s="1"/>
      <c r="T304" s="1"/>
      <c r="U304" s="1"/>
      <c r="V304" s="1"/>
      <c r="W304" s="1"/>
      <c r="X304" s="1"/>
      <c r="Y304" s="1"/>
      <c r="Z304" s="1"/>
    </row>
    <row r="305" spans="1:26" ht="36" customHeight="1" x14ac:dyDescent="0.25">
      <c r="A305" s="11" t="s">
        <v>462</v>
      </c>
      <c r="B305" s="32" t="s">
        <v>51</v>
      </c>
      <c r="C305" s="31">
        <v>1</v>
      </c>
      <c r="D305" s="11"/>
      <c r="E305" s="11" t="s">
        <v>463</v>
      </c>
      <c r="F305" s="1"/>
      <c r="G305" s="1"/>
      <c r="H305" s="1"/>
      <c r="I305" s="1"/>
      <c r="J305" s="1"/>
      <c r="K305" s="1"/>
      <c r="L305" s="1"/>
      <c r="M305" s="1"/>
      <c r="N305" s="1"/>
      <c r="O305" s="1"/>
      <c r="P305" s="1"/>
      <c r="Q305" s="1"/>
      <c r="R305" s="1"/>
      <c r="S305" s="1"/>
      <c r="T305" s="1"/>
      <c r="U305" s="1"/>
      <c r="V305" s="1"/>
      <c r="W305" s="1"/>
      <c r="X305" s="1"/>
      <c r="Y305" s="1"/>
      <c r="Z305" s="1"/>
    </row>
    <row r="306" spans="1:26" ht="36" customHeight="1" x14ac:dyDescent="0.25">
      <c r="A306" s="11" t="s">
        <v>464</v>
      </c>
      <c r="B306" s="32" t="s">
        <v>51</v>
      </c>
      <c r="C306" s="31">
        <v>1</v>
      </c>
      <c r="D306" s="11"/>
      <c r="E306" s="11" t="s">
        <v>465</v>
      </c>
      <c r="F306" s="1"/>
      <c r="G306" s="1"/>
      <c r="H306" s="1"/>
      <c r="I306" s="1"/>
      <c r="J306" s="1"/>
      <c r="K306" s="1"/>
      <c r="L306" s="1"/>
      <c r="M306" s="1"/>
      <c r="N306" s="1"/>
      <c r="O306" s="1"/>
      <c r="P306" s="1"/>
      <c r="Q306" s="1"/>
      <c r="R306" s="1"/>
      <c r="S306" s="1"/>
      <c r="T306" s="1"/>
      <c r="U306" s="1"/>
      <c r="V306" s="1"/>
      <c r="W306" s="1"/>
      <c r="X306" s="1"/>
      <c r="Y306" s="1"/>
      <c r="Z306" s="1"/>
    </row>
    <row r="307" spans="1:26" ht="36" customHeight="1" x14ac:dyDescent="0.25">
      <c r="A307" s="11" t="s">
        <v>466</v>
      </c>
      <c r="B307" s="32" t="s">
        <v>51</v>
      </c>
      <c r="C307" s="31">
        <v>1</v>
      </c>
      <c r="D307" s="11"/>
      <c r="E307" s="11" t="s">
        <v>467</v>
      </c>
      <c r="F307" s="1"/>
      <c r="G307" s="1"/>
      <c r="H307" s="1"/>
      <c r="I307" s="1"/>
      <c r="J307" s="1"/>
      <c r="K307" s="1"/>
      <c r="L307" s="1"/>
      <c r="M307" s="1"/>
      <c r="N307" s="1"/>
      <c r="O307" s="1"/>
      <c r="P307" s="1"/>
      <c r="Q307" s="1"/>
      <c r="R307" s="1"/>
      <c r="S307" s="1"/>
      <c r="T307" s="1"/>
      <c r="U307" s="1"/>
      <c r="V307" s="1"/>
      <c r="W307" s="1"/>
      <c r="X307" s="1"/>
      <c r="Y307" s="1"/>
      <c r="Z307" s="1"/>
    </row>
    <row r="308" spans="1:26" ht="72" customHeight="1" x14ac:dyDescent="0.25">
      <c r="A308" s="11" t="s">
        <v>468</v>
      </c>
      <c r="B308" s="32" t="s">
        <v>51</v>
      </c>
      <c r="C308" s="31">
        <v>1</v>
      </c>
      <c r="D308" s="11"/>
      <c r="E308" s="11" t="s">
        <v>469</v>
      </c>
      <c r="F308" s="1"/>
      <c r="G308" s="1"/>
      <c r="H308" s="1"/>
      <c r="I308" s="1"/>
      <c r="J308" s="1"/>
      <c r="K308" s="1"/>
      <c r="L308" s="1"/>
      <c r="M308" s="1"/>
      <c r="N308" s="1"/>
      <c r="O308" s="1"/>
      <c r="P308" s="1"/>
      <c r="Q308" s="1"/>
      <c r="R308" s="1"/>
      <c r="S308" s="1"/>
      <c r="T308" s="1"/>
      <c r="U308" s="1"/>
      <c r="V308" s="1"/>
      <c r="W308" s="1"/>
      <c r="X308" s="1"/>
      <c r="Y308" s="1"/>
      <c r="Z308" s="1"/>
    </row>
    <row r="309" spans="1:26" ht="36" customHeight="1" x14ac:dyDescent="0.25">
      <c r="A309" s="11" t="s">
        <v>470</v>
      </c>
      <c r="B309" s="32" t="s">
        <v>51</v>
      </c>
      <c r="C309" s="31">
        <v>1</v>
      </c>
      <c r="D309" s="11"/>
      <c r="E309" s="11" t="s">
        <v>471</v>
      </c>
      <c r="F309" s="1"/>
      <c r="G309" s="1"/>
      <c r="H309" s="1"/>
      <c r="I309" s="1"/>
      <c r="J309" s="1"/>
      <c r="K309" s="1"/>
      <c r="L309" s="1"/>
      <c r="M309" s="1"/>
      <c r="N309" s="1"/>
      <c r="O309" s="1"/>
      <c r="P309" s="1"/>
      <c r="Q309" s="1"/>
      <c r="R309" s="1"/>
      <c r="S309" s="1"/>
      <c r="T309" s="1"/>
      <c r="U309" s="1"/>
      <c r="V309" s="1"/>
      <c r="W309" s="1"/>
      <c r="X309" s="1"/>
      <c r="Y309" s="1"/>
      <c r="Z309" s="1"/>
    </row>
    <row r="310" spans="1:26" ht="36" customHeight="1" x14ac:dyDescent="0.25">
      <c r="A310" s="11" t="s">
        <v>472</v>
      </c>
      <c r="B310" s="32" t="s">
        <v>51</v>
      </c>
      <c r="C310" s="31">
        <v>1</v>
      </c>
      <c r="D310" s="11"/>
      <c r="E310" s="11" t="s">
        <v>473</v>
      </c>
      <c r="F310" s="1"/>
      <c r="G310" s="1"/>
      <c r="H310" s="1"/>
      <c r="I310" s="1"/>
      <c r="J310" s="1"/>
      <c r="K310" s="1"/>
      <c r="L310" s="1"/>
      <c r="M310" s="1"/>
      <c r="N310" s="1"/>
      <c r="O310" s="1"/>
      <c r="P310" s="1"/>
      <c r="Q310" s="1"/>
      <c r="R310" s="1"/>
      <c r="S310" s="1"/>
      <c r="T310" s="1"/>
      <c r="U310" s="1"/>
      <c r="V310" s="1"/>
      <c r="W310" s="1"/>
      <c r="X310" s="1"/>
      <c r="Y310" s="1"/>
      <c r="Z310" s="1"/>
    </row>
    <row r="311" spans="1:26" ht="36" customHeight="1" x14ac:dyDescent="0.25">
      <c r="A311" s="11" t="s">
        <v>474</v>
      </c>
      <c r="B311" s="32" t="s">
        <v>51</v>
      </c>
      <c r="C311" s="31">
        <v>1</v>
      </c>
      <c r="D311" s="11" t="s">
        <v>742</v>
      </c>
      <c r="E311" s="11" t="s">
        <v>475</v>
      </c>
      <c r="F311" s="1"/>
      <c r="G311" s="1"/>
      <c r="H311" s="1"/>
      <c r="I311" s="1"/>
      <c r="J311" s="1"/>
      <c r="K311" s="1"/>
      <c r="L311" s="1"/>
      <c r="M311" s="1"/>
      <c r="N311" s="1"/>
      <c r="O311" s="1"/>
      <c r="P311" s="1"/>
      <c r="Q311" s="1"/>
      <c r="R311" s="1"/>
      <c r="S311" s="1"/>
      <c r="T311" s="1"/>
      <c r="U311" s="1"/>
      <c r="V311" s="1"/>
      <c r="W311" s="1"/>
      <c r="X311" s="1"/>
      <c r="Y311" s="1"/>
      <c r="Z311" s="1"/>
    </row>
    <row r="312" spans="1:26" ht="36" customHeight="1" x14ac:dyDescent="0.25">
      <c r="A312" s="11" t="s">
        <v>476</v>
      </c>
      <c r="B312" s="32" t="s">
        <v>51</v>
      </c>
      <c r="C312" s="31">
        <v>1</v>
      </c>
      <c r="D312" s="11" t="s">
        <v>743</v>
      </c>
      <c r="E312" s="11" t="s">
        <v>477</v>
      </c>
      <c r="F312" s="1"/>
      <c r="G312" s="1"/>
      <c r="H312" s="1"/>
      <c r="I312" s="1"/>
      <c r="J312" s="1"/>
      <c r="K312" s="1"/>
      <c r="L312" s="1"/>
      <c r="M312" s="1"/>
      <c r="N312" s="1"/>
      <c r="O312" s="1"/>
      <c r="P312" s="1"/>
      <c r="Q312" s="1"/>
      <c r="R312" s="1"/>
      <c r="S312" s="1"/>
      <c r="T312" s="1"/>
      <c r="U312" s="1"/>
      <c r="V312" s="1"/>
      <c r="W312" s="1"/>
      <c r="X312" s="1"/>
      <c r="Y312" s="1"/>
      <c r="Z312" s="1"/>
    </row>
    <row r="313" spans="1:26" ht="36" customHeight="1" x14ac:dyDescent="0.25">
      <c r="A313" s="11" t="s">
        <v>478</v>
      </c>
      <c r="B313" s="32" t="s">
        <v>51</v>
      </c>
      <c r="C313" s="31">
        <v>1</v>
      </c>
      <c r="D313" s="11" t="s">
        <v>743</v>
      </c>
      <c r="E313" s="11" t="s">
        <v>479</v>
      </c>
      <c r="F313" s="1"/>
      <c r="G313" s="1"/>
      <c r="H313" s="1"/>
      <c r="I313" s="1"/>
      <c r="J313" s="1"/>
      <c r="K313" s="1"/>
      <c r="L313" s="1"/>
      <c r="M313" s="1"/>
      <c r="N313" s="1"/>
      <c r="O313" s="1"/>
      <c r="P313" s="1"/>
      <c r="Q313" s="1"/>
      <c r="R313" s="1"/>
      <c r="S313" s="1"/>
      <c r="T313" s="1"/>
      <c r="U313" s="1"/>
      <c r="V313" s="1"/>
      <c r="W313" s="1"/>
      <c r="X313" s="1"/>
      <c r="Y313" s="1"/>
      <c r="Z313" s="1"/>
    </row>
    <row r="314" spans="1:26" ht="54" customHeight="1" x14ac:dyDescent="0.25">
      <c r="A314" s="11" t="s">
        <v>480</v>
      </c>
      <c r="B314" s="32" t="s">
        <v>51</v>
      </c>
      <c r="C314" s="31">
        <v>1</v>
      </c>
      <c r="D314" s="11"/>
      <c r="E314" s="11" t="s">
        <v>481</v>
      </c>
      <c r="F314" s="1"/>
      <c r="G314" s="1"/>
      <c r="H314" s="1"/>
      <c r="I314" s="1"/>
      <c r="J314" s="1"/>
      <c r="K314" s="1"/>
      <c r="L314" s="1"/>
      <c r="M314" s="1"/>
      <c r="N314" s="1"/>
      <c r="O314" s="1"/>
      <c r="P314" s="1"/>
      <c r="Q314" s="1"/>
      <c r="R314" s="1"/>
      <c r="S314" s="1"/>
      <c r="T314" s="1"/>
      <c r="U314" s="1"/>
      <c r="V314" s="1"/>
      <c r="W314" s="1"/>
      <c r="X314" s="1"/>
      <c r="Y314" s="1"/>
      <c r="Z314" s="1"/>
    </row>
    <row r="315" spans="1:26" ht="36" customHeight="1" x14ac:dyDescent="0.25">
      <c r="A315" s="11" t="s">
        <v>482</v>
      </c>
      <c r="B315" s="32" t="s">
        <v>51</v>
      </c>
      <c r="C315" s="31">
        <v>1</v>
      </c>
      <c r="D315" s="11"/>
      <c r="E315" s="11" t="s">
        <v>483</v>
      </c>
      <c r="F315" s="1"/>
      <c r="G315" s="1"/>
      <c r="H315" s="1"/>
      <c r="I315" s="1"/>
      <c r="J315" s="1"/>
      <c r="K315" s="1"/>
      <c r="L315" s="1"/>
      <c r="M315" s="1"/>
      <c r="N315" s="1"/>
      <c r="O315" s="1"/>
      <c r="P315" s="1"/>
      <c r="Q315" s="1"/>
      <c r="R315" s="1"/>
      <c r="S315" s="1"/>
      <c r="T315" s="1"/>
      <c r="U315" s="1"/>
      <c r="V315" s="1"/>
      <c r="W315" s="1"/>
      <c r="X315" s="1"/>
      <c r="Y315" s="1"/>
      <c r="Z315" s="1"/>
    </row>
    <row r="316" spans="1:26" ht="54" customHeight="1" x14ac:dyDescent="0.25">
      <c r="A316" s="11" t="s">
        <v>484</v>
      </c>
      <c r="B316" s="32" t="s">
        <v>51</v>
      </c>
      <c r="C316" s="31">
        <v>1</v>
      </c>
      <c r="D316" s="11"/>
      <c r="E316" s="11" t="s">
        <v>485</v>
      </c>
      <c r="F316" s="1"/>
      <c r="G316" s="1"/>
      <c r="H316" s="1"/>
      <c r="I316" s="1"/>
      <c r="J316" s="1"/>
      <c r="K316" s="1"/>
      <c r="L316" s="1"/>
      <c r="M316" s="1"/>
      <c r="N316" s="1"/>
      <c r="O316" s="1"/>
      <c r="P316" s="1"/>
      <c r="Q316" s="1"/>
      <c r="R316" s="1"/>
      <c r="S316" s="1"/>
      <c r="T316" s="1"/>
      <c r="U316" s="1"/>
      <c r="V316" s="1"/>
      <c r="W316" s="1"/>
      <c r="X316" s="1"/>
      <c r="Y316" s="1"/>
      <c r="Z316" s="1"/>
    </row>
    <row r="317" spans="1:26" ht="36" customHeight="1" x14ac:dyDescent="0.25">
      <c r="A317" s="11" t="s">
        <v>486</v>
      </c>
      <c r="B317" s="32" t="s">
        <v>51</v>
      </c>
      <c r="C317" s="31">
        <v>1</v>
      </c>
      <c r="D317" s="11"/>
      <c r="E317" s="11" t="s">
        <v>487</v>
      </c>
      <c r="F317" s="1"/>
      <c r="G317" s="1"/>
      <c r="H317" s="1"/>
      <c r="I317" s="1"/>
      <c r="J317" s="1"/>
      <c r="K317" s="1"/>
      <c r="L317" s="1"/>
      <c r="M317" s="1"/>
      <c r="N317" s="1"/>
      <c r="O317" s="1"/>
      <c r="P317" s="1"/>
      <c r="Q317" s="1"/>
      <c r="R317" s="1"/>
      <c r="S317" s="1"/>
      <c r="T317" s="1"/>
      <c r="U317" s="1"/>
      <c r="V317" s="1"/>
      <c r="W317" s="1"/>
      <c r="X317" s="1"/>
      <c r="Y317" s="1"/>
      <c r="Z317" s="1"/>
    </row>
    <row r="318" spans="1:26" ht="36" customHeight="1" x14ac:dyDescent="0.25">
      <c r="A318" s="11" t="s">
        <v>488</v>
      </c>
      <c r="B318" s="32" t="s">
        <v>51</v>
      </c>
      <c r="C318" s="31">
        <v>1</v>
      </c>
      <c r="D318" s="11" t="s">
        <v>744</v>
      </c>
      <c r="E318" s="11" t="s">
        <v>489</v>
      </c>
      <c r="F318" s="1"/>
      <c r="G318" s="1"/>
      <c r="H318" s="1"/>
      <c r="I318" s="1"/>
      <c r="J318" s="1"/>
      <c r="K318" s="1"/>
      <c r="L318" s="1"/>
      <c r="M318" s="1"/>
      <c r="N318" s="1"/>
      <c r="O318" s="1"/>
      <c r="P318" s="1"/>
      <c r="Q318" s="1"/>
      <c r="R318" s="1"/>
      <c r="S318" s="1"/>
      <c r="T318" s="1"/>
      <c r="U318" s="1"/>
      <c r="V318" s="1"/>
      <c r="W318" s="1"/>
      <c r="X318" s="1"/>
      <c r="Y318" s="1"/>
      <c r="Z318" s="1"/>
    </row>
    <row r="319" spans="1:26" ht="36" customHeight="1" x14ac:dyDescent="0.25">
      <c r="A319" s="11" t="s">
        <v>490</v>
      </c>
      <c r="B319" s="32" t="s">
        <v>51</v>
      </c>
      <c r="C319" s="31">
        <v>1</v>
      </c>
      <c r="D319" s="11"/>
      <c r="E319" s="11" t="s">
        <v>491</v>
      </c>
      <c r="F319" s="1"/>
      <c r="G319" s="1"/>
      <c r="H319" s="1"/>
      <c r="I319" s="1"/>
      <c r="J319" s="1"/>
      <c r="K319" s="1"/>
      <c r="L319" s="1"/>
      <c r="M319" s="1"/>
      <c r="N319" s="1"/>
      <c r="O319" s="1"/>
      <c r="P319" s="1"/>
      <c r="Q319" s="1"/>
      <c r="R319" s="1"/>
      <c r="S319" s="1"/>
      <c r="T319" s="1"/>
      <c r="U319" s="1"/>
      <c r="V319" s="1"/>
      <c r="W319" s="1"/>
      <c r="X319" s="1"/>
      <c r="Y319" s="1"/>
      <c r="Z319" s="1"/>
    </row>
    <row r="320" spans="1:26" ht="72" customHeight="1" x14ac:dyDescent="0.25">
      <c r="A320" s="11" t="s">
        <v>492</v>
      </c>
      <c r="B320" s="32" t="s">
        <v>51</v>
      </c>
      <c r="C320" s="31">
        <v>1</v>
      </c>
      <c r="D320" s="11"/>
      <c r="E320" s="11" t="s">
        <v>493</v>
      </c>
      <c r="F320" s="1"/>
      <c r="G320" s="1"/>
      <c r="H320" s="1"/>
      <c r="I320" s="1"/>
      <c r="J320" s="1"/>
      <c r="K320" s="1"/>
      <c r="L320" s="1"/>
      <c r="M320" s="1"/>
      <c r="N320" s="1"/>
      <c r="O320" s="1"/>
      <c r="P320" s="1"/>
      <c r="Q320" s="1"/>
      <c r="R320" s="1"/>
      <c r="S320" s="1"/>
      <c r="T320" s="1"/>
      <c r="U320" s="1"/>
      <c r="V320" s="1"/>
      <c r="W320" s="1"/>
      <c r="X320" s="1"/>
      <c r="Y320" s="1"/>
      <c r="Z320" s="1"/>
    </row>
    <row r="321" spans="1:26" ht="36" customHeight="1" x14ac:dyDescent="0.25">
      <c r="A321" s="11" t="s">
        <v>494</v>
      </c>
      <c r="B321" s="32" t="s">
        <v>51</v>
      </c>
      <c r="C321" s="31">
        <v>1</v>
      </c>
      <c r="D321" s="11" t="s">
        <v>745</v>
      </c>
      <c r="E321" s="11" t="s">
        <v>495</v>
      </c>
      <c r="F321" s="1"/>
      <c r="G321" s="1"/>
      <c r="H321" s="1"/>
      <c r="I321" s="1"/>
      <c r="J321" s="1"/>
      <c r="K321" s="1"/>
      <c r="L321" s="1"/>
      <c r="M321" s="1"/>
      <c r="N321" s="1"/>
      <c r="O321" s="1"/>
      <c r="P321" s="1"/>
      <c r="Q321" s="1"/>
      <c r="R321" s="1"/>
      <c r="S321" s="1"/>
      <c r="T321" s="1"/>
      <c r="U321" s="1"/>
      <c r="V321" s="1"/>
      <c r="W321" s="1"/>
      <c r="X321" s="1"/>
      <c r="Y321" s="1"/>
      <c r="Z321" s="1"/>
    </row>
    <row r="322" spans="1:26" ht="90" customHeight="1" x14ac:dyDescent="0.25">
      <c r="A322" s="11" t="s">
        <v>496</v>
      </c>
      <c r="B322" s="32" t="s">
        <v>51</v>
      </c>
      <c r="C322" s="31">
        <v>1</v>
      </c>
      <c r="D322" s="11"/>
      <c r="E322" s="11" t="s">
        <v>497</v>
      </c>
      <c r="F322" s="1"/>
      <c r="G322" s="1"/>
      <c r="H322" s="1"/>
      <c r="I322" s="1"/>
      <c r="J322" s="1"/>
      <c r="K322" s="1"/>
      <c r="L322" s="1"/>
      <c r="M322" s="1"/>
      <c r="N322" s="1"/>
      <c r="O322" s="1"/>
      <c r="P322" s="1"/>
      <c r="Q322" s="1"/>
      <c r="R322" s="1"/>
      <c r="S322" s="1"/>
      <c r="T322" s="1"/>
      <c r="U322" s="1"/>
      <c r="V322" s="1"/>
      <c r="W322" s="1"/>
      <c r="X322" s="1"/>
      <c r="Y322" s="1"/>
      <c r="Z322" s="1"/>
    </row>
    <row r="323" spans="1:26" ht="90" customHeight="1" x14ac:dyDescent="0.25">
      <c r="A323" s="11" t="s">
        <v>498</v>
      </c>
      <c r="B323" s="32" t="s">
        <v>51</v>
      </c>
      <c r="C323" s="31">
        <v>1</v>
      </c>
      <c r="D323" s="11"/>
      <c r="E323" s="11" t="s">
        <v>499</v>
      </c>
      <c r="F323" s="1"/>
      <c r="G323" s="1"/>
      <c r="H323" s="1"/>
      <c r="I323" s="1"/>
      <c r="J323" s="1"/>
      <c r="K323" s="1"/>
      <c r="L323" s="1"/>
      <c r="M323" s="1"/>
      <c r="N323" s="1"/>
      <c r="O323" s="1"/>
      <c r="P323" s="1"/>
      <c r="Q323" s="1"/>
      <c r="R323" s="1"/>
      <c r="S323" s="1"/>
      <c r="T323" s="1"/>
      <c r="U323" s="1"/>
      <c r="V323" s="1"/>
      <c r="W323" s="1"/>
      <c r="X323" s="1"/>
      <c r="Y323" s="1"/>
      <c r="Z323" s="1"/>
    </row>
    <row r="324" spans="1:26" ht="36" customHeight="1" x14ac:dyDescent="0.25">
      <c r="A324" s="11" t="s">
        <v>500</v>
      </c>
      <c r="B324" s="32" t="s">
        <v>51</v>
      </c>
      <c r="C324" s="31">
        <v>0</v>
      </c>
      <c r="D324" s="11" t="s">
        <v>746</v>
      </c>
      <c r="E324" s="11" t="s">
        <v>501</v>
      </c>
      <c r="F324" s="1"/>
      <c r="G324" s="1"/>
      <c r="H324" s="1"/>
      <c r="I324" s="1"/>
      <c r="J324" s="1"/>
      <c r="K324" s="1"/>
      <c r="L324" s="1"/>
      <c r="M324" s="1"/>
      <c r="N324" s="1"/>
      <c r="O324" s="1"/>
      <c r="P324" s="1"/>
      <c r="Q324" s="1"/>
      <c r="R324" s="1"/>
      <c r="S324" s="1"/>
      <c r="T324" s="1"/>
      <c r="U324" s="1"/>
      <c r="V324" s="1"/>
      <c r="W324" s="1"/>
      <c r="X324" s="1"/>
      <c r="Y324" s="1"/>
      <c r="Z324" s="1"/>
    </row>
    <row r="325" spans="1:26" ht="36" customHeight="1" x14ac:dyDescent="0.25">
      <c r="A325" s="11" t="s">
        <v>502</v>
      </c>
      <c r="B325" s="32" t="s">
        <v>51</v>
      </c>
      <c r="C325" s="31">
        <v>1</v>
      </c>
      <c r="D325" s="11"/>
      <c r="E325" s="11" t="s">
        <v>503</v>
      </c>
      <c r="F325" s="1"/>
      <c r="G325" s="1"/>
      <c r="H325" s="1"/>
      <c r="I325" s="1"/>
      <c r="J325" s="1"/>
      <c r="K325" s="1"/>
      <c r="L325" s="1"/>
      <c r="M325" s="1"/>
      <c r="N325" s="1"/>
      <c r="O325" s="1"/>
      <c r="P325" s="1"/>
      <c r="Q325" s="1"/>
      <c r="R325" s="1"/>
      <c r="S325" s="1"/>
      <c r="T325" s="1"/>
      <c r="U325" s="1"/>
      <c r="V325" s="1"/>
      <c r="W325" s="1"/>
      <c r="X325" s="1"/>
      <c r="Y325" s="1"/>
      <c r="Z325" s="1"/>
    </row>
    <row r="326" spans="1:26" ht="54" customHeight="1" x14ac:dyDescent="0.25">
      <c r="A326" s="11" t="s">
        <v>504</v>
      </c>
      <c r="B326" s="32" t="s">
        <v>51</v>
      </c>
      <c r="C326" s="31">
        <v>1</v>
      </c>
      <c r="D326" s="11"/>
      <c r="E326" s="11" t="s">
        <v>505</v>
      </c>
      <c r="F326" s="1"/>
      <c r="G326" s="1"/>
      <c r="H326" s="1"/>
      <c r="I326" s="1"/>
      <c r="J326" s="1"/>
      <c r="K326" s="1"/>
      <c r="L326" s="1"/>
      <c r="M326" s="1"/>
      <c r="N326" s="1"/>
      <c r="O326" s="1"/>
      <c r="P326" s="1"/>
      <c r="Q326" s="1"/>
      <c r="R326" s="1"/>
      <c r="S326" s="1"/>
      <c r="T326" s="1"/>
      <c r="U326" s="1"/>
      <c r="V326" s="1"/>
      <c r="W326" s="1"/>
      <c r="X326" s="1"/>
      <c r="Y326" s="1"/>
      <c r="Z326" s="1"/>
    </row>
    <row r="327" spans="1:26" ht="18" customHeight="1" x14ac:dyDescent="0.25">
      <c r="A327" s="11" t="s">
        <v>506</v>
      </c>
      <c r="B327" s="32" t="s">
        <v>51</v>
      </c>
      <c r="C327" s="31">
        <v>1</v>
      </c>
      <c r="D327" s="11"/>
      <c r="E327" s="11" t="s">
        <v>507</v>
      </c>
      <c r="F327" s="1"/>
      <c r="G327" s="1"/>
      <c r="H327" s="1"/>
      <c r="I327" s="1"/>
      <c r="J327" s="1"/>
      <c r="K327" s="1"/>
      <c r="L327" s="1"/>
      <c r="M327" s="1"/>
      <c r="N327" s="1"/>
      <c r="O327" s="1"/>
      <c r="P327" s="1"/>
      <c r="Q327" s="1"/>
      <c r="R327" s="1"/>
      <c r="S327" s="1"/>
      <c r="T327" s="1"/>
      <c r="U327" s="1"/>
      <c r="V327" s="1"/>
      <c r="W327" s="1"/>
      <c r="X327" s="1"/>
      <c r="Y327" s="1"/>
      <c r="Z327" s="1"/>
    </row>
    <row r="328" spans="1:26" ht="36" customHeight="1" x14ac:dyDescent="0.25">
      <c r="A328" s="11" t="s">
        <v>508</v>
      </c>
      <c r="B328" s="32" t="s">
        <v>51</v>
      </c>
      <c r="C328" s="31">
        <v>1</v>
      </c>
      <c r="D328" s="11"/>
      <c r="E328" s="11" t="s">
        <v>509</v>
      </c>
      <c r="F328" s="1"/>
      <c r="G328" s="1"/>
      <c r="H328" s="1"/>
      <c r="I328" s="1"/>
      <c r="J328" s="1"/>
      <c r="K328" s="1"/>
      <c r="L328" s="1"/>
      <c r="M328" s="1"/>
      <c r="N328" s="1"/>
      <c r="O328" s="1"/>
      <c r="P328" s="1"/>
      <c r="Q328" s="1"/>
      <c r="R328" s="1"/>
      <c r="S328" s="1"/>
      <c r="T328" s="1"/>
      <c r="U328" s="1"/>
      <c r="V328" s="1"/>
      <c r="W328" s="1"/>
      <c r="X328" s="1"/>
      <c r="Y328" s="1"/>
      <c r="Z328" s="1"/>
    </row>
    <row r="329" spans="1:26" ht="36" customHeight="1" x14ac:dyDescent="0.25">
      <c r="A329" s="11" t="s">
        <v>510</v>
      </c>
      <c r="B329" s="32" t="s">
        <v>51</v>
      </c>
      <c r="C329" s="31">
        <v>1</v>
      </c>
      <c r="D329" s="11"/>
      <c r="E329" s="11" t="s">
        <v>511</v>
      </c>
      <c r="F329" s="1"/>
      <c r="G329" s="1"/>
      <c r="H329" s="1"/>
      <c r="I329" s="1"/>
      <c r="J329" s="1"/>
      <c r="K329" s="1"/>
      <c r="L329" s="1"/>
      <c r="M329" s="1"/>
      <c r="N329" s="1"/>
      <c r="O329" s="1"/>
      <c r="P329" s="1"/>
      <c r="Q329" s="1"/>
      <c r="R329" s="1"/>
      <c r="S329" s="1"/>
      <c r="T329" s="1"/>
      <c r="U329" s="1"/>
      <c r="V329" s="1"/>
      <c r="W329" s="1"/>
      <c r="X329" s="1"/>
      <c r="Y329" s="1"/>
      <c r="Z329" s="1"/>
    </row>
    <row r="330" spans="1:26" ht="36" customHeight="1" x14ac:dyDescent="0.25">
      <c r="A330" s="11" t="s">
        <v>512</v>
      </c>
      <c r="B330" s="32" t="s">
        <v>51</v>
      </c>
      <c r="C330" s="31">
        <v>1</v>
      </c>
      <c r="D330" s="11"/>
      <c r="E330" s="11" t="s">
        <v>513</v>
      </c>
      <c r="F330" s="1"/>
      <c r="G330" s="1"/>
      <c r="H330" s="1"/>
      <c r="I330" s="1"/>
      <c r="J330" s="1"/>
      <c r="K330" s="1"/>
      <c r="L330" s="1"/>
      <c r="M330" s="1"/>
      <c r="N330" s="1"/>
      <c r="O330" s="1"/>
      <c r="P330" s="1"/>
      <c r="Q330" s="1"/>
      <c r="R330" s="1"/>
      <c r="S330" s="1"/>
      <c r="T330" s="1"/>
      <c r="U330" s="1"/>
      <c r="V330" s="1"/>
      <c r="W330" s="1"/>
      <c r="X330" s="1"/>
      <c r="Y330" s="1"/>
      <c r="Z330" s="1"/>
    </row>
    <row r="331" spans="1:26" ht="36" customHeight="1" x14ac:dyDescent="0.25">
      <c r="A331" s="11" t="s">
        <v>514</v>
      </c>
      <c r="B331" s="32" t="s">
        <v>51</v>
      </c>
      <c r="C331" s="31">
        <v>1</v>
      </c>
      <c r="D331" s="11"/>
      <c r="E331" s="11" t="s">
        <v>515</v>
      </c>
      <c r="F331" s="1"/>
      <c r="G331" s="1"/>
      <c r="H331" s="1"/>
      <c r="I331" s="1"/>
      <c r="J331" s="1"/>
      <c r="K331" s="1"/>
      <c r="L331" s="1"/>
      <c r="M331" s="1"/>
      <c r="N331" s="1"/>
      <c r="O331" s="1"/>
      <c r="P331" s="1"/>
      <c r="Q331" s="1"/>
      <c r="R331" s="1"/>
      <c r="S331" s="1"/>
      <c r="T331" s="1"/>
      <c r="U331" s="1"/>
      <c r="V331" s="1"/>
      <c r="W331" s="1"/>
      <c r="X331" s="1"/>
      <c r="Y331" s="1"/>
      <c r="Z331" s="1"/>
    </row>
    <row r="332" spans="1:26" ht="36" customHeight="1" x14ac:dyDescent="0.25">
      <c r="A332" s="11" t="s">
        <v>516</v>
      </c>
      <c r="B332" s="32" t="s">
        <v>51</v>
      </c>
      <c r="C332" s="31">
        <v>0</v>
      </c>
      <c r="D332" s="11" t="s">
        <v>747</v>
      </c>
      <c r="E332" s="11" t="s">
        <v>517</v>
      </c>
      <c r="F332" s="1"/>
      <c r="G332" s="1"/>
      <c r="H332" s="1"/>
      <c r="I332" s="1"/>
      <c r="J332" s="1"/>
      <c r="K332" s="1"/>
      <c r="L332" s="1"/>
      <c r="M332" s="1"/>
      <c r="N332" s="1"/>
      <c r="O332" s="1"/>
      <c r="P332" s="1"/>
      <c r="Q332" s="1"/>
      <c r="R332" s="1"/>
      <c r="S332" s="1"/>
      <c r="T332" s="1"/>
      <c r="U332" s="1"/>
      <c r="V332" s="1"/>
      <c r="W332" s="1"/>
      <c r="X332" s="1"/>
      <c r="Y332" s="1"/>
      <c r="Z332" s="1"/>
    </row>
    <row r="333" spans="1:26" ht="36" customHeight="1" x14ac:dyDescent="0.25">
      <c r="A333" s="11" t="s">
        <v>518</v>
      </c>
      <c r="B333" s="10" t="s">
        <v>51</v>
      </c>
      <c r="C333" s="31">
        <v>1</v>
      </c>
      <c r="D333" s="11"/>
      <c r="E333" s="11" t="s">
        <v>519</v>
      </c>
      <c r="F333" s="1"/>
      <c r="G333" s="1"/>
      <c r="H333" s="1"/>
      <c r="I333" s="1"/>
      <c r="J333" s="1"/>
      <c r="K333" s="1"/>
      <c r="L333" s="1"/>
      <c r="M333" s="1"/>
      <c r="N333" s="1"/>
      <c r="O333" s="1"/>
      <c r="P333" s="1"/>
      <c r="Q333" s="1"/>
      <c r="R333" s="1"/>
      <c r="S333" s="1"/>
      <c r="T333" s="1"/>
      <c r="U333" s="1"/>
      <c r="V333" s="1"/>
      <c r="W333" s="1"/>
      <c r="X333" s="1"/>
      <c r="Y333" s="1"/>
      <c r="Z333" s="1"/>
    </row>
    <row r="334" spans="1:26" ht="18" customHeight="1" x14ac:dyDescent="0.25">
      <c r="A334" s="11" t="s">
        <v>520</v>
      </c>
      <c r="B334" s="10" t="s">
        <v>51</v>
      </c>
      <c r="C334" s="31">
        <v>1</v>
      </c>
      <c r="D334" s="11"/>
      <c r="E334" s="11" t="s">
        <v>521</v>
      </c>
      <c r="F334" s="1"/>
      <c r="G334" s="1"/>
      <c r="H334" s="1"/>
      <c r="I334" s="1"/>
      <c r="J334" s="1"/>
      <c r="K334" s="1"/>
      <c r="L334" s="1"/>
      <c r="M334" s="1"/>
      <c r="N334" s="1"/>
      <c r="O334" s="1"/>
      <c r="P334" s="1"/>
      <c r="Q334" s="1"/>
      <c r="R334" s="1"/>
      <c r="S334" s="1"/>
      <c r="T334" s="1"/>
      <c r="U334" s="1"/>
      <c r="V334" s="1"/>
      <c r="W334" s="1"/>
      <c r="X334" s="1"/>
      <c r="Y334" s="1"/>
      <c r="Z334" s="1"/>
    </row>
    <row r="335" spans="1:26" ht="36" customHeight="1" x14ac:dyDescent="0.25">
      <c r="A335" s="11" t="s">
        <v>522</v>
      </c>
      <c r="B335" s="10" t="s">
        <v>51</v>
      </c>
      <c r="C335" s="31">
        <v>1</v>
      </c>
      <c r="D335" s="11"/>
      <c r="E335" s="11" t="s">
        <v>523</v>
      </c>
      <c r="F335" s="1"/>
      <c r="G335" s="1"/>
      <c r="H335" s="1"/>
      <c r="I335" s="1"/>
      <c r="J335" s="1"/>
      <c r="K335" s="1"/>
      <c r="L335" s="1"/>
      <c r="M335" s="1"/>
      <c r="N335" s="1"/>
      <c r="O335" s="1"/>
      <c r="P335" s="1"/>
      <c r="Q335" s="1"/>
      <c r="R335" s="1"/>
      <c r="S335" s="1"/>
      <c r="T335" s="1"/>
      <c r="U335" s="1"/>
      <c r="V335" s="1"/>
      <c r="W335" s="1"/>
      <c r="X335" s="1"/>
      <c r="Y335" s="1"/>
      <c r="Z335" s="1"/>
    </row>
    <row r="336" spans="1:26" ht="36" customHeight="1" x14ac:dyDescent="0.25">
      <c r="A336" s="11" t="s">
        <v>524</v>
      </c>
      <c r="B336" s="10" t="s">
        <v>51</v>
      </c>
      <c r="C336" s="31">
        <v>1</v>
      </c>
      <c r="D336" s="11"/>
      <c r="E336" s="11" t="s">
        <v>525</v>
      </c>
      <c r="F336" s="1"/>
      <c r="G336" s="1"/>
      <c r="H336" s="1"/>
      <c r="I336" s="1"/>
      <c r="J336" s="1"/>
      <c r="K336" s="1"/>
      <c r="L336" s="1"/>
      <c r="M336" s="1"/>
      <c r="N336" s="1"/>
      <c r="O336" s="1"/>
      <c r="P336" s="1"/>
      <c r="Q336" s="1"/>
      <c r="R336" s="1"/>
      <c r="S336" s="1"/>
      <c r="T336" s="1"/>
      <c r="U336" s="1"/>
      <c r="V336" s="1"/>
      <c r="W336" s="1"/>
      <c r="X336" s="1"/>
      <c r="Y336" s="1"/>
      <c r="Z336" s="1"/>
    </row>
    <row r="337" spans="1:26" ht="36" customHeight="1" x14ac:dyDescent="0.25">
      <c r="A337" s="11" t="s">
        <v>526</v>
      </c>
      <c r="B337" s="10" t="s">
        <v>51</v>
      </c>
      <c r="C337" s="31">
        <v>1</v>
      </c>
      <c r="D337" s="11"/>
      <c r="E337" s="11" t="s">
        <v>527</v>
      </c>
      <c r="F337" s="1"/>
      <c r="G337" s="1"/>
      <c r="H337" s="1"/>
      <c r="I337" s="1"/>
      <c r="J337" s="1"/>
      <c r="K337" s="1"/>
      <c r="L337" s="1"/>
      <c r="M337" s="1"/>
      <c r="N337" s="1"/>
      <c r="O337" s="1"/>
      <c r="P337" s="1"/>
      <c r="Q337" s="1"/>
      <c r="R337" s="1"/>
      <c r="S337" s="1"/>
      <c r="T337" s="1"/>
      <c r="U337" s="1"/>
      <c r="V337" s="1"/>
      <c r="W337" s="1"/>
      <c r="X337" s="1"/>
      <c r="Y337" s="1"/>
      <c r="Z337" s="1"/>
    </row>
    <row r="338" spans="1:26" ht="36" customHeight="1" x14ac:dyDescent="0.25">
      <c r="A338" s="11" t="s">
        <v>528</v>
      </c>
      <c r="B338" s="10" t="s">
        <v>51</v>
      </c>
      <c r="C338" s="31">
        <v>1</v>
      </c>
      <c r="D338" s="11"/>
      <c r="E338" s="11" t="s">
        <v>529</v>
      </c>
      <c r="F338" s="1"/>
      <c r="G338" s="1"/>
      <c r="H338" s="1"/>
      <c r="I338" s="1"/>
      <c r="J338" s="1"/>
      <c r="K338" s="1"/>
      <c r="L338" s="1"/>
      <c r="M338" s="1"/>
      <c r="N338" s="1"/>
      <c r="O338" s="1"/>
      <c r="P338" s="1"/>
      <c r="Q338" s="1"/>
      <c r="R338" s="1"/>
      <c r="S338" s="1"/>
      <c r="T338" s="1"/>
      <c r="U338" s="1"/>
      <c r="V338" s="1"/>
      <c r="W338" s="1"/>
      <c r="X338" s="1"/>
      <c r="Y338" s="1"/>
      <c r="Z338" s="1"/>
    </row>
    <row r="339" spans="1:26" ht="36" customHeight="1" x14ac:dyDescent="0.25">
      <c r="A339" s="11" t="s">
        <v>530</v>
      </c>
      <c r="B339" s="10" t="s">
        <v>51</v>
      </c>
      <c r="C339" s="31">
        <v>1</v>
      </c>
      <c r="D339" s="11"/>
      <c r="E339" s="11" t="s">
        <v>531</v>
      </c>
      <c r="F339" s="1"/>
      <c r="G339" s="1"/>
      <c r="H339" s="1"/>
      <c r="I339" s="1"/>
      <c r="J339" s="1"/>
      <c r="K339" s="1"/>
      <c r="L339" s="1"/>
      <c r="M339" s="1"/>
      <c r="N339" s="1"/>
      <c r="O339" s="1"/>
      <c r="P339" s="1"/>
      <c r="Q339" s="1"/>
      <c r="R339" s="1"/>
      <c r="S339" s="1"/>
      <c r="T339" s="1"/>
      <c r="U339" s="1"/>
      <c r="V339" s="1"/>
      <c r="W339" s="1"/>
      <c r="X339" s="1"/>
      <c r="Y339" s="1"/>
      <c r="Z339" s="1"/>
    </row>
    <row r="340" spans="1:26" ht="18" customHeight="1" x14ac:dyDescent="0.25">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x14ac:dyDescent="0.25">
      <c r="A341" s="7" t="s">
        <v>532</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x14ac:dyDescent="0.25">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x14ac:dyDescent="0.25">
      <c r="A343" s="1" t="s">
        <v>701</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x14ac:dyDescent="0.25">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x14ac:dyDescent="0.25">
      <c r="A345" s="25" t="s">
        <v>44</v>
      </c>
      <c r="B345" s="26" t="s">
        <v>45</v>
      </c>
      <c r="C345" s="25" t="s">
        <v>46</v>
      </c>
      <c r="D345" s="25" t="s">
        <v>47</v>
      </c>
      <c r="E345" s="25" t="s">
        <v>48</v>
      </c>
      <c r="F345" s="1"/>
      <c r="G345" s="1"/>
      <c r="H345" s="1"/>
      <c r="I345" s="1"/>
      <c r="J345" s="1"/>
      <c r="K345" s="1"/>
      <c r="L345" s="1"/>
      <c r="M345" s="1"/>
      <c r="N345" s="1"/>
      <c r="O345" s="1"/>
      <c r="P345" s="1"/>
      <c r="Q345" s="1"/>
      <c r="R345" s="1"/>
      <c r="S345" s="1"/>
      <c r="T345" s="1"/>
      <c r="U345" s="1"/>
      <c r="V345" s="1"/>
      <c r="W345" s="1"/>
      <c r="X345" s="1"/>
      <c r="Y345" s="1"/>
      <c r="Z345" s="1"/>
    </row>
    <row r="346" spans="1:26" ht="18" customHeight="1" x14ac:dyDescent="0.25">
      <c r="A346" s="36" t="s">
        <v>533</v>
      </c>
      <c r="B346" s="37"/>
      <c r="C346" s="37"/>
      <c r="D346" s="37"/>
      <c r="E346" s="38"/>
      <c r="F346" s="1"/>
      <c r="G346" s="1"/>
      <c r="H346" s="1"/>
      <c r="I346" s="1"/>
      <c r="J346" s="1"/>
      <c r="K346" s="1"/>
      <c r="L346" s="1"/>
      <c r="M346" s="1"/>
      <c r="N346" s="1"/>
      <c r="O346" s="1"/>
      <c r="P346" s="1"/>
      <c r="Q346" s="1"/>
      <c r="R346" s="1"/>
      <c r="S346" s="1"/>
      <c r="T346" s="1"/>
      <c r="U346" s="1"/>
      <c r="V346" s="1"/>
      <c r="W346" s="1"/>
      <c r="X346" s="1"/>
      <c r="Y346" s="1"/>
      <c r="Z346" s="1"/>
    </row>
    <row r="347" spans="1:26" ht="36" customHeight="1" x14ac:dyDescent="0.25">
      <c r="A347" s="11" t="s">
        <v>534</v>
      </c>
      <c r="B347" s="10" t="s">
        <v>51</v>
      </c>
      <c r="C347" s="11">
        <v>1</v>
      </c>
      <c r="D347" s="11"/>
      <c r="E347" s="11" t="s">
        <v>535</v>
      </c>
      <c r="F347" s="1"/>
      <c r="G347" s="1"/>
      <c r="H347" s="1"/>
      <c r="I347" s="1"/>
      <c r="J347" s="1"/>
      <c r="K347" s="1"/>
      <c r="L347" s="1"/>
      <c r="M347" s="1"/>
      <c r="N347" s="1"/>
      <c r="O347" s="1"/>
      <c r="P347" s="1"/>
      <c r="Q347" s="1"/>
      <c r="R347" s="1"/>
      <c r="S347" s="1"/>
      <c r="T347" s="1"/>
      <c r="U347" s="1"/>
      <c r="V347" s="1"/>
      <c r="W347" s="1"/>
      <c r="X347" s="1"/>
      <c r="Y347" s="1"/>
      <c r="Z347" s="1"/>
    </row>
    <row r="348" spans="1:26" ht="36" customHeight="1" x14ac:dyDescent="0.25">
      <c r="A348" s="11" t="s">
        <v>536</v>
      </c>
      <c r="B348" s="10" t="s">
        <v>51</v>
      </c>
      <c r="C348" s="11">
        <v>0</v>
      </c>
      <c r="D348" s="11" t="s">
        <v>748</v>
      </c>
      <c r="E348" s="11" t="s">
        <v>537</v>
      </c>
      <c r="F348" s="1"/>
      <c r="G348" s="1"/>
      <c r="H348" s="1"/>
      <c r="I348" s="1"/>
      <c r="J348" s="1"/>
      <c r="K348" s="1"/>
      <c r="L348" s="1"/>
      <c r="M348" s="1"/>
      <c r="N348" s="1"/>
      <c r="O348" s="1"/>
      <c r="P348" s="1"/>
      <c r="Q348" s="1"/>
      <c r="R348" s="1"/>
      <c r="S348" s="1"/>
      <c r="T348" s="1"/>
      <c r="U348" s="1"/>
      <c r="V348" s="1"/>
      <c r="W348" s="1"/>
      <c r="X348" s="1"/>
      <c r="Y348" s="1"/>
      <c r="Z348" s="1"/>
    </row>
    <row r="349" spans="1:26" ht="36" customHeight="1" x14ac:dyDescent="0.25">
      <c r="A349" s="11" t="s">
        <v>538</v>
      </c>
      <c r="B349" s="10" t="s">
        <v>51</v>
      </c>
      <c r="C349" s="30">
        <v>0</v>
      </c>
      <c r="D349" s="11" t="s">
        <v>749</v>
      </c>
      <c r="E349" s="11" t="s">
        <v>539</v>
      </c>
      <c r="F349" s="1"/>
      <c r="G349" s="1"/>
      <c r="H349" s="1"/>
      <c r="I349" s="1"/>
      <c r="J349" s="1"/>
      <c r="K349" s="1"/>
      <c r="L349" s="1"/>
      <c r="M349" s="1"/>
      <c r="N349" s="1"/>
      <c r="O349" s="1"/>
      <c r="P349" s="1"/>
      <c r="Q349" s="1"/>
      <c r="R349" s="1"/>
      <c r="S349" s="1"/>
      <c r="T349" s="1"/>
      <c r="U349" s="1"/>
      <c r="V349" s="1"/>
      <c r="W349" s="1"/>
      <c r="X349" s="1"/>
      <c r="Y349" s="1"/>
      <c r="Z349" s="1"/>
    </row>
    <row r="350" spans="1:26" ht="36" customHeight="1" x14ac:dyDescent="0.25">
      <c r="A350" s="11" t="s">
        <v>540</v>
      </c>
      <c r="B350" s="10" t="s">
        <v>51</v>
      </c>
      <c r="C350" s="30">
        <v>0</v>
      </c>
      <c r="D350" s="11" t="s">
        <v>750</v>
      </c>
      <c r="E350" s="11" t="s">
        <v>541</v>
      </c>
      <c r="F350" s="1"/>
      <c r="G350" s="1"/>
      <c r="H350" s="1"/>
      <c r="I350" s="1"/>
      <c r="J350" s="1"/>
      <c r="K350" s="1"/>
      <c r="L350" s="1"/>
      <c r="M350" s="1"/>
      <c r="N350" s="1"/>
      <c r="O350" s="1"/>
      <c r="P350" s="1"/>
      <c r="Q350" s="1"/>
      <c r="R350" s="1"/>
      <c r="S350" s="1"/>
      <c r="T350" s="1"/>
      <c r="U350" s="1"/>
      <c r="V350" s="1"/>
      <c r="W350" s="1"/>
      <c r="X350" s="1"/>
      <c r="Y350" s="1"/>
      <c r="Z350" s="1"/>
    </row>
    <row r="351" spans="1:26" ht="36" customHeight="1" x14ac:dyDescent="0.25">
      <c r="A351" s="11" t="s">
        <v>542</v>
      </c>
      <c r="B351" s="10" t="s">
        <v>51</v>
      </c>
      <c r="C351" s="30">
        <v>0</v>
      </c>
      <c r="D351" s="11" t="s">
        <v>750</v>
      </c>
      <c r="E351" s="11" t="s">
        <v>543</v>
      </c>
      <c r="F351" s="1"/>
      <c r="G351" s="1"/>
      <c r="H351" s="1"/>
      <c r="I351" s="1"/>
      <c r="J351" s="1"/>
      <c r="K351" s="1"/>
      <c r="L351" s="1"/>
      <c r="M351" s="1"/>
      <c r="N351" s="1"/>
      <c r="O351" s="1"/>
      <c r="P351" s="1"/>
      <c r="Q351" s="1"/>
      <c r="R351" s="1"/>
      <c r="S351" s="1"/>
      <c r="T351" s="1"/>
      <c r="U351" s="1"/>
      <c r="V351" s="1"/>
      <c r="W351" s="1"/>
      <c r="X351" s="1"/>
      <c r="Y351" s="1"/>
      <c r="Z351" s="1"/>
    </row>
    <row r="352" spans="1:26" ht="36" customHeight="1" x14ac:dyDescent="0.25">
      <c r="A352" s="11" t="s">
        <v>544</v>
      </c>
      <c r="B352" s="10" t="s">
        <v>66</v>
      </c>
      <c r="C352" s="30">
        <v>0</v>
      </c>
      <c r="D352" s="11" t="s">
        <v>751</v>
      </c>
      <c r="E352" s="11" t="s">
        <v>545</v>
      </c>
      <c r="F352" s="1"/>
      <c r="G352" s="1"/>
      <c r="H352" s="1"/>
      <c r="I352" s="1"/>
      <c r="J352" s="1"/>
      <c r="K352" s="1"/>
      <c r="L352" s="1"/>
      <c r="M352" s="1"/>
      <c r="N352" s="1"/>
      <c r="O352" s="1"/>
      <c r="P352" s="1"/>
      <c r="Q352" s="1"/>
      <c r="R352" s="1"/>
      <c r="S352" s="1"/>
      <c r="T352" s="1"/>
      <c r="U352" s="1"/>
      <c r="V352" s="1"/>
      <c r="W352" s="1"/>
      <c r="X352" s="1"/>
      <c r="Y352" s="1"/>
      <c r="Z352" s="1"/>
    </row>
    <row r="353" spans="1:26" ht="18" customHeight="1" x14ac:dyDescent="0.25">
      <c r="A353" s="36" t="s">
        <v>546</v>
      </c>
      <c r="B353" s="37"/>
      <c r="C353" s="37"/>
      <c r="D353" s="37"/>
      <c r="E353" s="38"/>
      <c r="F353" s="1"/>
      <c r="G353" s="1"/>
      <c r="H353" s="1"/>
      <c r="I353" s="1"/>
      <c r="J353" s="1"/>
      <c r="K353" s="1"/>
      <c r="L353" s="1"/>
      <c r="M353" s="1"/>
      <c r="N353" s="1"/>
      <c r="O353" s="1"/>
      <c r="P353" s="1"/>
      <c r="Q353" s="1"/>
      <c r="R353" s="1"/>
      <c r="S353" s="1"/>
      <c r="T353" s="1"/>
      <c r="U353" s="1"/>
      <c r="V353" s="1"/>
      <c r="W353" s="1"/>
      <c r="X353" s="1"/>
      <c r="Y353" s="1"/>
      <c r="Z353" s="1"/>
    </row>
    <row r="354" spans="1:26" ht="36" customHeight="1" x14ac:dyDescent="0.25">
      <c r="A354" s="11" t="s">
        <v>547</v>
      </c>
      <c r="B354" s="10" t="s">
        <v>66</v>
      </c>
      <c r="C354" s="30">
        <v>0</v>
      </c>
      <c r="D354" s="11" t="s">
        <v>752</v>
      </c>
      <c r="E354" s="11" t="s">
        <v>548</v>
      </c>
      <c r="F354" s="1"/>
      <c r="G354" s="1"/>
      <c r="H354" s="1"/>
      <c r="I354" s="1"/>
      <c r="J354" s="1"/>
      <c r="K354" s="1"/>
      <c r="L354" s="1"/>
      <c r="M354" s="1"/>
      <c r="N354" s="1"/>
      <c r="O354" s="1"/>
      <c r="P354" s="1"/>
      <c r="Q354" s="1"/>
      <c r="R354" s="1"/>
      <c r="S354" s="1"/>
      <c r="T354" s="1"/>
      <c r="U354" s="1"/>
      <c r="V354" s="1"/>
      <c r="W354" s="1"/>
      <c r="X354" s="1"/>
      <c r="Y354" s="1"/>
      <c r="Z354" s="1"/>
    </row>
    <row r="355" spans="1:26" ht="18" customHeight="1" x14ac:dyDescent="0.25">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x14ac:dyDescent="0.25">
      <c r="A356" s="7" t="s">
        <v>549</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x14ac:dyDescent="0.25">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x14ac:dyDescent="0.25">
      <c r="A358" s="1" t="s">
        <v>702</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x14ac:dyDescent="0.25">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x14ac:dyDescent="0.25">
      <c r="A360" s="25" t="s">
        <v>44</v>
      </c>
      <c r="B360" s="26" t="s">
        <v>45</v>
      </c>
      <c r="C360" s="25" t="s">
        <v>46</v>
      </c>
      <c r="D360" s="25" t="s">
        <v>47</v>
      </c>
      <c r="E360" s="25" t="s">
        <v>48</v>
      </c>
      <c r="F360" s="1"/>
      <c r="G360" s="1"/>
      <c r="H360" s="1"/>
      <c r="I360" s="1"/>
      <c r="J360" s="1"/>
      <c r="K360" s="1"/>
      <c r="L360" s="1"/>
      <c r="M360" s="1"/>
      <c r="N360" s="1"/>
      <c r="O360" s="1"/>
      <c r="P360" s="1"/>
      <c r="Q360" s="1"/>
      <c r="R360" s="1"/>
      <c r="S360" s="1"/>
      <c r="T360" s="1"/>
      <c r="U360" s="1"/>
      <c r="V360" s="1"/>
      <c r="W360" s="1"/>
      <c r="X360" s="1"/>
      <c r="Y360" s="1"/>
      <c r="Z360" s="1"/>
    </row>
    <row r="361" spans="1:26" ht="18" customHeight="1" x14ac:dyDescent="0.25">
      <c r="A361" s="11" t="s">
        <v>550</v>
      </c>
      <c r="B361" s="10" t="s">
        <v>51</v>
      </c>
      <c r="C361" s="11">
        <v>1</v>
      </c>
      <c r="D361" s="11"/>
      <c r="E361" s="11" t="s">
        <v>551</v>
      </c>
      <c r="F361" s="1"/>
      <c r="G361" s="1"/>
      <c r="H361" s="1"/>
      <c r="I361" s="1"/>
      <c r="J361" s="1"/>
      <c r="K361" s="1"/>
      <c r="L361" s="1"/>
      <c r="M361" s="1"/>
      <c r="N361" s="1"/>
      <c r="O361" s="1"/>
      <c r="P361" s="1"/>
      <c r="Q361" s="1"/>
      <c r="R361" s="1"/>
      <c r="S361" s="1"/>
      <c r="T361" s="1"/>
      <c r="U361" s="1"/>
      <c r="V361" s="1"/>
      <c r="W361" s="1"/>
      <c r="X361" s="1"/>
      <c r="Y361" s="1"/>
      <c r="Z361" s="1"/>
    </row>
    <row r="362" spans="1:26" ht="36" customHeight="1" x14ac:dyDescent="0.25">
      <c r="A362" s="11" t="s">
        <v>552</v>
      </c>
      <c r="B362" s="10" t="s">
        <v>51</v>
      </c>
      <c r="C362" s="11">
        <v>1</v>
      </c>
      <c r="D362" s="11"/>
      <c r="E362" s="11" t="s">
        <v>553</v>
      </c>
      <c r="F362" s="1"/>
      <c r="G362" s="1"/>
      <c r="H362" s="1"/>
      <c r="I362" s="1"/>
      <c r="J362" s="1"/>
      <c r="K362" s="1"/>
      <c r="L362" s="1"/>
      <c r="M362" s="1"/>
      <c r="N362" s="1"/>
      <c r="O362" s="1"/>
      <c r="P362" s="1"/>
      <c r="Q362" s="1"/>
      <c r="R362" s="1"/>
      <c r="S362" s="1"/>
      <c r="T362" s="1"/>
      <c r="U362" s="1"/>
      <c r="V362" s="1"/>
      <c r="W362" s="1"/>
      <c r="X362" s="1"/>
      <c r="Y362" s="1"/>
      <c r="Z362" s="1"/>
    </row>
    <row r="363" spans="1:26" ht="36" customHeight="1" x14ac:dyDescent="0.25">
      <c r="A363" s="11" t="s">
        <v>554</v>
      </c>
      <c r="B363" s="10" t="s">
        <v>51</v>
      </c>
      <c r="C363" s="11">
        <v>1</v>
      </c>
      <c r="D363" s="11"/>
      <c r="E363" s="11" t="s">
        <v>555</v>
      </c>
      <c r="F363" s="1"/>
      <c r="G363" s="1"/>
      <c r="H363" s="1"/>
      <c r="I363" s="1"/>
      <c r="J363" s="1"/>
      <c r="K363" s="1"/>
      <c r="L363" s="1"/>
      <c r="M363" s="1"/>
      <c r="N363" s="1"/>
      <c r="O363" s="1"/>
      <c r="P363" s="1"/>
      <c r="Q363" s="1"/>
      <c r="R363" s="1"/>
      <c r="S363" s="1"/>
      <c r="T363" s="1"/>
      <c r="U363" s="1"/>
      <c r="V363" s="1"/>
      <c r="W363" s="1"/>
      <c r="X363" s="1"/>
      <c r="Y363" s="1"/>
      <c r="Z363" s="1"/>
    </row>
    <row r="364" spans="1:26" ht="18" customHeight="1" x14ac:dyDescent="0.25">
      <c r="A364" s="11" t="s">
        <v>556</v>
      </c>
      <c r="B364" s="10" t="s">
        <v>51</v>
      </c>
      <c r="C364" s="30">
        <v>0</v>
      </c>
      <c r="D364" s="11" t="s">
        <v>753</v>
      </c>
      <c r="E364" s="11" t="s">
        <v>557</v>
      </c>
      <c r="F364" s="1"/>
      <c r="G364" s="1"/>
      <c r="H364" s="1"/>
      <c r="I364" s="1"/>
      <c r="J364" s="1"/>
      <c r="K364" s="1"/>
      <c r="L364" s="1"/>
      <c r="M364" s="1"/>
      <c r="N364" s="1"/>
      <c r="O364" s="1"/>
      <c r="P364" s="1"/>
      <c r="Q364" s="1"/>
      <c r="R364" s="1"/>
      <c r="S364" s="1"/>
      <c r="T364" s="1"/>
      <c r="U364" s="1"/>
      <c r="V364" s="1"/>
      <c r="W364" s="1"/>
      <c r="X364" s="1"/>
      <c r="Y364" s="1"/>
      <c r="Z364" s="1"/>
    </row>
    <row r="365" spans="1:26" ht="36" customHeight="1" x14ac:dyDescent="0.25">
      <c r="A365" s="11" t="s">
        <v>558</v>
      </c>
      <c r="B365" s="10" t="s">
        <v>51</v>
      </c>
      <c r="C365" s="30">
        <v>0</v>
      </c>
      <c r="D365" s="11" t="s">
        <v>754</v>
      </c>
      <c r="E365" s="11" t="s">
        <v>559</v>
      </c>
      <c r="F365" s="1"/>
      <c r="G365" s="1"/>
      <c r="H365" s="1"/>
      <c r="I365" s="1"/>
      <c r="J365" s="1"/>
      <c r="K365" s="1"/>
      <c r="L365" s="1"/>
      <c r="M365" s="1"/>
      <c r="N365" s="1"/>
      <c r="O365" s="1"/>
      <c r="P365" s="1"/>
      <c r="Q365" s="1"/>
      <c r="R365" s="1"/>
      <c r="S365" s="1"/>
      <c r="T365" s="1"/>
      <c r="U365" s="1"/>
      <c r="V365" s="1"/>
      <c r="W365" s="1"/>
      <c r="X365" s="1"/>
      <c r="Y365" s="1"/>
      <c r="Z365" s="1"/>
    </row>
    <row r="366" spans="1:26" ht="36" customHeight="1" x14ac:dyDescent="0.25">
      <c r="A366" s="11" t="s">
        <v>560</v>
      </c>
      <c r="B366" s="10" t="s">
        <v>51</v>
      </c>
      <c r="C366" s="30">
        <v>0</v>
      </c>
      <c r="D366" s="11" t="s">
        <v>754</v>
      </c>
      <c r="E366" s="11" t="s">
        <v>561</v>
      </c>
      <c r="F366" s="1"/>
      <c r="G366" s="1"/>
      <c r="H366" s="1"/>
      <c r="I366" s="1"/>
      <c r="J366" s="1"/>
      <c r="K366" s="1"/>
      <c r="L366" s="1"/>
      <c r="M366" s="1"/>
      <c r="N366" s="1"/>
      <c r="O366" s="1"/>
      <c r="P366" s="1"/>
      <c r="Q366" s="1"/>
      <c r="R366" s="1"/>
      <c r="S366" s="1"/>
      <c r="T366" s="1"/>
      <c r="U366" s="1"/>
      <c r="V366" s="1"/>
      <c r="W366" s="1"/>
      <c r="X366" s="1"/>
      <c r="Y366" s="1"/>
      <c r="Z366" s="1"/>
    </row>
    <row r="367" spans="1:26" ht="18" customHeight="1" x14ac:dyDescent="0.25">
      <c r="A367" s="11" t="s">
        <v>562</v>
      </c>
      <c r="B367" s="10" t="s">
        <v>51</v>
      </c>
      <c r="C367" s="30">
        <v>0</v>
      </c>
      <c r="D367" s="11" t="s">
        <v>755</v>
      </c>
      <c r="E367" s="11" t="s">
        <v>563</v>
      </c>
      <c r="F367" s="1"/>
      <c r="G367" s="1"/>
      <c r="H367" s="1"/>
      <c r="I367" s="1"/>
      <c r="J367" s="1"/>
      <c r="K367" s="1"/>
      <c r="L367" s="1"/>
      <c r="M367" s="1"/>
      <c r="N367" s="1"/>
      <c r="O367" s="1"/>
      <c r="P367" s="1"/>
      <c r="Q367" s="1"/>
      <c r="R367" s="1"/>
      <c r="S367" s="1"/>
      <c r="T367" s="1"/>
      <c r="U367" s="1"/>
      <c r="V367" s="1"/>
      <c r="W367" s="1"/>
      <c r="X367" s="1"/>
      <c r="Y367" s="1"/>
      <c r="Z367" s="1"/>
    </row>
    <row r="368" spans="1:26" ht="36" customHeight="1" x14ac:dyDescent="0.25">
      <c r="A368" s="11" t="s">
        <v>564</v>
      </c>
      <c r="B368" s="10" t="s">
        <v>51</v>
      </c>
      <c r="C368" s="30">
        <v>0</v>
      </c>
      <c r="D368" s="11" t="s">
        <v>754</v>
      </c>
      <c r="E368" s="11" t="s">
        <v>565</v>
      </c>
      <c r="F368" s="1"/>
      <c r="G368" s="1"/>
      <c r="H368" s="1"/>
      <c r="I368" s="1"/>
      <c r="J368" s="1"/>
      <c r="K368" s="1"/>
      <c r="L368" s="1"/>
      <c r="M368" s="1"/>
      <c r="N368" s="1"/>
      <c r="O368" s="1"/>
      <c r="P368" s="1"/>
      <c r="Q368" s="1"/>
      <c r="R368" s="1"/>
      <c r="S368" s="1"/>
      <c r="T368" s="1"/>
      <c r="U368" s="1"/>
      <c r="V368" s="1"/>
      <c r="W368" s="1"/>
      <c r="X368" s="1"/>
      <c r="Y368" s="1"/>
      <c r="Z368" s="1"/>
    </row>
    <row r="369" spans="1:26" ht="18" customHeight="1" x14ac:dyDescent="0.25">
      <c r="A369" s="11" t="s">
        <v>566</v>
      </c>
      <c r="B369" s="10" t="s">
        <v>51</v>
      </c>
      <c r="C369" s="30">
        <v>0</v>
      </c>
      <c r="D369" s="11" t="s">
        <v>756</v>
      </c>
      <c r="E369" s="11" t="s">
        <v>567</v>
      </c>
      <c r="F369" s="1"/>
      <c r="G369" s="1"/>
      <c r="H369" s="1"/>
      <c r="I369" s="1"/>
      <c r="J369" s="1"/>
      <c r="K369" s="1"/>
      <c r="L369" s="1"/>
      <c r="M369" s="1"/>
      <c r="N369" s="1"/>
      <c r="O369" s="1"/>
      <c r="P369" s="1"/>
      <c r="Q369" s="1"/>
      <c r="R369" s="1"/>
      <c r="S369" s="1"/>
      <c r="T369" s="1"/>
      <c r="U369" s="1"/>
      <c r="V369" s="1"/>
      <c r="W369" s="1"/>
      <c r="X369" s="1"/>
      <c r="Y369" s="1"/>
      <c r="Z369" s="1"/>
    </row>
    <row r="370" spans="1:26" ht="36" customHeight="1" x14ac:dyDescent="0.25">
      <c r="A370" s="11" t="s">
        <v>568</v>
      </c>
      <c r="B370" s="10" t="s">
        <v>51</v>
      </c>
      <c r="C370" s="30">
        <v>0</v>
      </c>
      <c r="D370" s="11" t="s">
        <v>754</v>
      </c>
      <c r="E370" s="11" t="s">
        <v>569</v>
      </c>
      <c r="F370" s="1"/>
      <c r="G370" s="1"/>
      <c r="H370" s="1"/>
      <c r="I370" s="1"/>
      <c r="J370" s="1"/>
      <c r="K370" s="1"/>
      <c r="L370" s="1"/>
      <c r="M370" s="1"/>
      <c r="N370" s="1"/>
      <c r="O370" s="1"/>
      <c r="P370" s="1"/>
      <c r="Q370" s="1"/>
      <c r="R370" s="1"/>
      <c r="S370" s="1"/>
      <c r="T370" s="1"/>
      <c r="U370" s="1"/>
      <c r="V370" s="1"/>
      <c r="W370" s="1"/>
      <c r="X370" s="1"/>
      <c r="Y370" s="1"/>
      <c r="Z370" s="1"/>
    </row>
    <row r="371" spans="1:26" ht="36" customHeight="1" x14ac:dyDescent="0.25">
      <c r="A371" s="11" t="s">
        <v>570</v>
      </c>
      <c r="B371" s="10" t="s">
        <v>51</v>
      </c>
      <c r="C371" s="30">
        <v>0</v>
      </c>
      <c r="D371" s="11" t="s">
        <v>754</v>
      </c>
      <c r="E371" s="11" t="s">
        <v>571</v>
      </c>
      <c r="F371" s="1"/>
      <c r="G371" s="1"/>
      <c r="H371" s="1"/>
      <c r="I371" s="1"/>
      <c r="J371" s="1"/>
      <c r="K371" s="1"/>
      <c r="L371" s="1"/>
      <c r="M371" s="1"/>
      <c r="N371" s="1"/>
      <c r="O371" s="1"/>
      <c r="P371" s="1"/>
      <c r="Q371" s="1"/>
      <c r="R371" s="1"/>
      <c r="S371" s="1"/>
      <c r="T371" s="1"/>
      <c r="U371" s="1"/>
      <c r="V371" s="1"/>
      <c r="W371" s="1"/>
      <c r="X371" s="1"/>
      <c r="Y371" s="1"/>
      <c r="Z371" s="1"/>
    </row>
    <row r="372" spans="1:26" ht="36" customHeight="1" x14ac:dyDescent="0.25">
      <c r="A372" s="11" t="s">
        <v>572</v>
      </c>
      <c r="B372" s="10" t="s">
        <v>51</v>
      </c>
      <c r="C372" s="30">
        <v>0</v>
      </c>
      <c r="D372" s="11" t="s">
        <v>754</v>
      </c>
      <c r="E372" s="11" t="s">
        <v>573</v>
      </c>
      <c r="F372" s="1"/>
      <c r="G372" s="1"/>
      <c r="H372" s="1"/>
      <c r="I372" s="1"/>
      <c r="J372" s="1"/>
      <c r="K372" s="1"/>
      <c r="L372" s="1"/>
      <c r="M372" s="1"/>
      <c r="N372" s="1"/>
      <c r="O372" s="1"/>
      <c r="P372" s="1"/>
      <c r="Q372" s="1"/>
      <c r="R372" s="1"/>
      <c r="S372" s="1"/>
      <c r="T372" s="1"/>
      <c r="U372" s="1"/>
      <c r="V372" s="1"/>
      <c r="W372" s="1"/>
      <c r="X372" s="1"/>
      <c r="Y372" s="1"/>
      <c r="Z372" s="1"/>
    </row>
    <row r="373" spans="1:26" ht="18" customHeight="1" x14ac:dyDescent="0.25">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x14ac:dyDescent="0.25">
      <c r="A374" s="7" t="s">
        <v>574</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x14ac:dyDescent="0.25">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x14ac:dyDescent="0.25">
      <c r="A376" s="1" t="s">
        <v>703</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x14ac:dyDescent="0.25">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x14ac:dyDescent="0.25">
      <c r="A378" s="25" t="s">
        <v>44</v>
      </c>
      <c r="B378" s="26" t="s">
        <v>45</v>
      </c>
      <c r="C378" s="25" t="s">
        <v>46</v>
      </c>
      <c r="D378" s="25" t="s">
        <v>47</v>
      </c>
      <c r="E378" s="25" t="s">
        <v>48</v>
      </c>
      <c r="F378" s="1"/>
      <c r="G378" s="1"/>
      <c r="H378" s="1"/>
      <c r="I378" s="1"/>
      <c r="J378" s="1"/>
      <c r="K378" s="1"/>
      <c r="L378" s="1"/>
      <c r="M378" s="1"/>
      <c r="N378" s="1"/>
      <c r="O378" s="1"/>
      <c r="P378" s="1"/>
      <c r="Q378" s="1"/>
      <c r="R378" s="1"/>
      <c r="S378" s="1"/>
      <c r="T378" s="1"/>
      <c r="U378" s="1"/>
      <c r="V378" s="1"/>
      <c r="W378" s="1"/>
      <c r="X378" s="1"/>
      <c r="Y378" s="1"/>
      <c r="Z378" s="1"/>
    </row>
    <row r="379" spans="1:26" ht="36" customHeight="1" x14ac:dyDescent="0.25">
      <c r="A379" s="11" t="s">
        <v>575</v>
      </c>
      <c r="B379" s="10" t="s">
        <v>51</v>
      </c>
      <c r="C379" s="11">
        <v>1</v>
      </c>
      <c r="D379" s="11" t="s">
        <v>757</v>
      </c>
      <c r="E379" s="11" t="s">
        <v>576</v>
      </c>
      <c r="F379" s="1"/>
      <c r="G379" s="1"/>
      <c r="H379" s="1"/>
      <c r="I379" s="1"/>
      <c r="J379" s="1"/>
      <c r="K379" s="1"/>
      <c r="L379" s="1"/>
      <c r="M379" s="1"/>
      <c r="N379" s="1"/>
      <c r="O379" s="1"/>
      <c r="P379" s="1"/>
      <c r="Q379" s="1"/>
      <c r="R379" s="1"/>
      <c r="S379" s="1"/>
      <c r="T379" s="1"/>
      <c r="U379" s="1"/>
      <c r="V379" s="1"/>
      <c r="W379" s="1"/>
      <c r="X379" s="1"/>
      <c r="Y379" s="1"/>
      <c r="Z379" s="1"/>
    </row>
    <row r="380" spans="1:26" ht="18" customHeight="1" x14ac:dyDescent="0.25">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x14ac:dyDescent="0.25">
      <c r="A381" s="7" t="s">
        <v>577</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x14ac:dyDescent="0.25">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x14ac:dyDescent="0.25">
      <c r="A383" s="1" t="s">
        <v>704</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x14ac:dyDescent="0.25">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x14ac:dyDescent="0.25">
      <c r="A385" s="25" t="s">
        <v>44</v>
      </c>
      <c r="B385" s="26" t="s">
        <v>45</v>
      </c>
      <c r="C385" s="25" t="s">
        <v>46</v>
      </c>
      <c r="D385" s="25" t="s">
        <v>47</v>
      </c>
      <c r="E385" s="25" t="s">
        <v>48</v>
      </c>
      <c r="F385" s="1"/>
      <c r="G385" s="1"/>
      <c r="H385" s="1"/>
      <c r="I385" s="1"/>
      <c r="J385" s="1"/>
      <c r="K385" s="1"/>
      <c r="L385" s="1"/>
      <c r="M385" s="1"/>
      <c r="N385" s="1"/>
      <c r="O385" s="1"/>
      <c r="P385" s="1"/>
      <c r="Q385" s="1"/>
      <c r="R385" s="1"/>
      <c r="S385" s="1"/>
      <c r="T385" s="1"/>
      <c r="U385" s="1"/>
      <c r="V385" s="1"/>
      <c r="W385" s="1"/>
      <c r="X385" s="1"/>
      <c r="Y385" s="1"/>
      <c r="Z385" s="1"/>
    </row>
    <row r="386" spans="1:26" ht="54" customHeight="1" x14ac:dyDescent="0.25">
      <c r="A386" s="11" t="s">
        <v>578</v>
      </c>
      <c r="B386" s="10" t="s">
        <v>66</v>
      </c>
      <c r="C386" s="11">
        <v>1</v>
      </c>
      <c r="D386" s="11"/>
      <c r="E386" s="11" t="s">
        <v>579</v>
      </c>
      <c r="F386" s="1"/>
      <c r="G386" s="1"/>
      <c r="H386" s="1"/>
      <c r="I386" s="1"/>
      <c r="J386" s="1"/>
      <c r="K386" s="1"/>
      <c r="L386" s="1"/>
      <c r="M386" s="1"/>
      <c r="N386" s="1"/>
      <c r="O386" s="1"/>
      <c r="P386" s="1"/>
      <c r="Q386" s="1"/>
      <c r="R386" s="1"/>
      <c r="S386" s="1"/>
      <c r="T386" s="1"/>
      <c r="U386" s="1"/>
      <c r="V386" s="1"/>
      <c r="W386" s="1"/>
      <c r="X386" s="1"/>
      <c r="Y386" s="1"/>
      <c r="Z386" s="1"/>
    </row>
    <row r="387" spans="1:26" ht="18" customHeight="1" x14ac:dyDescent="0.25">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x14ac:dyDescent="0.25">
      <c r="A388" s="7" t="s">
        <v>580</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x14ac:dyDescent="0.25">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x14ac:dyDescent="0.25">
      <c r="A390" s="1" t="s">
        <v>705</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x14ac:dyDescent="0.25">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x14ac:dyDescent="0.25">
      <c r="A392" s="25" t="s">
        <v>44</v>
      </c>
      <c r="B392" s="26" t="s">
        <v>45</v>
      </c>
      <c r="C392" s="25" t="s">
        <v>46</v>
      </c>
      <c r="D392" s="25" t="s">
        <v>47</v>
      </c>
      <c r="E392" s="25" t="s">
        <v>48</v>
      </c>
      <c r="F392" s="1"/>
      <c r="G392" s="1"/>
      <c r="H392" s="1"/>
      <c r="I392" s="1"/>
      <c r="J392" s="1"/>
      <c r="K392" s="1"/>
      <c r="L392" s="1"/>
      <c r="M392" s="1"/>
      <c r="N392" s="1"/>
      <c r="O392" s="1"/>
      <c r="P392" s="1"/>
      <c r="Q392" s="1"/>
      <c r="R392" s="1"/>
      <c r="S392" s="1"/>
      <c r="T392" s="1"/>
      <c r="U392" s="1"/>
      <c r="V392" s="1"/>
      <c r="W392" s="1"/>
      <c r="X392" s="1"/>
      <c r="Y392" s="1"/>
      <c r="Z392" s="1"/>
    </row>
    <row r="393" spans="1:26" ht="54" customHeight="1" x14ac:dyDescent="0.25">
      <c r="A393" s="11" t="s">
        <v>581</v>
      </c>
      <c r="B393" s="10" t="s">
        <v>66</v>
      </c>
      <c r="C393" s="11">
        <v>0</v>
      </c>
      <c r="D393" s="11" t="s">
        <v>758</v>
      </c>
      <c r="E393" s="11" t="s">
        <v>582</v>
      </c>
      <c r="F393" s="1"/>
      <c r="G393" s="1"/>
      <c r="H393" s="1"/>
      <c r="I393" s="1"/>
      <c r="J393" s="1"/>
      <c r="K393" s="1"/>
      <c r="L393" s="1"/>
      <c r="M393" s="1"/>
      <c r="N393" s="1"/>
      <c r="O393" s="1"/>
      <c r="P393" s="1"/>
      <c r="Q393" s="1"/>
      <c r="R393" s="1"/>
      <c r="S393" s="1"/>
      <c r="T393" s="1"/>
      <c r="U393" s="1"/>
      <c r="V393" s="1"/>
      <c r="W393" s="1"/>
      <c r="X393" s="1"/>
      <c r="Y393" s="1"/>
      <c r="Z393" s="1"/>
    </row>
    <row r="394" spans="1:26" ht="18" customHeight="1" x14ac:dyDescent="0.25">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x14ac:dyDescent="0.25">
      <c r="A395" s="7" t="s">
        <v>583</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x14ac:dyDescent="0.25">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x14ac:dyDescent="0.25">
      <c r="A397" s="1" t="s">
        <v>706</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x14ac:dyDescent="0.25">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x14ac:dyDescent="0.25">
      <c r="A399" s="25" t="s">
        <v>44</v>
      </c>
      <c r="B399" s="26" t="s">
        <v>45</v>
      </c>
      <c r="C399" s="25" t="s">
        <v>46</v>
      </c>
      <c r="D399" s="25" t="s">
        <v>47</v>
      </c>
      <c r="E399" s="25" t="s">
        <v>48</v>
      </c>
      <c r="F399" s="1"/>
      <c r="G399" s="1"/>
      <c r="H399" s="1"/>
      <c r="I399" s="1"/>
      <c r="J399" s="1"/>
      <c r="K399" s="1"/>
      <c r="L399" s="1"/>
      <c r="M399" s="1"/>
      <c r="N399" s="1"/>
      <c r="O399" s="1"/>
      <c r="P399" s="1"/>
      <c r="Q399" s="1"/>
      <c r="R399" s="1"/>
      <c r="S399" s="1"/>
      <c r="T399" s="1"/>
      <c r="U399" s="1"/>
      <c r="V399" s="1"/>
      <c r="W399" s="1"/>
      <c r="X399" s="1"/>
      <c r="Y399" s="1"/>
      <c r="Z399" s="1"/>
    </row>
    <row r="400" spans="1:26" ht="36" customHeight="1" x14ac:dyDescent="0.25">
      <c r="A400" s="11" t="s">
        <v>584</v>
      </c>
      <c r="B400" s="10" t="s">
        <v>51</v>
      </c>
      <c r="C400" s="11">
        <v>1</v>
      </c>
      <c r="D400" s="11"/>
      <c r="E400" s="11" t="s">
        <v>585</v>
      </c>
      <c r="F400" s="1"/>
      <c r="G400" s="1"/>
      <c r="H400" s="1"/>
      <c r="I400" s="1"/>
      <c r="J400" s="1"/>
      <c r="K400" s="1"/>
      <c r="L400" s="1"/>
      <c r="M400" s="1"/>
      <c r="N400" s="1"/>
      <c r="O400" s="1"/>
      <c r="P400" s="1"/>
      <c r="Q400" s="1"/>
      <c r="R400" s="1"/>
      <c r="S400" s="1"/>
      <c r="T400" s="1"/>
      <c r="U400" s="1"/>
      <c r="V400" s="1"/>
      <c r="W400" s="1"/>
      <c r="X400" s="1"/>
      <c r="Y400" s="1"/>
      <c r="Z400" s="1"/>
    </row>
    <row r="401" spans="1:26" ht="18" customHeight="1" x14ac:dyDescent="0.25">
      <c r="A401" s="10"/>
      <c r="B401" s="10"/>
      <c r="C401" s="10"/>
      <c r="D401" s="11"/>
      <c r="E401" s="10"/>
      <c r="F401" s="1"/>
      <c r="G401" s="1"/>
      <c r="H401" s="1"/>
      <c r="I401" s="1"/>
      <c r="J401" s="1"/>
      <c r="K401" s="1"/>
      <c r="L401" s="1"/>
      <c r="M401" s="1"/>
      <c r="N401" s="1"/>
      <c r="O401" s="1"/>
      <c r="P401" s="1"/>
      <c r="Q401" s="1"/>
      <c r="R401" s="1"/>
      <c r="S401" s="1"/>
      <c r="T401" s="1"/>
      <c r="U401" s="1"/>
      <c r="V401" s="1"/>
      <c r="W401" s="1"/>
      <c r="X401" s="1"/>
      <c r="Y401" s="1"/>
      <c r="Z401" s="1"/>
    </row>
    <row r="402" spans="1:26" ht="18" customHeight="1" x14ac:dyDescent="0.25">
      <c r="A402" s="7" t="s">
        <v>586</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x14ac:dyDescent="0.25">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x14ac:dyDescent="0.25">
      <c r="A404" s="1" t="s">
        <v>707</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x14ac:dyDescent="0.25">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x14ac:dyDescent="0.25">
      <c r="A406" s="25" t="s">
        <v>44</v>
      </c>
      <c r="B406" s="26" t="s">
        <v>45</v>
      </c>
      <c r="C406" s="25" t="s">
        <v>46</v>
      </c>
      <c r="D406" s="25" t="s">
        <v>47</v>
      </c>
      <c r="E406" s="25" t="s">
        <v>48</v>
      </c>
      <c r="F406" s="1"/>
      <c r="G406" s="1"/>
      <c r="H406" s="1"/>
      <c r="I406" s="1"/>
      <c r="J406" s="1"/>
      <c r="K406" s="1"/>
      <c r="L406" s="1"/>
      <c r="M406" s="1"/>
      <c r="N406" s="1"/>
      <c r="O406" s="1"/>
      <c r="P406" s="1"/>
      <c r="Q406" s="1"/>
      <c r="R406" s="1"/>
      <c r="S406" s="1"/>
      <c r="T406" s="1"/>
      <c r="U406" s="1"/>
      <c r="V406" s="1"/>
      <c r="W406" s="1"/>
      <c r="X406" s="1"/>
      <c r="Y406" s="1"/>
      <c r="Z406" s="1"/>
    </row>
    <row r="407" spans="1:26" ht="54" customHeight="1" x14ac:dyDescent="0.25">
      <c r="A407" s="11" t="s">
        <v>587</v>
      </c>
      <c r="B407" s="10" t="s">
        <v>66</v>
      </c>
      <c r="C407" s="11">
        <v>0</v>
      </c>
      <c r="D407" s="11" t="s">
        <v>759</v>
      </c>
      <c r="E407" s="11" t="s">
        <v>588</v>
      </c>
      <c r="F407" s="1"/>
      <c r="G407" s="1"/>
      <c r="H407" s="1"/>
      <c r="I407" s="1"/>
      <c r="J407" s="1"/>
      <c r="K407" s="1"/>
      <c r="L407" s="1"/>
      <c r="M407" s="1"/>
      <c r="N407" s="1"/>
      <c r="O407" s="1"/>
      <c r="P407" s="1"/>
      <c r="Q407" s="1"/>
      <c r="R407" s="1"/>
      <c r="S407" s="1"/>
      <c r="T407" s="1"/>
      <c r="U407" s="1"/>
      <c r="V407" s="1"/>
      <c r="W407" s="1"/>
      <c r="X407" s="1"/>
      <c r="Y407" s="1"/>
      <c r="Z407" s="1"/>
    </row>
    <row r="408" spans="1:26" ht="18" customHeight="1" x14ac:dyDescent="0.25">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x14ac:dyDescent="0.25">
      <c r="A409" s="7" t="s">
        <v>589</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x14ac:dyDescent="0.25">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x14ac:dyDescent="0.25">
      <c r="A411" s="1" t="s">
        <v>708</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x14ac:dyDescent="0.25">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x14ac:dyDescent="0.25">
      <c r="A413" s="25" t="s">
        <v>44</v>
      </c>
      <c r="B413" s="26" t="s">
        <v>45</v>
      </c>
      <c r="C413" s="25" t="s">
        <v>46</v>
      </c>
      <c r="D413" s="25" t="s">
        <v>47</v>
      </c>
      <c r="E413" s="25" t="s">
        <v>48</v>
      </c>
      <c r="F413" s="1"/>
      <c r="G413" s="1"/>
      <c r="H413" s="1"/>
      <c r="I413" s="1"/>
      <c r="J413" s="1"/>
      <c r="K413" s="1"/>
      <c r="L413" s="1"/>
      <c r="M413" s="1"/>
      <c r="N413" s="1"/>
      <c r="O413" s="1"/>
      <c r="P413" s="1"/>
      <c r="Q413" s="1"/>
      <c r="R413" s="1"/>
      <c r="S413" s="1"/>
      <c r="T413" s="1"/>
      <c r="U413" s="1"/>
      <c r="V413" s="1"/>
      <c r="W413" s="1"/>
      <c r="X413" s="1"/>
      <c r="Y413" s="1"/>
      <c r="Z413" s="1"/>
    </row>
    <row r="414" spans="1:26" ht="54" customHeight="1" x14ac:dyDescent="0.25">
      <c r="A414" s="11" t="s">
        <v>590</v>
      </c>
      <c r="B414" s="10" t="s">
        <v>51</v>
      </c>
      <c r="C414" s="11">
        <v>1</v>
      </c>
      <c r="D414" s="11"/>
      <c r="E414" s="11" t="s">
        <v>591</v>
      </c>
      <c r="F414" s="1"/>
      <c r="G414" s="1"/>
      <c r="H414" s="1"/>
      <c r="I414" s="1"/>
      <c r="J414" s="1"/>
      <c r="K414" s="1"/>
      <c r="L414" s="1"/>
      <c r="M414" s="1"/>
      <c r="N414" s="1"/>
      <c r="O414" s="1"/>
      <c r="P414" s="1"/>
      <c r="Q414" s="1"/>
      <c r="R414" s="1"/>
      <c r="S414" s="1"/>
      <c r="T414" s="1"/>
      <c r="U414" s="1"/>
      <c r="V414" s="1"/>
      <c r="W414" s="1"/>
      <c r="X414" s="1"/>
      <c r="Y414" s="1"/>
      <c r="Z414" s="1"/>
    </row>
    <row r="415" spans="1:26" ht="18" customHeight="1" x14ac:dyDescent="0.25">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x14ac:dyDescent="0.25">
      <c r="A416" s="7" t="s">
        <v>592</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x14ac:dyDescent="0.25">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x14ac:dyDescent="0.25">
      <c r="A418" s="1" t="s">
        <v>709</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x14ac:dyDescent="0.25">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x14ac:dyDescent="0.25">
      <c r="A420" s="25" t="s">
        <v>44</v>
      </c>
      <c r="B420" s="26" t="s">
        <v>45</v>
      </c>
      <c r="C420" s="25" t="s">
        <v>46</v>
      </c>
      <c r="D420" s="25" t="s">
        <v>47</v>
      </c>
      <c r="E420" s="25" t="s">
        <v>48</v>
      </c>
      <c r="F420" s="1"/>
      <c r="G420" s="1"/>
      <c r="H420" s="1"/>
      <c r="I420" s="1"/>
      <c r="J420" s="1"/>
      <c r="K420" s="1"/>
      <c r="L420" s="1"/>
      <c r="M420" s="1"/>
      <c r="N420" s="1"/>
      <c r="O420" s="1"/>
      <c r="P420" s="1"/>
      <c r="Q420" s="1"/>
      <c r="R420" s="1"/>
      <c r="S420" s="1"/>
      <c r="T420" s="1"/>
      <c r="U420" s="1"/>
      <c r="V420" s="1"/>
      <c r="W420" s="1"/>
      <c r="X420" s="1"/>
      <c r="Y420" s="1"/>
      <c r="Z420" s="1"/>
    </row>
    <row r="421" spans="1:26" ht="54" customHeight="1" x14ac:dyDescent="0.25">
      <c r="A421" s="11" t="s">
        <v>593</v>
      </c>
      <c r="B421" s="10" t="s">
        <v>66</v>
      </c>
      <c r="C421" s="11">
        <v>1</v>
      </c>
      <c r="D421" s="11"/>
      <c r="E421" s="11" t="s">
        <v>594</v>
      </c>
      <c r="F421" s="1"/>
      <c r="G421" s="1"/>
      <c r="H421" s="1"/>
      <c r="I421" s="1"/>
      <c r="J421" s="1"/>
      <c r="K421" s="1"/>
      <c r="L421" s="1"/>
      <c r="M421" s="1"/>
      <c r="N421" s="1"/>
      <c r="O421" s="1"/>
      <c r="P421" s="1"/>
      <c r="Q421" s="1"/>
      <c r="R421" s="1"/>
      <c r="S421" s="1"/>
      <c r="T421" s="1"/>
      <c r="U421" s="1"/>
      <c r="V421" s="1"/>
      <c r="W421" s="1"/>
      <c r="X421" s="1"/>
      <c r="Y421" s="1"/>
      <c r="Z421" s="1"/>
    </row>
    <row r="422" spans="1:26" ht="18" customHeight="1" x14ac:dyDescent="0.25">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x14ac:dyDescent="0.25">
      <c r="A423" s="7" t="s">
        <v>595</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x14ac:dyDescent="0.25">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x14ac:dyDescent="0.25">
      <c r="A425" s="1" t="s">
        <v>710</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x14ac:dyDescent="0.25">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x14ac:dyDescent="0.25">
      <c r="A427" s="25" t="s">
        <v>44</v>
      </c>
      <c r="B427" s="26" t="s">
        <v>45</v>
      </c>
      <c r="C427" s="25" t="s">
        <v>46</v>
      </c>
      <c r="D427" s="25" t="s">
        <v>47</v>
      </c>
      <c r="E427" s="25" t="s">
        <v>48</v>
      </c>
      <c r="F427" s="1"/>
      <c r="G427" s="1"/>
      <c r="H427" s="1"/>
      <c r="I427" s="1"/>
      <c r="J427" s="1"/>
      <c r="K427" s="1"/>
      <c r="L427" s="1"/>
      <c r="M427" s="1"/>
      <c r="N427" s="1"/>
      <c r="O427" s="1"/>
      <c r="P427" s="1"/>
      <c r="Q427" s="1"/>
      <c r="R427" s="1"/>
      <c r="S427" s="1"/>
      <c r="T427" s="1"/>
      <c r="U427" s="1"/>
      <c r="V427" s="1"/>
      <c r="W427" s="1"/>
      <c r="X427" s="1"/>
      <c r="Y427" s="1"/>
      <c r="Z427" s="1"/>
    </row>
    <row r="428" spans="1:26" ht="108" customHeight="1" x14ac:dyDescent="0.25">
      <c r="A428" s="11" t="s">
        <v>596</v>
      </c>
      <c r="B428" s="10" t="s">
        <v>66</v>
      </c>
      <c r="C428" s="11">
        <v>0</v>
      </c>
      <c r="D428" s="11" t="s">
        <v>760</v>
      </c>
      <c r="E428" s="11" t="s">
        <v>597</v>
      </c>
      <c r="F428" s="1"/>
      <c r="G428" s="1"/>
      <c r="H428" s="1"/>
      <c r="I428" s="1"/>
      <c r="J428" s="1"/>
      <c r="K428" s="1"/>
      <c r="L428" s="1"/>
      <c r="M428" s="1"/>
      <c r="N428" s="1"/>
      <c r="O428" s="1"/>
      <c r="P428" s="1"/>
      <c r="Q428" s="1"/>
      <c r="R428" s="1"/>
      <c r="S428" s="1"/>
      <c r="T428" s="1"/>
      <c r="U428" s="1"/>
      <c r="V428" s="1"/>
      <c r="W428" s="1"/>
      <c r="X428" s="1"/>
      <c r="Y428" s="1"/>
      <c r="Z428" s="1"/>
    </row>
    <row r="429" spans="1:26" ht="18" customHeight="1" x14ac:dyDescent="0.25">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x14ac:dyDescent="0.25">
      <c r="A430" s="7" t="s">
        <v>598</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x14ac:dyDescent="0.25">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x14ac:dyDescent="0.25">
      <c r="A432" s="1" t="s">
        <v>710</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x14ac:dyDescent="0.25">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x14ac:dyDescent="0.25">
      <c r="A434" s="25" t="s">
        <v>44</v>
      </c>
      <c r="B434" s="26" t="s">
        <v>45</v>
      </c>
      <c r="C434" s="25" t="s">
        <v>46</v>
      </c>
      <c r="D434" s="25" t="s">
        <v>47</v>
      </c>
      <c r="E434" s="25" t="s">
        <v>48</v>
      </c>
      <c r="F434" s="1"/>
      <c r="G434" s="1"/>
      <c r="H434" s="1"/>
      <c r="I434" s="1"/>
      <c r="J434" s="1"/>
      <c r="K434" s="1"/>
      <c r="L434" s="1"/>
      <c r="M434" s="1"/>
      <c r="N434" s="1"/>
      <c r="O434" s="1"/>
      <c r="P434" s="1"/>
      <c r="Q434" s="1"/>
      <c r="R434" s="1"/>
      <c r="S434" s="1"/>
      <c r="T434" s="1"/>
      <c r="U434" s="1"/>
      <c r="V434" s="1"/>
      <c r="W434" s="1"/>
      <c r="X434" s="1"/>
      <c r="Y434" s="1"/>
      <c r="Z434" s="1"/>
    </row>
    <row r="435" spans="1:26" ht="36" customHeight="1" x14ac:dyDescent="0.25">
      <c r="A435" s="11" t="s">
        <v>599</v>
      </c>
      <c r="B435" s="10" t="s">
        <v>66</v>
      </c>
      <c r="C435" s="11">
        <v>1</v>
      </c>
      <c r="D435" s="11"/>
      <c r="E435" s="11" t="s">
        <v>600</v>
      </c>
      <c r="F435" s="1"/>
      <c r="G435" s="1"/>
      <c r="H435" s="1"/>
      <c r="I435" s="1"/>
      <c r="J435" s="1"/>
      <c r="K435" s="1"/>
      <c r="L435" s="1"/>
      <c r="M435" s="1"/>
      <c r="N435" s="1"/>
      <c r="O435" s="1"/>
      <c r="P435" s="1"/>
      <c r="Q435" s="1"/>
      <c r="R435" s="1"/>
      <c r="S435" s="1"/>
      <c r="T435" s="1"/>
      <c r="U435" s="1"/>
      <c r="V435" s="1"/>
      <c r="W435" s="1"/>
      <c r="X435" s="1"/>
      <c r="Y435" s="1"/>
      <c r="Z435" s="1"/>
    </row>
    <row r="436" spans="1:26" ht="18" customHeight="1" x14ac:dyDescent="0.25">
      <c r="A436" s="10"/>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spans="1:26" ht="18" customHeight="1" x14ac:dyDescent="0.25">
      <c r="A437" s="7" t="s">
        <v>601</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x14ac:dyDescent="0.25">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x14ac:dyDescent="0.25">
      <c r="A439" s="1" t="s">
        <v>711</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x14ac:dyDescent="0.25">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x14ac:dyDescent="0.25">
      <c r="A441" s="25" t="s">
        <v>44</v>
      </c>
      <c r="B441" s="26" t="s">
        <v>45</v>
      </c>
      <c r="C441" s="25" t="s">
        <v>46</v>
      </c>
      <c r="D441" s="25" t="s">
        <v>47</v>
      </c>
      <c r="E441" s="25" t="s">
        <v>48</v>
      </c>
      <c r="F441" s="1"/>
      <c r="G441" s="1"/>
      <c r="H441" s="1"/>
      <c r="I441" s="1"/>
      <c r="J441" s="1"/>
      <c r="K441" s="1"/>
      <c r="L441" s="1"/>
      <c r="M441" s="1"/>
      <c r="N441" s="1"/>
      <c r="O441" s="1"/>
      <c r="P441" s="1"/>
      <c r="Q441" s="1"/>
      <c r="R441" s="1"/>
      <c r="S441" s="1"/>
      <c r="T441" s="1"/>
      <c r="U441" s="1"/>
      <c r="V441" s="1"/>
      <c r="W441" s="1"/>
      <c r="X441" s="1"/>
      <c r="Y441" s="1"/>
      <c r="Z441" s="1"/>
    </row>
    <row r="442" spans="1:26" ht="36" customHeight="1" x14ac:dyDescent="0.25">
      <c r="A442" s="11" t="s">
        <v>602</v>
      </c>
      <c r="B442" s="10" t="s">
        <v>66</v>
      </c>
      <c r="C442" s="11">
        <v>0</v>
      </c>
      <c r="D442" s="11" t="s">
        <v>761</v>
      </c>
      <c r="E442" s="11" t="s">
        <v>603</v>
      </c>
      <c r="F442" s="1"/>
      <c r="G442" s="1"/>
      <c r="H442" s="1"/>
      <c r="I442" s="1"/>
      <c r="J442" s="1"/>
      <c r="K442" s="1"/>
      <c r="L442" s="1"/>
      <c r="M442" s="1"/>
      <c r="N442" s="1"/>
      <c r="O442" s="1"/>
      <c r="P442" s="1"/>
      <c r="Q442" s="1"/>
      <c r="R442" s="1"/>
      <c r="S442" s="1"/>
      <c r="T442" s="1"/>
      <c r="U442" s="1"/>
      <c r="V442" s="1"/>
      <c r="W442" s="1"/>
      <c r="X442" s="1"/>
      <c r="Y442" s="1"/>
      <c r="Z442" s="1"/>
    </row>
    <row r="443" spans="1:26" ht="18" customHeight="1" x14ac:dyDescent="0.25">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spans="1:26" ht="18" customHeight="1" x14ac:dyDescent="0.25">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x14ac:dyDescent="0.25">
      <c r="A445" s="7" t="s">
        <v>604</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x14ac:dyDescent="0.25">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x14ac:dyDescent="0.25">
      <c r="A447" s="1" t="s">
        <v>712</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x14ac:dyDescent="0.25">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x14ac:dyDescent="0.25">
      <c r="A449" s="25" t="s">
        <v>44</v>
      </c>
      <c r="B449" s="26" t="s">
        <v>45</v>
      </c>
      <c r="C449" s="25" t="s">
        <v>46</v>
      </c>
      <c r="D449" s="25" t="s">
        <v>47</v>
      </c>
      <c r="E449" s="25" t="s">
        <v>48</v>
      </c>
      <c r="F449" s="1"/>
      <c r="G449" s="1"/>
      <c r="H449" s="1"/>
      <c r="I449" s="1"/>
      <c r="J449" s="1"/>
      <c r="K449" s="1"/>
      <c r="L449" s="1"/>
      <c r="M449" s="1"/>
      <c r="N449" s="1"/>
      <c r="O449" s="1"/>
      <c r="P449" s="1"/>
      <c r="Q449" s="1"/>
      <c r="R449" s="1"/>
      <c r="S449" s="1"/>
      <c r="T449" s="1"/>
      <c r="U449" s="1"/>
      <c r="V449" s="1"/>
      <c r="W449" s="1"/>
      <c r="X449" s="1"/>
      <c r="Y449" s="1"/>
      <c r="Z449" s="1"/>
    </row>
    <row r="450" spans="1:26" ht="36" customHeight="1" x14ac:dyDescent="0.25">
      <c r="A450" s="11" t="s">
        <v>605</v>
      </c>
      <c r="B450" s="10" t="s">
        <v>66</v>
      </c>
      <c r="C450" s="11">
        <v>1</v>
      </c>
      <c r="D450" s="11"/>
      <c r="E450" s="11" t="s">
        <v>606</v>
      </c>
      <c r="F450" s="1"/>
      <c r="G450" s="1"/>
      <c r="H450" s="1"/>
      <c r="I450" s="1"/>
      <c r="J450" s="1"/>
      <c r="K450" s="1"/>
      <c r="L450" s="1"/>
      <c r="M450" s="1"/>
      <c r="N450" s="1"/>
      <c r="O450" s="1"/>
      <c r="P450" s="1"/>
      <c r="Q450" s="1"/>
      <c r="R450" s="1"/>
      <c r="S450" s="1"/>
      <c r="T450" s="1"/>
      <c r="U450" s="1"/>
      <c r="V450" s="1"/>
      <c r="W450" s="1"/>
      <c r="X450" s="1"/>
      <c r="Y450" s="1"/>
      <c r="Z450" s="1"/>
    </row>
    <row r="451" spans="1:26" ht="36" customHeight="1" x14ac:dyDescent="0.25">
      <c r="A451" s="11" t="s">
        <v>607</v>
      </c>
      <c r="B451" s="10" t="s">
        <v>66</v>
      </c>
      <c r="C451" s="11">
        <v>1</v>
      </c>
      <c r="D451" s="11"/>
      <c r="E451" s="11" t="s">
        <v>608</v>
      </c>
      <c r="F451" s="1"/>
      <c r="G451" s="1"/>
      <c r="H451" s="1"/>
      <c r="I451" s="1"/>
      <c r="J451" s="1"/>
      <c r="K451" s="1"/>
      <c r="L451" s="1"/>
      <c r="M451" s="1"/>
      <c r="N451" s="1"/>
      <c r="O451" s="1"/>
      <c r="P451" s="1"/>
      <c r="Q451" s="1"/>
      <c r="R451" s="1"/>
      <c r="S451" s="1"/>
      <c r="T451" s="1"/>
      <c r="U451" s="1"/>
      <c r="V451" s="1"/>
      <c r="W451" s="1"/>
      <c r="X451" s="1"/>
      <c r="Y451" s="1"/>
      <c r="Z451" s="1"/>
    </row>
    <row r="452" spans="1:26" ht="36" customHeight="1" x14ac:dyDescent="0.25">
      <c r="A452" s="11" t="s">
        <v>609</v>
      </c>
      <c r="B452" s="10" t="s">
        <v>66</v>
      </c>
      <c r="C452" s="11">
        <v>1</v>
      </c>
      <c r="D452" s="11"/>
      <c r="E452" s="11" t="s">
        <v>610</v>
      </c>
      <c r="F452" s="1"/>
      <c r="G452" s="1"/>
      <c r="H452" s="1"/>
      <c r="I452" s="1"/>
      <c r="J452" s="1"/>
      <c r="K452" s="1"/>
      <c r="L452" s="1"/>
      <c r="M452" s="1"/>
      <c r="N452" s="1"/>
      <c r="O452" s="1"/>
      <c r="P452" s="1"/>
      <c r="Q452" s="1"/>
      <c r="R452" s="1"/>
      <c r="S452" s="1"/>
      <c r="T452" s="1"/>
      <c r="U452" s="1"/>
      <c r="V452" s="1"/>
      <c r="W452" s="1"/>
      <c r="X452" s="1"/>
      <c r="Y452" s="1"/>
      <c r="Z452" s="1"/>
    </row>
    <row r="453" spans="1:26" ht="36" customHeight="1" x14ac:dyDescent="0.25">
      <c r="A453" s="11" t="s">
        <v>611</v>
      </c>
      <c r="B453" s="10" t="s">
        <v>66</v>
      </c>
      <c r="C453" s="11">
        <v>1</v>
      </c>
      <c r="D453" s="11"/>
      <c r="E453" s="11" t="s">
        <v>612</v>
      </c>
      <c r="F453" s="1"/>
      <c r="G453" s="1"/>
      <c r="H453" s="1"/>
      <c r="I453" s="1"/>
      <c r="J453" s="1"/>
      <c r="K453" s="1"/>
      <c r="L453" s="1"/>
      <c r="M453" s="1"/>
      <c r="N453" s="1"/>
      <c r="O453" s="1"/>
      <c r="P453" s="1"/>
      <c r="Q453" s="1"/>
      <c r="R453" s="1"/>
      <c r="S453" s="1"/>
      <c r="T453" s="1"/>
      <c r="U453" s="1"/>
      <c r="V453" s="1"/>
      <c r="W453" s="1"/>
      <c r="X453" s="1"/>
      <c r="Y453" s="1"/>
      <c r="Z453" s="1"/>
    </row>
    <row r="454" spans="1:26" ht="18" customHeight="1" x14ac:dyDescent="0.25">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x14ac:dyDescent="0.25">
      <c r="A455" s="7" t="s">
        <v>613</v>
      </c>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x14ac:dyDescent="0.25">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x14ac:dyDescent="0.25">
      <c r="A457" s="1" t="s">
        <v>713</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x14ac:dyDescent="0.25">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x14ac:dyDescent="0.25">
      <c r="A459" s="25" t="s">
        <v>44</v>
      </c>
      <c r="B459" s="26" t="s">
        <v>45</v>
      </c>
      <c r="C459" s="25" t="s">
        <v>46</v>
      </c>
      <c r="D459" s="25" t="s">
        <v>47</v>
      </c>
      <c r="E459" s="25" t="s">
        <v>48</v>
      </c>
      <c r="F459" s="1"/>
      <c r="G459" s="1"/>
      <c r="H459" s="1"/>
      <c r="I459" s="1"/>
      <c r="J459" s="1"/>
      <c r="K459" s="1"/>
      <c r="L459" s="1"/>
      <c r="M459" s="1"/>
      <c r="N459" s="1"/>
      <c r="O459" s="1"/>
      <c r="P459" s="1"/>
      <c r="Q459" s="1"/>
      <c r="R459" s="1"/>
      <c r="S459" s="1"/>
      <c r="T459" s="1"/>
      <c r="U459" s="1"/>
      <c r="V459" s="1"/>
      <c r="W459" s="1"/>
      <c r="X459" s="1"/>
      <c r="Y459" s="1"/>
      <c r="Z459" s="1"/>
    </row>
    <row r="460" spans="1:26" ht="18" customHeight="1" x14ac:dyDescent="0.25">
      <c r="A460" s="11" t="s">
        <v>614</v>
      </c>
      <c r="B460" s="10" t="s">
        <v>66</v>
      </c>
      <c r="C460" s="11">
        <v>1</v>
      </c>
      <c r="D460" s="11"/>
      <c r="E460" s="11" t="s">
        <v>390</v>
      </c>
      <c r="F460" s="1"/>
      <c r="G460" s="1"/>
      <c r="H460" s="1"/>
      <c r="I460" s="1"/>
      <c r="J460" s="1"/>
      <c r="K460" s="1"/>
      <c r="L460" s="1"/>
      <c r="M460" s="1"/>
      <c r="N460" s="1"/>
      <c r="O460" s="1"/>
      <c r="P460" s="1"/>
      <c r="Q460" s="1"/>
      <c r="R460" s="1"/>
      <c r="S460" s="1"/>
      <c r="T460" s="1"/>
      <c r="U460" s="1"/>
      <c r="V460" s="1"/>
      <c r="W460" s="1"/>
      <c r="X460" s="1"/>
      <c r="Y460" s="1"/>
      <c r="Z460" s="1"/>
    </row>
    <row r="461" spans="1:26" ht="18" customHeight="1" x14ac:dyDescent="0.25">
      <c r="A461" s="11" t="s">
        <v>615</v>
      </c>
      <c r="B461" s="10" t="s">
        <v>66</v>
      </c>
      <c r="C461" s="11">
        <v>1</v>
      </c>
      <c r="D461" s="11"/>
      <c r="E461" s="11" t="s">
        <v>392</v>
      </c>
      <c r="F461" s="1"/>
      <c r="G461" s="1"/>
      <c r="H461" s="1"/>
      <c r="I461" s="1"/>
      <c r="J461" s="1"/>
      <c r="K461" s="1"/>
      <c r="L461" s="1"/>
      <c r="M461" s="1"/>
      <c r="N461" s="1"/>
      <c r="O461" s="1"/>
      <c r="P461" s="1"/>
      <c r="Q461" s="1"/>
      <c r="R461" s="1"/>
      <c r="S461" s="1"/>
      <c r="T461" s="1"/>
      <c r="U461" s="1"/>
      <c r="V461" s="1"/>
      <c r="W461" s="1"/>
      <c r="X461" s="1"/>
      <c r="Y461" s="1"/>
      <c r="Z461" s="1"/>
    </row>
    <row r="462" spans="1:26" ht="36" customHeight="1" x14ac:dyDescent="0.25">
      <c r="A462" s="11" t="s">
        <v>616</v>
      </c>
      <c r="B462" s="10" t="s">
        <v>66</v>
      </c>
      <c r="C462" s="11">
        <v>1</v>
      </c>
      <c r="D462" s="11"/>
      <c r="E462" s="11" t="s">
        <v>394</v>
      </c>
      <c r="F462" s="1"/>
      <c r="G462" s="1"/>
      <c r="H462" s="1"/>
      <c r="I462" s="1"/>
      <c r="J462" s="1"/>
      <c r="K462" s="1"/>
      <c r="L462" s="1"/>
      <c r="M462" s="1"/>
      <c r="N462" s="1"/>
      <c r="O462" s="1"/>
      <c r="P462" s="1"/>
      <c r="Q462" s="1"/>
      <c r="R462" s="1"/>
      <c r="S462" s="1"/>
      <c r="T462" s="1"/>
      <c r="U462" s="1"/>
      <c r="V462" s="1"/>
      <c r="W462" s="1"/>
      <c r="X462" s="1"/>
      <c r="Y462" s="1"/>
      <c r="Z462" s="1"/>
    </row>
    <row r="463" spans="1:26" ht="36" customHeight="1" x14ac:dyDescent="0.25">
      <c r="A463" s="11" t="s">
        <v>617</v>
      </c>
      <c r="B463" s="10" t="s">
        <v>66</v>
      </c>
      <c r="C463" s="11">
        <v>1</v>
      </c>
      <c r="D463" s="11"/>
      <c r="E463" s="11" t="s">
        <v>396</v>
      </c>
      <c r="F463" s="1"/>
      <c r="G463" s="1"/>
      <c r="H463" s="1"/>
      <c r="I463" s="1"/>
      <c r="J463" s="1"/>
      <c r="K463" s="1"/>
      <c r="L463" s="1"/>
      <c r="M463" s="1"/>
      <c r="N463" s="1"/>
      <c r="O463" s="1"/>
      <c r="P463" s="1"/>
      <c r="Q463" s="1"/>
      <c r="R463" s="1"/>
      <c r="S463" s="1"/>
      <c r="T463" s="1"/>
      <c r="U463" s="1"/>
      <c r="V463" s="1"/>
      <c r="W463" s="1"/>
      <c r="X463" s="1"/>
      <c r="Y463" s="1"/>
      <c r="Z463" s="1"/>
    </row>
    <row r="464" spans="1:26" ht="18" customHeight="1" x14ac:dyDescent="0.25">
      <c r="A464" s="11" t="s">
        <v>618</v>
      </c>
      <c r="B464" s="10" t="s">
        <v>66</v>
      </c>
      <c r="C464" s="11">
        <v>1</v>
      </c>
      <c r="D464" s="11"/>
      <c r="E464" s="11" t="s">
        <v>398</v>
      </c>
      <c r="F464" s="1"/>
      <c r="G464" s="1"/>
      <c r="H464" s="1"/>
      <c r="I464" s="1"/>
      <c r="J464" s="1"/>
      <c r="K464" s="1"/>
      <c r="L464" s="1"/>
      <c r="M464" s="1"/>
      <c r="N464" s="1"/>
      <c r="O464" s="1"/>
      <c r="P464" s="1"/>
      <c r="Q464" s="1"/>
      <c r="R464" s="1"/>
      <c r="S464" s="1"/>
      <c r="T464" s="1"/>
      <c r="U464" s="1"/>
      <c r="V464" s="1"/>
      <c r="W464" s="1"/>
      <c r="X464" s="1"/>
      <c r="Y464" s="1"/>
      <c r="Z464" s="1"/>
    </row>
    <row r="465" spans="1:26" ht="36" customHeight="1" x14ac:dyDescent="0.25">
      <c r="A465" s="11" t="s">
        <v>619</v>
      </c>
      <c r="B465" s="10" t="s">
        <v>66</v>
      </c>
      <c r="C465" s="11">
        <v>1</v>
      </c>
      <c r="D465" s="11"/>
      <c r="E465" s="11" t="s">
        <v>400</v>
      </c>
      <c r="F465" s="1"/>
      <c r="G465" s="1"/>
      <c r="H465" s="1"/>
      <c r="I465" s="1"/>
      <c r="J465" s="1"/>
      <c r="K465" s="1"/>
      <c r="L465" s="1"/>
      <c r="M465" s="1"/>
      <c r="N465" s="1"/>
      <c r="O465" s="1"/>
      <c r="P465" s="1"/>
      <c r="Q465" s="1"/>
      <c r="R465" s="1"/>
      <c r="S465" s="1"/>
      <c r="T465" s="1"/>
      <c r="U465" s="1"/>
      <c r="V465" s="1"/>
      <c r="W465" s="1"/>
      <c r="X465" s="1"/>
      <c r="Y465" s="1"/>
      <c r="Z465" s="1"/>
    </row>
    <row r="466" spans="1:26" ht="18" customHeight="1" x14ac:dyDescent="0.25">
      <c r="A466" s="11" t="s">
        <v>620</v>
      </c>
      <c r="B466" s="10" t="s">
        <v>66</v>
      </c>
      <c r="C466" s="11">
        <v>1</v>
      </c>
      <c r="D466" s="11"/>
      <c r="E466" s="11" t="s">
        <v>414</v>
      </c>
      <c r="F466" s="1"/>
      <c r="G466" s="1"/>
      <c r="H466" s="1"/>
      <c r="I466" s="1"/>
      <c r="J466" s="1"/>
      <c r="K466" s="1"/>
      <c r="L466" s="1"/>
      <c r="M466" s="1"/>
      <c r="N466" s="1"/>
      <c r="O466" s="1"/>
      <c r="P466" s="1"/>
      <c r="Q466" s="1"/>
      <c r="R466" s="1"/>
      <c r="S466" s="1"/>
      <c r="T466" s="1"/>
      <c r="U466" s="1"/>
      <c r="V466" s="1"/>
      <c r="W466" s="1"/>
      <c r="X466" s="1"/>
      <c r="Y466" s="1"/>
      <c r="Z466" s="1"/>
    </row>
    <row r="467" spans="1:26" ht="18" customHeight="1" x14ac:dyDescent="0.25">
      <c r="A467" s="11" t="s">
        <v>621</v>
      </c>
      <c r="B467" s="10" t="s">
        <v>66</v>
      </c>
      <c r="C467" s="11">
        <v>0</v>
      </c>
      <c r="D467" s="11" t="s">
        <v>763</v>
      </c>
      <c r="E467" s="11" t="s">
        <v>416</v>
      </c>
      <c r="F467" s="1"/>
      <c r="G467" s="1"/>
      <c r="H467" s="1"/>
      <c r="I467" s="1"/>
      <c r="J467" s="1"/>
      <c r="K467" s="1"/>
      <c r="L467" s="1"/>
      <c r="M467" s="1"/>
      <c r="N467" s="1"/>
      <c r="O467" s="1"/>
      <c r="P467" s="1"/>
      <c r="Q467" s="1"/>
      <c r="R467" s="1"/>
      <c r="S467" s="1"/>
      <c r="T467" s="1"/>
      <c r="U467" s="1"/>
      <c r="V467" s="1"/>
      <c r="W467" s="1"/>
      <c r="X467" s="1"/>
      <c r="Y467" s="1"/>
      <c r="Z467" s="1"/>
    </row>
    <row r="468" spans="1:26" ht="54" customHeight="1" x14ac:dyDescent="0.25">
      <c r="A468" s="11" t="s">
        <v>622</v>
      </c>
      <c r="B468" s="10" t="s">
        <v>66</v>
      </c>
      <c r="C468" s="11">
        <v>0</v>
      </c>
      <c r="D468" s="11" t="s">
        <v>762</v>
      </c>
      <c r="E468" s="11" t="s">
        <v>623</v>
      </c>
      <c r="F468" s="1"/>
      <c r="G468" s="1"/>
      <c r="H468" s="1"/>
      <c r="I468" s="1"/>
      <c r="J468" s="1"/>
      <c r="K468" s="1"/>
      <c r="L468" s="1"/>
      <c r="M468" s="1"/>
      <c r="N468" s="1"/>
      <c r="O468" s="1"/>
      <c r="P468" s="1"/>
      <c r="Q468" s="1"/>
      <c r="R468" s="1"/>
      <c r="S468" s="1"/>
      <c r="T468" s="1"/>
      <c r="U468" s="1"/>
      <c r="V468" s="1"/>
      <c r="W468" s="1"/>
      <c r="X468" s="1"/>
      <c r="Y468" s="1"/>
      <c r="Z468" s="1"/>
    </row>
    <row r="469" spans="1:26" ht="36" customHeight="1" x14ac:dyDescent="0.25">
      <c r="A469" s="11" t="s">
        <v>624</v>
      </c>
      <c r="B469" s="10" t="s">
        <v>66</v>
      </c>
      <c r="C469" s="11">
        <v>1</v>
      </c>
      <c r="D469" s="11"/>
      <c r="E469" s="11" t="s">
        <v>446</v>
      </c>
      <c r="F469" s="1"/>
      <c r="G469" s="1"/>
      <c r="H469" s="1"/>
      <c r="I469" s="1"/>
      <c r="J469" s="1"/>
      <c r="K469" s="1"/>
      <c r="L469" s="1"/>
      <c r="M469" s="1"/>
      <c r="N469" s="1"/>
      <c r="O469" s="1"/>
      <c r="P469" s="1"/>
      <c r="Q469" s="1"/>
      <c r="R469" s="1"/>
      <c r="S469" s="1"/>
      <c r="T469" s="1"/>
      <c r="U469" s="1"/>
      <c r="V469" s="1"/>
      <c r="W469" s="1"/>
      <c r="X469" s="1"/>
      <c r="Y469" s="1"/>
      <c r="Z469" s="1"/>
    </row>
    <row r="470" spans="1:26" ht="18" customHeight="1" x14ac:dyDescent="0.25">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x14ac:dyDescent="0.25">
      <c r="A471" s="7" t="s">
        <v>625</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x14ac:dyDescent="0.25">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x14ac:dyDescent="0.25">
      <c r="A473" s="1" t="s">
        <v>714</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x14ac:dyDescent="0.25">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x14ac:dyDescent="0.25">
      <c r="A475" s="25" t="s">
        <v>44</v>
      </c>
      <c r="B475" s="26" t="s">
        <v>45</v>
      </c>
      <c r="C475" s="25" t="s">
        <v>46</v>
      </c>
      <c r="D475" s="25" t="s">
        <v>47</v>
      </c>
      <c r="E475" s="25" t="s">
        <v>48</v>
      </c>
      <c r="F475" s="1"/>
      <c r="G475" s="1"/>
      <c r="H475" s="1"/>
      <c r="I475" s="1"/>
      <c r="J475" s="1"/>
      <c r="K475" s="1"/>
      <c r="L475" s="1"/>
      <c r="M475" s="1"/>
      <c r="N475" s="1"/>
      <c r="O475" s="1"/>
      <c r="P475" s="1"/>
      <c r="Q475" s="1"/>
      <c r="R475" s="1"/>
      <c r="S475" s="1"/>
      <c r="T475" s="1"/>
      <c r="U475" s="1"/>
      <c r="V475" s="1"/>
      <c r="W475" s="1"/>
      <c r="X475" s="1"/>
      <c r="Y475" s="1"/>
      <c r="Z475" s="1"/>
    </row>
    <row r="476" spans="1:26" ht="90" customHeight="1" x14ac:dyDescent="0.25">
      <c r="A476" s="11" t="s">
        <v>626</v>
      </c>
      <c r="B476" s="10" t="s">
        <v>627</v>
      </c>
      <c r="C476" s="11" t="s">
        <v>764</v>
      </c>
      <c r="D476" s="11"/>
      <c r="E476" s="11" t="s">
        <v>628</v>
      </c>
      <c r="F476" s="1"/>
      <c r="G476" s="1"/>
      <c r="H476" s="1"/>
      <c r="I476" s="1"/>
      <c r="J476" s="1"/>
      <c r="K476" s="1"/>
      <c r="L476" s="1"/>
      <c r="M476" s="1"/>
      <c r="N476" s="1"/>
      <c r="O476" s="1"/>
      <c r="P476" s="1"/>
      <c r="Q476" s="1"/>
      <c r="R476" s="1"/>
      <c r="S476" s="1"/>
      <c r="T476" s="1"/>
      <c r="U476" s="1"/>
      <c r="V476" s="1"/>
      <c r="W476" s="1"/>
      <c r="X476" s="1"/>
      <c r="Y476" s="1"/>
      <c r="Z476" s="1"/>
    </row>
    <row r="477" spans="1:26" ht="18" customHeight="1" x14ac:dyDescent="0.25">
      <c r="A477" s="11" t="s">
        <v>629</v>
      </c>
      <c r="B477" s="10" t="s">
        <v>627</v>
      </c>
      <c r="C477" s="11" t="s">
        <v>764</v>
      </c>
      <c r="D477" s="11"/>
      <c r="E477" s="34" t="s">
        <v>630</v>
      </c>
      <c r="F477" s="1"/>
      <c r="G477" s="1"/>
      <c r="H477" s="1"/>
      <c r="I477" s="1"/>
      <c r="J477" s="1"/>
      <c r="K477" s="1"/>
      <c r="L477" s="1"/>
      <c r="M477" s="1"/>
      <c r="N477" s="1"/>
      <c r="O477" s="1"/>
      <c r="P477" s="1"/>
      <c r="Q477" s="1"/>
      <c r="R477" s="1"/>
      <c r="S477" s="1"/>
      <c r="T477" s="1"/>
      <c r="U477" s="1"/>
      <c r="V477" s="1"/>
      <c r="W477" s="1"/>
      <c r="X477" s="1"/>
      <c r="Y477" s="1"/>
      <c r="Z477" s="1"/>
    </row>
    <row r="478" spans="1:26" ht="18" customHeight="1" x14ac:dyDescent="0.25">
      <c r="A478" s="11" t="s">
        <v>631</v>
      </c>
      <c r="B478" s="10" t="s">
        <v>627</v>
      </c>
      <c r="C478" s="11" t="s">
        <v>764</v>
      </c>
      <c r="D478" s="11"/>
      <c r="E478" s="34" t="s">
        <v>632</v>
      </c>
      <c r="F478" s="1"/>
      <c r="G478" s="1"/>
      <c r="H478" s="1"/>
      <c r="I478" s="1"/>
      <c r="J478" s="1"/>
      <c r="K478" s="1"/>
      <c r="L478" s="1"/>
      <c r="M478" s="1"/>
      <c r="N478" s="1"/>
      <c r="O478" s="1"/>
      <c r="P478" s="1"/>
      <c r="Q478" s="1"/>
      <c r="R478" s="1"/>
      <c r="S478" s="1"/>
      <c r="T478" s="1"/>
      <c r="U478" s="1"/>
      <c r="V478" s="1"/>
      <c r="W478" s="1"/>
      <c r="X478" s="1"/>
      <c r="Y478" s="1"/>
      <c r="Z478" s="1"/>
    </row>
    <row r="479" spans="1:26" ht="18" customHeight="1" x14ac:dyDescent="0.25">
      <c r="A479" s="11" t="s">
        <v>633</v>
      </c>
      <c r="B479" s="10" t="s">
        <v>627</v>
      </c>
      <c r="C479" s="11" t="s">
        <v>764</v>
      </c>
      <c r="D479" s="11"/>
      <c r="E479" s="34" t="s">
        <v>634</v>
      </c>
      <c r="F479" s="1"/>
      <c r="G479" s="1"/>
      <c r="H479" s="1"/>
      <c r="I479" s="1"/>
      <c r="J479" s="1"/>
      <c r="K479" s="1"/>
      <c r="L479" s="1"/>
      <c r="M479" s="1"/>
      <c r="N479" s="1"/>
      <c r="O479" s="1"/>
      <c r="P479" s="1"/>
      <c r="Q479" s="1"/>
      <c r="R479" s="1"/>
      <c r="S479" s="1"/>
      <c r="T479" s="1"/>
      <c r="U479" s="1"/>
      <c r="V479" s="1"/>
      <c r="W479" s="1"/>
      <c r="X479" s="1"/>
      <c r="Y479" s="1"/>
      <c r="Z479" s="1"/>
    </row>
    <row r="480" spans="1:26" ht="18" customHeight="1" x14ac:dyDescent="0.25">
      <c r="A480" s="11" t="s">
        <v>635</v>
      </c>
      <c r="B480" s="10" t="s">
        <v>627</v>
      </c>
      <c r="C480" s="11" t="s">
        <v>765</v>
      </c>
      <c r="D480" s="11" t="s">
        <v>766</v>
      </c>
      <c r="E480" s="34" t="s">
        <v>636</v>
      </c>
      <c r="F480" s="1"/>
      <c r="G480" s="1"/>
      <c r="H480" s="1"/>
      <c r="I480" s="1"/>
      <c r="J480" s="1"/>
      <c r="K480" s="1"/>
      <c r="L480" s="1"/>
      <c r="M480" s="1"/>
      <c r="N480" s="1"/>
      <c r="O480" s="1"/>
      <c r="P480" s="1"/>
      <c r="Q480" s="1"/>
      <c r="R480" s="1"/>
      <c r="S480" s="1"/>
      <c r="T480" s="1"/>
      <c r="U480" s="1"/>
      <c r="V480" s="1"/>
      <c r="W480" s="1"/>
      <c r="X480" s="1"/>
      <c r="Y480" s="1"/>
      <c r="Z480" s="1"/>
    </row>
    <row r="481" spans="1:26" ht="18" customHeight="1" x14ac:dyDescent="0.25">
      <c r="A481" s="11" t="s">
        <v>637</v>
      </c>
      <c r="B481" s="10" t="s">
        <v>627</v>
      </c>
      <c r="C481" s="11" t="s">
        <v>765</v>
      </c>
      <c r="D481" s="11" t="s">
        <v>766</v>
      </c>
      <c r="E481" s="34" t="s">
        <v>638</v>
      </c>
      <c r="F481" s="1"/>
      <c r="G481" s="1"/>
      <c r="H481" s="1"/>
      <c r="I481" s="1"/>
      <c r="J481" s="1"/>
      <c r="K481" s="1"/>
      <c r="L481" s="1"/>
      <c r="M481" s="1"/>
      <c r="N481" s="1"/>
      <c r="O481" s="1"/>
      <c r="P481" s="1"/>
      <c r="Q481" s="1"/>
      <c r="R481" s="1"/>
      <c r="S481" s="1"/>
      <c r="T481" s="1"/>
      <c r="U481" s="1"/>
      <c r="V481" s="1"/>
      <c r="W481" s="1"/>
      <c r="X481" s="1"/>
      <c r="Y481" s="1"/>
      <c r="Z481" s="1"/>
    </row>
    <row r="482" spans="1:26" ht="18" customHeight="1" x14ac:dyDescent="0.25">
      <c r="A482" s="11" t="s">
        <v>639</v>
      </c>
      <c r="B482" s="10" t="s">
        <v>627</v>
      </c>
      <c r="C482" s="11" t="s">
        <v>765</v>
      </c>
      <c r="D482" s="11" t="s">
        <v>766</v>
      </c>
      <c r="E482" s="34" t="s">
        <v>640</v>
      </c>
      <c r="F482" s="1"/>
      <c r="G482" s="1"/>
      <c r="H482" s="1"/>
      <c r="I482" s="1"/>
      <c r="J482" s="1"/>
      <c r="K482" s="1"/>
      <c r="L482" s="1"/>
      <c r="M482" s="1"/>
      <c r="N482" s="1"/>
      <c r="O482" s="1"/>
      <c r="P482" s="1"/>
      <c r="Q482" s="1"/>
      <c r="R482" s="1"/>
      <c r="S482" s="1"/>
      <c r="T482" s="1"/>
      <c r="U482" s="1"/>
      <c r="V482" s="1"/>
      <c r="W482" s="1"/>
      <c r="X482" s="1"/>
      <c r="Y482" s="1"/>
      <c r="Z482" s="1"/>
    </row>
    <row r="483" spans="1:26" ht="18" customHeight="1" x14ac:dyDescent="0.25">
      <c r="A483" s="11" t="s">
        <v>641</v>
      </c>
      <c r="B483" s="10" t="s">
        <v>627</v>
      </c>
      <c r="C483" s="11" t="s">
        <v>765</v>
      </c>
      <c r="D483" s="11" t="s">
        <v>766</v>
      </c>
      <c r="E483" s="34" t="s">
        <v>642</v>
      </c>
      <c r="F483" s="1"/>
      <c r="G483" s="1"/>
      <c r="H483" s="1"/>
      <c r="I483" s="1"/>
      <c r="J483" s="1"/>
      <c r="K483" s="1"/>
      <c r="L483" s="1"/>
      <c r="M483" s="1"/>
      <c r="N483" s="1"/>
      <c r="O483" s="1"/>
      <c r="P483" s="1"/>
      <c r="Q483" s="1"/>
      <c r="R483" s="1"/>
      <c r="S483" s="1"/>
      <c r="T483" s="1"/>
      <c r="U483" s="1"/>
      <c r="V483" s="1"/>
      <c r="W483" s="1"/>
      <c r="X483" s="1"/>
      <c r="Y483" s="1"/>
      <c r="Z483" s="1"/>
    </row>
    <row r="484" spans="1:26" ht="18" customHeight="1" x14ac:dyDescent="0.25">
      <c r="A484" s="11" t="s">
        <v>643</v>
      </c>
      <c r="B484" s="10" t="s">
        <v>627</v>
      </c>
      <c r="C484" s="11" t="s">
        <v>765</v>
      </c>
      <c r="D484" s="11" t="s">
        <v>766</v>
      </c>
      <c r="E484" s="34" t="s">
        <v>644</v>
      </c>
      <c r="F484" s="1"/>
      <c r="G484" s="1"/>
      <c r="H484" s="1"/>
      <c r="I484" s="1"/>
      <c r="J484" s="1"/>
      <c r="K484" s="1"/>
      <c r="L484" s="1"/>
      <c r="M484" s="1"/>
      <c r="N484" s="1"/>
      <c r="O484" s="1"/>
      <c r="P484" s="1"/>
      <c r="Q484" s="1"/>
      <c r="R484" s="1"/>
      <c r="S484" s="1"/>
      <c r="T484" s="1"/>
      <c r="U484" s="1"/>
      <c r="V484" s="1"/>
      <c r="W484" s="1"/>
      <c r="X484" s="1"/>
      <c r="Y484" s="1"/>
      <c r="Z484" s="1"/>
    </row>
    <row r="485" spans="1:26" ht="33.75" customHeight="1" x14ac:dyDescent="0.25">
      <c r="A485" s="11" t="s">
        <v>645</v>
      </c>
      <c r="B485" s="10" t="s">
        <v>627</v>
      </c>
      <c r="C485" s="11" t="s">
        <v>765</v>
      </c>
      <c r="D485" s="11" t="s">
        <v>766</v>
      </c>
      <c r="E485" s="34" t="s">
        <v>646</v>
      </c>
      <c r="F485" s="1"/>
      <c r="G485" s="1"/>
      <c r="H485" s="1"/>
      <c r="I485" s="1"/>
      <c r="J485" s="1"/>
      <c r="K485" s="1"/>
      <c r="L485" s="1"/>
      <c r="M485" s="1"/>
      <c r="N485" s="1"/>
      <c r="O485" s="1"/>
      <c r="P485" s="1"/>
      <c r="Q485" s="1"/>
      <c r="R485" s="1"/>
      <c r="S485" s="1"/>
      <c r="T485" s="1"/>
      <c r="U485" s="1"/>
      <c r="V485" s="1"/>
      <c r="W485" s="1"/>
      <c r="X485" s="1"/>
      <c r="Y485" s="1"/>
      <c r="Z485" s="1"/>
    </row>
    <row r="486" spans="1:26" ht="33.75" customHeight="1" x14ac:dyDescent="0.25">
      <c r="A486" s="11" t="s">
        <v>647</v>
      </c>
      <c r="B486" s="10" t="s">
        <v>627</v>
      </c>
      <c r="C486" s="11" t="s">
        <v>765</v>
      </c>
      <c r="D486" s="11" t="s">
        <v>766</v>
      </c>
      <c r="E486" s="34" t="s">
        <v>648</v>
      </c>
      <c r="F486" s="1"/>
      <c r="G486" s="1"/>
      <c r="H486" s="1"/>
      <c r="I486" s="1"/>
      <c r="J486" s="1"/>
      <c r="K486" s="1"/>
      <c r="L486" s="1"/>
      <c r="M486" s="1"/>
      <c r="N486" s="1"/>
      <c r="O486" s="1"/>
      <c r="P486" s="1"/>
      <c r="Q486" s="1"/>
      <c r="R486" s="1"/>
      <c r="S486" s="1"/>
      <c r="T486" s="1"/>
      <c r="U486" s="1"/>
      <c r="V486" s="1"/>
      <c r="W486" s="1"/>
      <c r="X486" s="1"/>
      <c r="Y486" s="1"/>
      <c r="Z486" s="1"/>
    </row>
    <row r="487" spans="1:26" ht="33.75" customHeight="1" x14ac:dyDescent="0.25">
      <c r="A487" s="11" t="s">
        <v>649</v>
      </c>
      <c r="B487" s="10" t="s">
        <v>627</v>
      </c>
      <c r="C487" s="11" t="s">
        <v>765</v>
      </c>
      <c r="D487" s="11" t="s">
        <v>770</v>
      </c>
      <c r="E487" s="34" t="s">
        <v>650</v>
      </c>
      <c r="F487" s="1"/>
      <c r="G487" s="1"/>
      <c r="H487" s="1"/>
      <c r="I487" s="1"/>
      <c r="J487" s="1"/>
      <c r="K487" s="1"/>
      <c r="L487" s="1"/>
      <c r="M487" s="1"/>
      <c r="N487" s="1"/>
      <c r="O487" s="1"/>
      <c r="P487" s="1"/>
      <c r="Q487" s="1"/>
      <c r="R487" s="1"/>
      <c r="S487" s="1"/>
      <c r="T487" s="1"/>
      <c r="U487" s="1"/>
      <c r="V487" s="1"/>
      <c r="W487" s="1"/>
      <c r="X487" s="1"/>
      <c r="Y487" s="1"/>
      <c r="Z487" s="1"/>
    </row>
    <row r="488" spans="1:26" ht="18" customHeight="1" x14ac:dyDescent="0.25">
      <c r="A488" s="11" t="s">
        <v>651</v>
      </c>
      <c r="B488" s="10" t="s">
        <v>627</v>
      </c>
      <c r="C488" s="11" t="s">
        <v>764</v>
      </c>
      <c r="D488" s="11"/>
      <c r="E488" s="34" t="s">
        <v>652</v>
      </c>
      <c r="F488" s="1"/>
      <c r="G488" s="1"/>
      <c r="H488" s="1"/>
      <c r="I488" s="1"/>
      <c r="J488" s="1"/>
      <c r="K488" s="1"/>
      <c r="L488" s="1"/>
      <c r="M488" s="1"/>
      <c r="N488" s="1"/>
      <c r="O488" s="1"/>
      <c r="P488" s="1"/>
      <c r="Q488" s="1"/>
      <c r="R488" s="1"/>
      <c r="S488" s="1"/>
      <c r="T488" s="1"/>
      <c r="U488" s="1"/>
      <c r="V488" s="1"/>
      <c r="W488" s="1"/>
      <c r="X488" s="1"/>
      <c r="Y488" s="1"/>
      <c r="Z488" s="1"/>
    </row>
    <row r="489" spans="1:26" ht="18" customHeight="1" x14ac:dyDescent="0.25">
      <c r="A489" s="11" t="s">
        <v>653</v>
      </c>
      <c r="B489" s="10" t="s">
        <v>627</v>
      </c>
      <c r="C489" s="11" t="s">
        <v>765</v>
      </c>
      <c r="D489" s="11" t="s">
        <v>737</v>
      </c>
      <c r="E489" s="34" t="s">
        <v>654</v>
      </c>
      <c r="F489" s="1"/>
      <c r="G489" s="1"/>
      <c r="H489" s="1"/>
      <c r="I489" s="1"/>
      <c r="J489" s="1"/>
      <c r="K489" s="1"/>
      <c r="L489" s="1"/>
      <c r="M489" s="1"/>
      <c r="N489" s="1"/>
      <c r="O489" s="1"/>
      <c r="P489" s="1"/>
      <c r="Q489" s="1"/>
      <c r="R489" s="1"/>
      <c r="S489" s="1"/>
      <c r="T489" s="1"/>
      <c r="U489" s="1"/>
      <c r="V489" s="1"/>
      <c r="W489" s="1"/>
      <c r="X489" s="1"/>
      <c r="Y489" s="1"/>
      <c r="Z489" s="1"/>
    </row>
    <row r="490" spans="1:26" ht="33.75" customHeight="1" x14ac:dyDescent="0.25">
      <c r="A490" s="11" t="s">
        <v>655</v>
      </c>
      <c r="B490" s="10" t="s">
        <v>627</v>
      </c>
      <c r="C490" s="11" t="s">
        <v>764</v>
      </c>
      <c r="D490" s="11"/>
      <c r="E490" s="34" t="s">
        <v>656</v>
      </c>
      <c r="F490" s="1"/>
      <c r="G490" s="1"/>
      <c r="H490" s="1"/>
      <c r="I490" s="1"/>
      <c r="J490" s="1"/>
      <c r="K490" s="1"/>
      <c r="L490" s="1"/>
      <c r="M490" s="1"/>
      <c r="N490" s="1"/>
      <c r="O490" s="1"/>
      <c r="P490" s="1"/>
      <c r="Q490" s="1"/>
      <c r="R490" s="1"/>
      <c r="S490" s="1"/>
      <c r="T490" s="1"/>
      <c r="U490" s="1"/>
      <c r="V490" s="1"/>
      <c r="W490" s="1"/>
      <c r="X490" s="1"/>
      <c r="Y490" s="1"/>
      <c r="Z490" s="1"/>
    </row>
    <row r="491" spans="1:26" ht="18" customHeight="1" x14ac:dyDescent="0.25">
      <c r="A491" s="11" t="s">
        <v>657</v>
      </c>
      <c r="B491" s="10" t="s">
        <v>627</v>
      </c>
      <c r="C491" s="11" t="s">
        <v>764</v>
      </c>
      <c r="D491" s="11"/>
      <c r="E491" s="34" t="s">
        <v>658</v>
      </c>
      <c r="F491" s="1"/>
      <c r="G491" s="1"/>
      <c r="H491" s="1"/>
      <c r="I491" s="1"/>
      <c r="J491" s="1"/>
      <c r="K491" s="1"/>
      <c r="L491" s="1"/>
      <c r="M491" s="1"/>
      <c r="N491" s="1"/>
      <c r="O491" s="1"/>
      <c r="P491" s="1"/>
      <c r="Q491" s="1"/>
      <c r="R491" s="1"/>
      <c r="S491" s="1"/>
      <c r="T491" s="1"/>
      <c r="U491" s="1"/>
      <c r="V491" s="1"/>
      <c r="W491" s="1"/>
      <c r="X491" s="1"/>
      <c r="Y491" s="1"/>
      <c r="Z491" s="1"/>
    </row>
    <row r="492" spans="1:26" ht="33.75" customHeight="1" x14ac:dyDescent="0.25">
      <c r="A492" s="11" t="s">
        <v>659</v>
      </c>
      <c r="B492" s="10" t="s">
        <v>627</v>
      </c>
      <c r="C492" s="11" t="s">
        <v>764</v>
      </c>
      <c r="D492" s="11"/>
      <c r="E492" s="34" t="s">
        <v>660</v>
      </c>
      <c r="F492" s="1"/>
      <c r="G492" s="1"/>
      <c r="H492" s="1"/>
      <c r="I492" s="1"/>
      <c r="J492" s="1"/>
      <c r="K492" s="1"/>
      <c r="L492" s="1"/>
      <c r="M492" s="1"/>
      <c r="N492" s="1"/>
      <c r="O492" s="1"/>
      <c r="P492" s="1"/>
      <c r="Q492" s="1"/>
      <c r="R492" s="1"/>
      <c r="S492" s="1"/>
      <c r="T492" s="1"/>
      <c r="U492" s="1"/>
      <c r="V492" s="1"/>
      <c r="W492" s="1"/>
      <c r="X492" s="1"/>
      <c r="Y492" s="1"/>
      <c r="Z492" s="1"/>
    </row>
    <row r="493" spans="1:26" ht="18" customHeight="1" x14ac:dyDescent="0.25">
      <c r="A493" s="11" t="s">
        <v>661</v>
      </c>
      <c r="B493" s="10" t="s">
        <v>627</v>
      </c>
      <c r="C493" s="11" t="s">
        <v>764</v>
      </c>
      <c r="D493" s="11"/>
      <c r="E493" s="34" t="s">
        <v>662</v>
      </c>
      <c r="F493" s="1"/>
      <c r="G493" s="1"/>
      <c r="H493" s="1"/>
      <c r="I493" s="1"/>
      <c r="J493" s="1"/>
      <c r="K493" s="1"/>
      <c r="L493" s="1"/>
      <c r="M493" s="1"/>
      <c r="N493" s="1"/>
      <c r="O493" s="1"/>
      <c r="P493" s="1"/>
      <c r="Q493" s="1"/>
      <c r="R493" s="1"/>
      <c r="S493" s="1"/>
      <c r="T493" s="1"/>
      <c r="U493" s="1"/>
      <c r="V493" s="1"/>
      <c r="W493" s="1"/>
      <c r="X493" s="1"/>
      <c r="Y493" s="1"/>
      <c r="Z493" s="1"/>
    </row>
    <row r="494" spans="1:26" ht="18" customHeight="1" x14ac:dyDescent="0.25">
      <c r="A494" s="11" t="s">
        <v>663</v>
      </c>
      <c r="B494" s="10" t="s">
        <v>627</v>
      </c>
      <c r="C494" s="11" t="s">
        <v>764</v>
      </c>
      <c r="D494" s="11"/>
      <c r="E494" s="34" t="s">
        <v>664</v>
      </c>
      <c r="F494" s="1"/>
      <c r="G494" s="1"/>
      <c r="H494" s="1"/>
      <c r="I494" s="1"/>
      <c r="J494" s="1"/>
      <c r="K494" s="1"/>
      <c r="L494" s="1"/>
      <c r="M494" s="1"/>
      <c r="N494" s="1"/>
      <c r="O494" s="1"/>
      <c r="P494" s="1"/>
      <c r="Q494" s="1"/>
      <c r="R494" s="1"/>
      <c r="S494" s="1"/>
      <c r="T494" s="1"/>
      <c r="U494" s="1"/>
      <c r="V494" s="1"/>
      <c r="W494" s="1"/>
      <c r="X494" s="1"/>
      <c r="Y494" s="1"/>
      <c r="Z494" s="1"/>
    </row>
    <row r="495" spans="1:26" ht="18" customHeight="1" x14ac:dyDescent="0.25">
      <c r="A495" s="11" t="s">
        <v>665</v>
      </c>
      <c r="B495" s="10" t="s">
        <v>627</v>
      </c>
      <c r="C495" s="11" t="s">
        <v>764</v>
      </c>
      <c r="D495" s="11"/>
      <c r="E495" s="34" t="s">
        <v>666</v>
      </c>
      <c r="F495" s="1"/>
      <c r="G495" s="1"/>
      <c r="H495" s="1"/>
      <c r="I495" s="1"/>
      <c r="J495" s="1"/>
      <c r="K495" s="1"/>
      <c r="L495" s="1"/>
      <c r="M495" s="1"/>
      <c r="N495" s="1"/>
      <c r="O495" s="1"/>
      <c r="P495" s="1"/>
      <c r="Q495" s="1"/>
      <c r="R495" s="1"/>
      <c r="S495" s="1"/>
      <c r="T495" s="1"/>
      <c r="U495" s="1"/>
      <c r="V495" s="1"/>
      <c r="W495" s="1"/>
      <c r="X495" s="1"/>
      <c r="Y495" s="1"/>
      <c r="Z495" s="1"/>
    </row>
    <row r="496" spans="1:26" ht="18" customHeight="1" x14ac:dyDescent="0.25">
      <c r="A496" s="11" t="s">
        <v>667</v>
      </c>
      <c r="B496" s="10" t="s">
        <v>627</v>
      </c>
      <c r="C496" s="11" t="s">
        <v>764</v>
      </c>
      <c r="D496" s="11"/>
      <c r="E496" s="34" t="s">
        <v>668</v>
      </c>
      <c r="F496" s="1"/>
      <c r="G496" s="1"/>
      <c r="H496" s="1"/>
      <c r="I496" s="1"/>
      <c r="J496" s="1"/>
      <c r="K496" s="1"/>
      <c r="L496" s="1"/>
      <c r="M496" s="1"/>
      <c r="N496" s="1"/>
      <c r="O496" s="1"/>
      <c r="P496" s="1"/>
      <c r="Q496" s="1"/>
      <c r="R496" s="1"/>
      <c r="S496" s="1"/>
      <c r="T496" s="1"/>
      <c r="U496" s="1"/>
      <c r="V496" s="1"/>
      <c r="W496" s="1"/>
      <c r="X496" s="1"/>
      <c r="Y496" s="1"/>
      <c r="Z496" s="1"/>
    </row>
    <row r="497" spans="1:26" ht="18" customHeight="1" x14ac:dyDescent="0.25">
      <c r="A497" s="11" t="s">
        <v>669</v>
      </c>
      <c r="B497" s="10" t="s">
        <v>627</v>
      </c>
      <c r="C497" s="11" t="s">
        <v>765</v>
      </c>
      <c r="D497" s="11" t="s">
        <v>767</v>
      </c>
      <c r="E497" s="34" t="s">
        <v>670</v>
      </c>
      <c r="F497" s="1"/>
      <c r="G497" s="1"/>
      <c r="H497" s="1"/>
      <c r="I497" s="1"/>
      <c r="J497" s="1"/>
      <c r="K497" s="1"/>
      <c r="L497" s="1"/>
      <c r="M497" s="1"/>
      <c r="N497" s="1"/>
      <c r="O497" s="1"/>
      <c r="P497" s="1"/>
      <c r="Q497" s="1"/>
      <c r="R497" s="1"/>
      <c r="S497" s="1"/>
      <c r="T497" s="1"/>
      <c r="U497" s="1"/>
      <c r="V497" s="1"/>
      <c r="W497" s="1"/>
      <c r="X497" s="1"/>
      <c r="Y497" s="1"/>
      <c r="Z497" s="1"/>
    </row>
    <row r="498" spans="1:26" ht="18" customHeight="1" x14ac:dyDescent="0.25">
      <c r="A498" s="11" t="s">
        <v>671</v>
      </c>
      <c r="B498" s="10" t="s">
        <v>627</v>
      </c>
      <c r="C498" s="11" t="s">
        <v>764</v>
      </c>
      <c r="D498" s="11"/>
      <c r="E498" s="34" t="s">
        <v>672</v>
      </c>
      <c r="F498" s="1"/>
      <c r="G498" s="1"/>
      <c r="H498" s="1"/>
      <c r="I498" s="1"/>
      <c r="J498" s="1"/>
      <c r="K498" s="1"/>
      <c r="L498" s="1"/>
      <c r="M498" s="1"/>
      <c r="N498" s="1"/>
      <c r="O498" s="1"/>
      <c r="P498" s="1"/>
      <c r="Q498" s="1"/>
      <c r="R498" s="1"/>
      <c r="S498" s="1"/>
      <c r="T498" s="1"/>
      <c r="U498" s="1"/>
      <c r="V498" s="1"/>
      <c r="W498" s="1"/>
      <c r="X498" s="1"/>
      <c r="Y498" s="1"/>
      <c r="Z498" s="1"/>
    </row>
    <row r="499" spans="1:26" ht="18" customHeight="1" x14ac:dyDescent="0.25">
      <c r="A499" s="11" t="s">
        <v>673</v>
      </c>
      <c r="B499" s="10" t="s">
        <v>627</v>
      </c>
      <c r="C499" s="11" t="s">
        <v>764</v>
      </c>
      <c r="D499" s="11" t="s">
        <v>768</v>
      </c>
      <c r="E499" s="34" t="s">
        <v>674</v>
      </c>
      <c r="F499" s="1"/>
      <c r="G499" s="1"/>
      <c r="H499" s="1"/>
      <c r="I499" s="1"/>
      <c r="J499" s="1"/>
      <c r="K499" s="1"/>
      <c r="L499" s="1"/>
      <c r="M499" s="1"/>
      <c r="N499" s="1"/>
      <c r="O499" s="1"/>
      <c r="P499" s="1"/>
      <c r="Q499" s="1"/>
      <c r="R499" s="1"/>
      <c r="S499" s="1"/>
      <c r="T499" s="1"/>
      <c r="U499" s="1"/>
      <c r="V499" s="1"/>
      <c r="W499" s="1"/>
      <c r="X499" s="1"/>
      <c r="Y499" s="1"/>
      <c r="Z499" s="1"/>
    </row>
    <row r="500" spans="1:26" ht="18" customHeight="1" x14ac:dyDescent="0.25">
      <c r="A500" s="11" t="s">
        <v>675</v>
      </c>
      <c r="B500" s="10" t="s">
        <v>627</v>
      </c>
      <c r="C500" s="11" t="s">
        <v>764</v>
      </c>
      <c r="D500" s="11" t="s">
        <v>769</v>
      </c>
      <c r="E500" s="34" t="s">
        <v>676</v>
      </c>
      <c r="F500" s="1"/>
      <c r="G500" s="1"/>
      <c r="H500" s="1"/>
      <c r="I500" s="1"/>
      <c r="J500" s="1"/>
      <c r="K500" s="1"/>
      <c r="L500" s="1"/>
      <c r="M500" s="1"/>
      <c r="N500" s="1"/>
      <c r="O500" s="1"/>
      <c r="P500" s="1"/>
      <c r="Q500" s="1"/>
      <c r="R500" s="1"/>
      <c r="S500" s="1"/>
      <c r="T500" s="1"/>
      <c r="U500" s="1"/>
      <c r="V500" s="1"/>
      <c r="W500" s="1"/>
      <c r="X500" s="1"/>
      <c r="Y500" s="1"/>
      <c r="Z500" s="1"/>
    </row>
    <row r="501" spans="1:26" ht="33.75" customHeight="1" x14ac:dyDescent="0.25">
      <c r="A501" s="11" t="s">
        <v>677</v>
      </c>
      <c r="B501" s="10" t="s">
        <v>627</v>
      </c>
      <c r="C501" s="11" t="s">
        <v>765</v>
      </c>
      <c r="D501" s="11" t="s">
        <v>770</v>
      </c>
      <c r="E501" s="34" t="s">
        <v>678</v>
      </c>
      <c r="F501" s="1"/>
      <c r="G501" s="1"/>
      <c r="H501" s="1"/>
      <c r="I501" s="1"/>
      <c r="J501" s="1"/>
      <c r="K501" s="1"/>
      <c r="L501" s="1"/>
      <c r="M501" s="1"/>
      <c r="N501" s="1"/>
      <c r="O501" s="1"/>
      <c r="P501" s="1"/>
      <c r="Q501" s="1"/>
      <c r="R501" s="1"/>
      <c r="S501" s="1"/>
      <c r="T501" s="1"/>
      <c r="U501" s="1"/>
      <c r="V501" s="1"/>
      <c r="W501" s="1"/>
      <c r="X501" s="1"/>
      <c r="Y501" s="1"/>
      <c r="Z501" s="1"/>
    </row>
    <row r="502" spans="1:26" ht="18" customHeight="1" x14ac:dyDescent="0.25">
      <c r="A502" s="11" t="s">
        <v>679</v>
      </c>
      <c r="B502" s="10" t="s">
        <v>627</v>
      </c>
      <c r="C502" s="11" t="s">
        <v>765</v>
      </c>
      <c r="D502" s="11" t="s">
        <v>770</v>
      </c>
      <c r="E502" s="34" t="s">
        <v>680</v>
      </c>
      <c r="F502" s="1"/>
      <c r="G502" s="1"/>
      <c r="H502" s="1"/>
      <c r="I502" s="1"/>
      <c r="J502" s="1"/>
      <c r="K502" s="1"/>
      <c r="L502" s="1"/>
      <c r="M502" s="1"/>
      <c r="N502" s="1"/>
      <c r="O502" s="1"/>
      <c r="P502" s="1"/>
      <c r="Q502" s="1"/>
      <c r="R502" s="1"/>
      <c r="S502" s="1"/>
      <c r="T502" s="1"/>
      <c r="U502" s="1"/>
      <c r="V502" s="1"/>
      <c r="W502" s="1"/>
      <c r="X502" s="1"/>
      <c r="Y502" s="1"/>
      <c r="Z502" s="1"/>
    </row>
    <row r="503" spans="1:26" ht="33.75" customHeight="1" x14ac:dyDescent="0.25">
      <c r="A503" s="11" t="s">
        <v>681</v>
      </c>
      <c r="B503" s="10" t="s">
        <v>627</v>
      </c>
      <c r="C503" s="11" t="s">
        <v>765</v>
      </c>
      <c r="D503" s="11" t="s">
        <v>770</v>
      </c>
      <c r="E503" s="34" t="s">
        <v>682</v>
      </c>
      <c r="F503" s="1"/>
      <c r="G503" s="1"/>
      <c r="H503" s="1"/>
      <c r="I503" s="1"/>
      <c r="J503" s="1"/>
      <c r="K503" s="1"/>
      <c r="L503" s="1"/>
      <c r="M503" s="1"/>
      <c r="N503" s="1"/>
      <c r="O503" s="1"/>
      <c r="P503" s="1"/>
      <c r="Q503" s="1"/>
      <c r="R503" s="1"/>
      <c r="S503" s="1"/>
      <c r="T503" s="1"/>
      <c r="U503" s="1"/>
      <c r="V503" s="1"/>
      <c r="W503" s="1"/>
      <c r="X503" s="1"/>
      <c r="Y503" s="1"/>
      <c r="Z503" s="1"/>
    </row>
    <row r="504" spans="1:26" ht="18" customHeight="1" x14ac:dyDescent="0.25">
      <c r="A504" s="11" t="s">
        <v>683</v>
      </c>
      <c r="B504" s="10" t="s">
        <v>627</v>
      </c>
      <c r="C504" s="11" t="s">
        <v>765</v>
      </c>
      <c r="D504" s="11" t="s">
        <v>770</v>
      </c>
      <c r="E504" s="34" t="s">
        <v>684</v>
      </c>
      <c r="F504" s="1"/>
      <c r="G504" s="1"/>
      <c r="H504" s="1"/>
      <c r="I504" s="1"/>
      <c r="J504" s="1"/>
      <c r="K504" s="1"/>
      <c r="L504" s="1"/>
      <c r="M504" s="1"/>
      <c r="N504" s="1"/>
      <c r="O504" s="1"/>
      <c r="P504" s="1"/>
      <c r="Q504" s="1"/>
      <c r="R504" s="1"/>
      <c r="S504" s="1"/>
      <c r="T504" s="1"/>
      <c r="U504" s="1"/>
      <c r="V504" s="1"/>
      <c r="W504" s="1"/>
      <c r="X504" s="1"/>
      <c r="Y504" s="1"/>
      <c r="Z504" s="1"/>
    </row>
    <row r="505" spans="1:26" ht="18" customHeight="1" x14ac:dyDescent="0.25">
      <c r="A505" s="11" t="s">
        <v>685</v>
      </c>
      <c r="B505" s="10" t="s">
        <v>627</v>
      </c>
      <c r="C505" s="11" t="s">
        <v>765</v>
      </c>
      <c r="D505" s="11" t="s">
        <v>771</v>
      </c>
      <c r="E505" s="34" t="s">
        <v>686</v>
      </c>
      <c r="F505" s="1"/>
      <c r="G505" s="1"/>
      <c r="H505" s="1"/>
      <c r="I505" s="1"/>
      <c r="J505" s="1"/>
      <c r="K505" s="1"/>
      <c r="L505" s="1"/>
      <c r="M505" s="1"/>
      <c r="N505" s="1"/>
      <c r="O505" s="1"/>
      <c r="P505" s="1"/>
      <c r="Q505" s="1"/>
      <c r="R505" s="1"/>
      <c r="S505" s="1"/>
      <c r="T505" s="1"/>
      <c r="U505" s="1"/>
      <c r="V505" s="1"/>
      <c r="W505" s="1"/>
      <c r="X505" s="1"/>
      <c r="Y505" s="1"/>
      <c r="Z505" s="1"/>
    </row>
    <row r="506" spans="1:26" ht="18" customHeight="1" x14ac:dyDescent="0.25">
      <c r="A506" s="11" t="s">
        <v>687</v>
      </c>
      <c r="B506" s="10" t="s">
        <v>627</v>
      </c>
      <c r="C506" s="11" t="s">
        <v>765</v>
      </c>
      <c r="D506" s="11" t="s">
        <v>771</v>
      </c>
      <c r="E506" s="34" t="s">
        <v>688</v>
      </c>
      <c r="F506" s="1"/>
      <c r="G506" s="1"/>
      <c r="H506" s="1"/>
      <c r="I506" s="1"/>
      <c r="J506" s="1"/>
      <c r="K506" s="1"/>
      <c r="L506" s="1"/>
      <c r="M506" s="1"/>
      <c r="N506" s="1"/>
      <c r="O506" s="1"/>
      <c r="P506" s="1"/>
      <c r="Q506" s="1"/>
      <c r="R506" s="1"/>
      <c r="S506" s="1"/>
      <c r="T506" s="1"/>
      <c r="U506" s="1"/>
      <c r="V506" s="1"/>
      <c r="W506" s="1"/>
      <c r="X506" s="1"/>
      <c r="Y506" s="1"/>
      <c r="Z506" s="1"/>
    </row>
    <row r="507" spans="1:26" ht="18" customHeight="1" x14ac:dyDescent="0.25">
      <c r="A507" s="11" t="s">
        <v>689</v>
      </c>
      <c r="B507" s="10" t="s">
        <v>627</v>
      </c>
      <c r="C507" s="11" t="s">
        <v>765</v>
      </c>
      <c r="D507" s="11" t="s">
        <v>771</v>
      </c>
      <c r="E507" s="34" t="s">
        <v>690</v>
      </c>
      <c r="F507" s="1"/>
      <c r="G507" s="1"/>
      <c r="H507" s="1"/>
      <c r="I507" s="1"/>
      <c r="J507" s="1"/>
      <c r="K507" s="1"/>
      <c r="L507" s="1"/>
      <c r="M507" s="1"/>
      <c r="N507" s="1"/>
      <c r="O507" s="1"/>
      <c r="P507" s="1"/>
      <c r="Q507" s="1"/>
      <c r="R507" s="1"/>
      <c r="S507" s="1"/>
      <c r="T507" s="1"/>
      <c r="U507" s="1"/>
      <c r="V507" s="1"/>
      <c r="W507" s="1"/>
      <c r="X507" s="1"/>
      <c r="Y507" s="1"/>
      <c r="Z507" s="1"/>
    </row>
    <row r="508" spans="1:26" ht="18" customHeight="1" x14ac:dyDescent="0.25">
      <c r="A508" s="11" t="s">
        <v>691</v>
      </c>
      <c r="B508" s="10" t="s">
        <v>627</v>
      </c>
      <c r="C508" s="11" t="s">
        <v>765</v>
      </c>
      <c r="D508" s="11" t="s">
        <v>771</v>
      </c>
      <c r="E508" s="34" t="s">
        <v>692</v>
      </c>
      <c r="F508" s="1"/>
      <c r="G508" s="1"/>
      <c r="H508" s="1"/>
      <c r="I508" s="1"/>
      <c r="J508" s="1"/>
      <c r="K508" s="1"/>
      <c r="L508" s="1"/>
      <c r="M508" s="1"/>
      <c r="N508" s="1"/>
      <c r="O508" s="1"/>
      <c r="P508" s="1"/>
      <c r="Q508" s="1"/>
      <c r="R508" s="1"/>
      <c r="S508" s="1"/>
      <c r="T508" s="1"/>
      <c r="U508" s="1"/>
      <c r="V508" s="1"/>
      <c r="W508" s="1"/>
      <c r="X508" s="1"/>
      <c r="Y508" s="1"/>
      <c r="Z508" s="1"/>
    </row>
    <row r="509" spans="1:26" ht="18" customHeight="1" x14ac:dyDescent="0.25">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x14ac:dyDescent="0.25">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x14ac:dyDescent="0.25">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x14ac:dyDescent="0.25">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x14ac:dyDescent="0.25">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x14ac:dyDescent="0.25">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x14ac:dyDescent="0.25">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x14ac:dyDescent="0.25">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x14ac:dyDescent="0.25">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x14ac:dyDescent="0.25">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x14ac:dyDescent="0.25">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x14ac:dyDescent="0.25">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x14ac:dyDescent="0.25">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x14ac:dyDescent="0.25">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x14ac:dyDescent="0.25">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x14ac:dyDescent="0.25">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x14ac:dyDescent="0.25">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x14ac:dyDescent="0.25">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x14ac:dyDescent="0.25">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x14ac:dyDescent="0.25">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x14ac:dyDescent="0.25">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x14ac:dyDescent="0.25">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x14ac:dyDescent="0.25">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x14ac:dyDescent="0.25">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x14ac:dyDescent="0.25">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x14ac:dyDescent="0.25">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x14ac:dyDescent="0.25">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x14ac:dyDescent="0.25">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x14ac:dyDescent="0.25">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x14ac:dyDescent="0.25">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x14ac:dyDescent="0.25">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x14ac:dyDescent="0.25">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x14ac:dyDescent="0.25">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x14ac:dyDescent="0.25">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x14ac:dyDescent="0.25">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x14ac:dyDescent="0.25">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x14ac:dyDescent="0.25">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x14ac:dyDescent="0.25">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x14ac:dyDescent="0.25">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x14ac:dyDescent="0.25">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x14ac:dyDescent="0.25">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x14ac:dyDescent="0.25">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x14ac:dyDescent="0.25">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x14ac:dyDescent="0.25">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x14ac:dyDescent="0.25">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x14ac:dyDescent="0.25">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x14ac:dyDescent="0.25">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x14ac:dyDescent="0.25">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x14ac:dyDescent="0.25">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x14ac:dyDescent="0.25">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x14ac:dyDescent="0.25">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x14ac:dyDescent="0.25">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x14ac:dyDescent="0.25">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x14ac:dyDescent="0.25">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x14ac:dyDescent="0.25">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x14ac:dyDescent="0.25">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x14ac:dyDescent="0.25">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x14ac:dyDescent="0.25">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x14ac:dyDescent="0.25">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x14ac:dyDescent="0.25">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x14ac:dyDescent="0.25">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x14ac:dyDescent="0.25">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x14ac:dyDescent="0.25">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x14ac:dyDescent="0.25">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x14ac:dyDescent="0.25">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x14ac:dyDescent="0.25">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x14ac:dyDescent="0.25">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x14ac:dyDescent="0.25">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x14ac:dyDescent="0.25">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x14ac:dyDescent="0.25">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x14ac:dyDescent="0.25">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x14ac:dyDescent="0.25">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x14ac:dyDescent="0.25">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x14ac:dyDescent="0.25">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x14ac:dyDescent="0.25">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x14ac:dyDescent="0.25">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x14ac:dyDescent="0.25">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x14ac:dyDescent="0.25">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x14ac:dyDescent="0.25">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x14ac:dyDescent="0.25">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x14ac:dyDescent="0.25">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x14ac:dyDescent="0.25">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x14ac:dyDescent="0.25">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x14ac:dyDescent="0.25">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x14ac:dyDescent="0.25">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x14ac:dyDescent="0.25">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x14ac:dyDescent="0.25">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x14ac:dyDescent="0.25">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x14ac:dyDescent="0.25">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x14ac:dyDescent="0.25">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x14ac:dyDescent="0.25">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x14ac:dyDescent="0.25">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x14ac:dyDescent="0.25">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x14ac:dyDescent="0.25">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x14ac:dyDescent="0.25">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x14ac:dyDescent="0.25">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x14ac:dyDescent="0.25">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x14ac:dyDescent="0.25">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x14ac:dyDescent="0.25">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x14ac:dyDescent="0.25">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x14ac:dyDescent="0.25">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x14ac:dyDescent="0.25">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x14ac:dyDescent="0.25">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x14ac:dyDescent="0.25">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x14ac:dyDescent="0.25">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x14ac:dyDescent="0.25">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x14ac:dyDescent="0.25">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x14ac:dyDescent="0.25">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x14ac:dyDescent="0.25">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x14ac:dyDescent="0.25">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x14ac:dyDescent="0.25">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x14ac:dyDescent="0.25">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x14ac:dyDescent="0.25">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x14ac:dyDescent="0.25">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x14ac:dyDescent="0.25">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x14ac:dyDescent="0.25">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x14ac:dyDescent="0.25">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x14ac:dyDescent="0.25">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x14ac:dyDescent="0.25">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x14ac:dyDescent="0.25">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x14ac:dyDescent="0.25">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x14ac:dyDescent="0.25">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x14ac:dyDescent="0.25">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x14ac:dyDescent="0.25">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x14ac:dyDescent="0.25">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x14ac:dyDescent="0.25">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x14ac:dyDescent="0.25">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x14ac:dyDescent="0.25">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x14ac:dyDescent="0.25">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x14ac:dyDescent="0.25">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x14ac:dyDescent="0.25">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x14ac:dyDescent="0.25">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x14ac:dyDescent="0.25">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x14ac:dyDescent="0.25">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x14ac:dyDescent="0.25">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x14ac:dyDescent="0.25">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x14ac:dyDescent="0.25">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x14ac:dyDescent="0.25">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x14ac:dyDescent="0.25">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x14ac:dyDescent="0.25">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x14ac:dyDescent="0.25">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x14ac:dyDescent="0.25">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x14ac:dyDescent="0.25">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x14ac:dyDescent="0.25">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x14ac:dyDescent="0.25">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x14ac:dyDescent="0.25">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x14ac:dyDescent="0.25">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x14ac:dyDescent="0.25">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x14ac:dyDescent="0.25">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x14ac:dyDescent="0.25">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x14ac:dyDescent="0.25">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x14ac:dyDescent="0.25">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x14ac:dyDescent="0.25">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x14ac:dyDescent="0.25">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x14ac:dyDescent="0.25">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x14ac:dyDescent="0.25">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x14ac:dyDescent="0.25">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x14ac:dyDescent="0.25">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x14ac:dyDescent="0.25">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x14ac:dyDescent="0.25">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x14ac:dyDescent="0.25">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x14ac:dyDescent="0.25">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x14ac:dyDescent="0.25">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x14ac:dyDescent="0.25">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x14ac:dyDescent="0.25">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x14ac:dyDescent="0.25">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x14ac:dyDescent="0.25">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x14ac:dyDescent="0.25">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x14ac:dyDescent="0.25">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x14ac:dyDescent="0.25">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x14ac:dyDescent="0.25">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x14ac:dyDescent="0.25">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x14ac:dyDescent="0.25">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x14ac:dyDescent="0.25">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x14ac:dyDescent="0.25">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x14ac:dyDescent="0.25">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x14ac:dyDescent="0.25">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x14ac:dyDescent="0.25">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x14ac:dyDescent="0.25">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x14ac:dyDescent="0.25">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x14ac:dyDescent="0.25">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x14ac:dyDescent="0.25">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x14ac:dyDescent="0.25">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x14ac:dyDescent="0.25">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x14ac:dyDescent="0.25">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x14ac:dyDescent="0.25">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x14ac:dyDescent="0.25">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x14ac:dyDescent="0.25">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x14ac:dyDescent="0.25">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x14ac:dyDescent="0.25">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x14ac:dyDescent="0.25">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x14ac:dyDescent="0.25">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x14ac:dyDescent="0.25">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x14ac:dyDescent="0.25">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x14ac:dyDescent="0.25">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x14ac:dyDescent="0.25">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x14ac:dyDescent="0.25">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x14ac:dyDescent="0.25">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x14ac:dyDescent="0.25">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x14ac:dyDescent="0.25">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x14ac:dyDescent="0.25">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x14ac:dyDescent="0.25">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x14ac:dyDescent="0.25">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x14ac:dyDescent="0.25">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x14ac:dyDescent="0.25">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x14ac:dyDescent="0.25">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x14ac:dyDescent="0.25">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x14ac:dyDescent="0.25">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x14ac:dyDescent="0.25">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x14ac:dyDescent="0.25">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x14ac:dyDescent="0.25">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x14ac:dyDescent="0.25">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x14ac:dyDescent="0.25">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x14ac:dyDescent="0.25">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x14ac:dyDescent="0.25">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x14ac:dyDescent="0.25">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x14ac:dyDescent="0.25">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x14ac:dyDescent="0.25">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x14ac:dyDescent="0.25">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x14ac:dyDescent="0.25">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x14ac:dyDescent="0.25">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x14ac:dyDescent="0.25">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x14ac:dyDescent="0.25">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x14ac:dyDescent="0.25">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x14ac:dyDescent="0.25">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x14ac:dyDescent="0.25">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x14ac:dyDescent="0.25">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x14ac:dyDescent="0.25">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x14ac:dyDescent="0.25">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x14ac:dyDescent="0.25">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x14ac:dyDescent="0.25">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x14ac:dyDescent="0.25">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x14ac:dyDescent="0.25">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x14ac:dyDescent="0.25">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x14ac:dyDescent="0.25">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x14ac:dyDescent="0.25">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x14ac:dyDescent="0.25">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x14ac:dyDescent="0.25">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x14ac:dyDescent="0.25">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x14ac:dyDescent="0.25">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x14ac:dyDescent="0.25">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x14ac:dyDescent="0.25">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x14ac:dyDescent="0.25">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x14ac:dyDescent="0.25">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x14ac:dyDescent="0.25">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x14ac:dyDescent="0.25">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x14ac:dyDescent="0.25">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x14ac:dyDescent="0.25">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x14ac:dyDescent="0.25">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x14ac:dyDescent="0.25">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x14ac:dyDescent="0.25">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x14ac:dyDescent="0.25">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x14ac:dyDescent="0.25">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x14ac:dyDescent="0.25">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x14ac:dyDescent="0.25">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x14ac:dyDescent="0.25">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x14ac:dyDescent="0.25">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x14ac:dyDescent="0.25">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x14ac:dyDescent="0.25">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x14ac:dyDescent="0.25">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x14ac:dyDescent="0.25">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x14ac:dyDescent="0.25">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x14ac:dyDescent="0.25">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x14ac:dyDescent="0.25">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x14ac:dyDescent="0.25">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x14ac:dyDescent="0.25">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x14ac:dyDescent="0.25">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x14ac:dyDescent="0.25">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x14ac:dyDescent="0.25">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x14ac:dyDescent="0.25">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x14ac:dyDescent="0.25">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x14ac:dyDescent="0.25">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x14ac:dyDescent="0.25">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x14ac:dyDescent="0.25">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x14ac:dyDescent="0.25">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x14ac:dyDescent="0.25">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x14ac:dyDescent="0.25">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x14ac:dyDescent="0.25">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x14ac:dyDescent="0.25">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x14ac:dyDescent="0.25">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x14ac:dyDescent="0.25">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x14ac:dyDescent="0.25">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x14ac:dyDescent="0.25">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x14ac:dyDescent="0.25">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x14ac:dyDescent="0.25">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x14ac:dyDescent="0.25">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x14ac:dyDescent="0.25">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x14ac:dyDescent="0.25">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x14ac:dyDescent="0.25">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x14ac:dyDescent="0.25">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x14ac:dyDescent="0.25">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x14ac:dyDescent="0.25">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x14ac:dyDescent="0.25">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x14ac:dyDescent="0.25">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x14ac:dyDescent="0.25">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x14ac:dyDescent="0.25">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x14ac:dyDescent="0.25">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x14ac:dyDescent="0.25">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x14ac:dyDescent="0.25">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x14ac:dyDescent="0.25">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x14ac:dyDescent="0.25">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x14ac:dyDescent="0.25">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x14ac:dyDescent="0.25">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x14ac:dyDescent="0.25">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x14ac:dyDescent="0.25">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x14ac:dyDescent="0.25">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x14ac:dyDescent="0.25">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x14ac:dyDescent="0.25">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x14ac:dyDescent="0.25">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x14ac:dyDescent="0.25">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x14ac:dyDescent="0.25">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x14ac:dyDescent="0.25">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x14ac:dyDescent="0.25">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x14ac:dyDescent="0.25">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x14ac:dyDescent="0.25">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x14ac:dyDescent="0.25">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x14ac:dyDescent="0.25">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x14ac:dyDescent="0.25">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x14ac:dyDescent="0.25">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x14ac:dyDescent="0.25">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x14ac:dyDescent="0.25">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x14ac:dyDescent="0.25">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x14ac:dyDescent="0.25">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x14ac:dyDescent="0.25">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x14ac:dyDescent="0.25">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x14ac:dyDescent="0.25">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x14ac:dyDescent="0.25">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x14ac:dyDescent="0.25">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x14ac:dyDescent="0.25">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x14ac:dyDescent="0.25">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x14ac:dyDescent="0.25">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x14ac:dyDescent="0.25">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x14ac:dyDescent="0.25">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x14ac:dyDescent="0.25">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x14ac:dyDescent="0.25">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x14ac:dyDescent="0.25">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x14ac:dyDescent="0.25">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x14ac:dyDescent="0.25">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x14ac:dyDescent="0.25">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x14ac:dyDescent="0.25">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x14ac:dyDescent="0.25">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x14ac:dyDescent="0.25">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x14ac:dyDescent="0.25">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x14ac:dyDescent="0.25">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x14ac:dyDescent="0.25">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x14ac:dyDescent="0.25">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x14ac:dyDescent="0.25">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x14ac:dyDescent="0.25">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x14ac:dyDescent="0.25">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x14ac:dyDescent="0.25">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x14ac:dyDescent="0.25">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x14ac:dyDescent="0.25">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x14ac:dyDescent="0.25">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x14ac:dyDescent="0.25">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x14ac:dyDescent="0.25">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x14ac:dyDescent="0.25">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x14ac:dyDescent="0.25">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x14ac:dyDescent="0.25">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x14ac:dyDescent="0.25">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x14ac:dyDescent="0.25">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x14ac:dyDescent="0.25">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x14ac:dyDescent="0.25">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x14ac:dyDescent="0.25">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x14ac:dyDescent="0.25">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x14ac:dyDescent="0.25">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x14ac:dyDescent="0.25">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x14ac:dyDescent="0.25">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x14ac:dyDescent="0.25">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x14ac:dyDescent="0.25">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x14ac:dyDescent="0.25">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x14ac:dyDescent="0.25">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x14ac:dyDescent="0.25">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x14ac:dyDescent="0.25">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x14ac:dyDescent="0.25">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x14ac:dyDescent="0.25">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x14ac:dyDescent="0.25">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x14ac:dyDescent="0.25">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x14ac:dyDescent="0.25">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x14ac:dyDescent="0.25">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x14ac:dyDescent="0.25">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x14ac:dyDescent="0.25">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x14ac:dyDescent="0.25">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x14ac:dyDescent="0.25">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x14ac:dyDescent="0.25">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x14ac:dyDescent="0.25">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x14ac:dyDescent="0.25">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x14ac:dyDescent="0.25">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x14ac:dyDescent="0.25">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x14ac:dyDescent="0.25">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x14ac:dyDescent="0.25">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x14ac:dyDescent="0.25">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x14ac:dyDescent="0.25">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x14ac:dyDescent="0.25">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x14ac:dyDescent="0.25">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x14ac:dyDescent="0.25">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x14ac:dyDescent="0.25">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x14ac:dyDescent="0.25">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x14ac:dyDescent="0.25">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x14ac:dyDescent="0.25">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x14ac:dyDescent="0.25">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x14ac:dyDescent="0.25">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x14ac:dyDescent="0.25">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x14ac:dyDescent="0.25">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x14ac:dyDescent="0.25">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x14ac:dyDescent="0.25">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x14ac:dyDescent="0.25">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x14ac:dyDescent="0.25">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x14ac:dyDescent="0.25">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x14ac:dyDescent="0.25">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x14ac:dyDescent="0.25">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x14ac:dyDescent="0.25">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x14ac:dyDescent="0.25">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x14ac:dyDescent="0.25">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x14ac:dyDescent="0.25">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x14ac:dyDescent="0.25">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x14ac:dyDescent="0.25">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x14ac:dyDescent="0.25">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x14ac:dyDescent="0.25">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x14ac:dyDescent="0.25">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x14ac:dyDescent="0.25">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x14ac:dyDescent="0.25">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x14ac:dyDescent="0.25">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x14ac:dyDescent="0.25">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x14ac:dyDescent="0.25">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x14ac:dyDescent="0.25">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x14ac:dyDescent="0.25">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x14ac:dyDescent="0.25">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x14ac:dyDescent="0.25">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x14ac:dyDescent="0.25">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x14ac:dyDescent="0.25">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x14ac:dyDescent="0.25">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x14ac:dyDescent="0.25">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x14ac:dyDescent="0.25">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x14ac:dyDescent="0.25">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x14ac:dyDescent="0.25">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x14ac:dyDescent="0.25">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x14ac:dyDescent="0.25">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x14ac:dyDescent="0.25">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x14ac:dyDescent="0.25">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x14ac:dyDescent="0.25">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x14ac:dyDescent="0.25">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x14ac:dyDescent="0.25">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x14ac:dyDescent="0.25">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x14ac:dyDescent="0.25">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x14ac:dyDescent="0.25">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x14ac:dyDescent="0.25">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x14ac:dyDescent="0.25">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x14ac:dyDescent="0.25">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x14ac:dyDescent="0.25">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x14ac:dyDescent="0.25">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x14ac:dyDescent="0.25">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x14ac:dyDescent="0.25">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x14ac:dyDescent="0.25">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x14ac:dyDescent="0.25">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x14ac:dyDescent="0.25">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x14ac:dyDescent="0.25">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x14ac:dyDescent="0.25">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x14ac:dyDescent="0.25">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x14ac:dyDescent="0.25">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x14ac:dyDescent="0.25">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x14ac:dyDescent="0.25">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x14ac:dyDescent="0.25">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x14ac:dyDescent="0.25">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x14ac:dyDescent="0.25">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x14ac:dyDescent="0.25">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x14ac:dyDescent="0.25">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x14ac:dyDescent="0.25">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x14ac:dyDescent="0.25">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x14ac:dyDescent="0.25">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x14ac:dyDescent="0.25">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x14ac:dyDescent="0.25">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x14ac:dyDescent="0.25">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x14ac:dyDescent="0.25">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x14ac:dyDescent="0.25">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x14ac:dyDescent="0.25">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x14ac:dyDescent="0.25">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x14ac:dyDescent="0.25">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x14ac:dyDescent="0.25">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x14ac:dyDescent="0.25">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x14ac:dyDescent="0.25">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x14ac:dyDescent="0.25">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x14ac:dyDescent="0.25">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x14ac:dyDescent="0.25">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x14ac:dyDescent="0.25">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x14ac:dyDescent="0.25">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x14ac:dyDescent="0.25">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x14ac:dyDescent="0.25">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x14ac:dyDescent="0.25">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x14ac:dyDescent="0.25">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x14ac:dyDescent="0.25">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x14ac:dyDescent="0.25">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x14ac:dyDescent="0.25">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ef="E8" r:id="rId1" display="http://idpf.org/user/register?destination=forum/7"/>
    <hyperlink ref="E21" r:id="rId2" display="https://msdn.microsoft.com/en-us/library/ms533052%28v=vs.85%29.aspx"/>
    <hyperlink ref="D7" r:id="rId3"/>
    <hyperlink ref="D14" r:id="rId4" display="https://github.com/readium/readium-js/tree/2d97f352044094ac05a3e9fd51d34cfbf7acff8f"/>
    <hyperlink ref="D13" r:id="rId5" display="https://github.com/readium/readium-js-viewer/tree/36928fbd4cc48416ce4384fb43492974bf549768"/>
    <hyperlink ref="D15" r:id="rId6" display="https://github.com/readium/readium-shared-js/tree/c2699fc2db058276a0ea59072b16ae907e76cd2e"/>
    <hyperlink ref="D16" r:id="rId7" display="https://github.com/readium/readium-cfi-js/tree/9bc98c9682c6cb514ff94124f8f7f7d72411b40d"/>
  </hyperlinks>
  <pageMargins left="0.7" right="0.7" top="0.75" bottom="0.75" header="0.3" footer="0.3"/>
  <pageSetup orientation="portrait"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Igor</cp:lastModifiedBy>
  <dcterms:modified xsi:type="dcterms:W3CDTF">2017-04-11T05:54:01Z</dcterms:modified>
</cp:coreProperties>
</file>