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90" yWindow="570" windowWidth="6375" windowHeight="9150"/>
  </bookViews>
  <sheets>
    <sheet name="Sheet1" sheetId="1" r:id="rId1"/>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<sst xmlns="http://schemas.openxmlformats.org/spreadsheetml/2006/main" count="1225" uniqueCount="761">
  <si>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</si>
  <si>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</si>
  <si>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</si>
  <si>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</si>
  <si>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</si>
  <si>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</si>
  <si>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</si>
  <si>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</si>
  <si>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</si>
  <si>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</si>
  <si>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</si>
  <si>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</si>
  <si>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</si>
  <si>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</si>
  <si>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</si>
  <si>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</si>
  <si>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</si>
  <si>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</si>
  <si>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</si>
  <si>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</si>
  <si>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</si>
  <si>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</si>
  <si>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</si>
  <si>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</si>
  <si>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</si>
  <si>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</si>
  <si>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</si>
  <si>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</si>
  <si>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</si>
  <si>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</si>
  <si>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</si>
  <si>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</si>
  <si>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</si>
  <si>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</si>
  <si>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</si>
  <si>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</si>
  <si>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</si>
  <si>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</si>
  <si>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</si>
  <si>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</si>
  <si>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</si>
  <si>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</si>
  <si>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</si>
  <si>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</si>
  <si>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</si>
  <si>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</si>
  <si>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</si>
  <si>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</si>
  <si>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</si>
  <si>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</si>
  <si>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</si>
  <si>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</si>
  <si>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</si>
  <si>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</si>
  <si>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</si>
  <si>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</si>
  <si>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</si>
  <si>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</si>
  <si>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</si>
  <si>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</si>
  <si>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</si>
  <si>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</si>
  <si>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</si>
  <si>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</si>
  <si>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</si>
  <si>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</si>
  <si>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</si>
  <si>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</si>
  <si>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</si>
  <si>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</si>
  <si>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</si>
  <si>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</si>
  <si>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</si>
  <si>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</si>
  <si>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</si>
  <si>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</si>
  <si>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</si>
  <si>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</si>
  <si>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</si>
  <si>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</si>
  <si>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</si>
  <si>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</si>
  <si>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</si>
  <si>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</si>
  <si>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</si>
  <si>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</si>
  <si>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</si>
  <si>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</si>
  <si>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</si>
  <si>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</si>
  <si>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</si>
  <si>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</si>
  <si>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</si>
  <si>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</si>
  <si>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</si>
  <si>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</si>
  <si>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</si>
  <si>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</si>
  <si>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</si>
  <si>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</si>
  <si>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</si>
  <si>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</si>
  <si>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</si>
  <si>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</si>
  <si>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</si>
  <si>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</si>
  <si>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</si>
  <si>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</si>
  <si>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</si>
  <si>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</si>
  <si>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</si>
  <si>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</si>
  <si>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</si>
  <si>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</si>
  <si>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</si>
  <si>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</si>
  <si>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</si>
  <si>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</si>
  <si>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</si>
  <si>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</si>
  <si>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</si>
  <si>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</si>
  <si>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</si>
  <si>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</si>
  <si>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</si>
  <si>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</si>
  <si>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</si>
  <si>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</si>
  <si>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</si>
  <si>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</si>
  <si>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</si>
  <si>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</si>
  <si>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</si>
  <si>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</si>
  <si>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</si>
  <si>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</si>
  <si>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</si>
  <si>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</si>
  <si>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</si>
  <si>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</si>
  <si>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</si>
  <si>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</si>
  <si>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</si>
  <si>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</si>
  <si>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</si>
  <si>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</si>
  <si>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</si>
  <si>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</si>
  <si>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</si>
  <si>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</si>
  <si>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</si>
  <si>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</si>
  <si>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</si>
  <si>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</si>
  <si>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</si>
  <si>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</si>
  <si>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</si>
  <si>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</si>
  <si>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</si>
  <si>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</si>
  <si>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</si>
  <si>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</si>
  <si>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</si>
  <si>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</si>
  <si>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</si>
  <si>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</si>
  <si>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</si>
  <si>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</si>
  <si>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</si>
  <si>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</si>
  <si>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</si>
  <si>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</si>
  <si>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</si>
  <si>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</si>
  <si>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</si>
  <si>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</si>
  <si>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</si>
  <si>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</si>
  <si>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</si>
  <si>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</si>
  <si>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</si>
  <si>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</si>
  <si>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</si>
  <si>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</si>
  <si>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</si>
  <si>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</si>
  <si>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</si>
  <si>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</si>
  <si>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</si>
  <si>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</si>
  <si>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</si>
  <si>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</si>
  <si>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</si>
  <si>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</si>
  <si>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</si>
  <si>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</si>
  <si>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</si>
  <si>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</si>
  <si>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</si>
  <si>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</si>
  <si>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</si>
  <si>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</si>
  <si>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</si>
  <si>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</si>
  <si>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</si>
  <si>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</si>
  <si>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</si>
  <si>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</si>
  <si>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</si>
  <si>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</si>
  <si>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</si>
  <si>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</si>
  <si>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</si>
  <si>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</si>
  <si>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</si>
  <si>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</si>
  <si>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</si>
  <si>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</si>
  <si>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</si>
  <si>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</si>
  <si>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</si>
  <si>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</si>
  <si>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</si>
  <si>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</si>
  <si>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</si>
  <si>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</si>
  <si>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</si>
  <si>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</si>
  <si>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</si>
  <si>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</si>
  <si>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</si>
  <si>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</si>
  <si>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</si>
  <si>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</si>
  <si>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</si>
  <si>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</si>
  <si>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</si>
  <si>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</si>
  <si>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</si>
  <si>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</si>
  <si>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</si>
  <si>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</si>
  <si>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</si>
  <si>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</si>
  <si>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</si>
  <si>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</si>
  <si>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</si>
  <si>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</si>
  <si>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</si>
  <si>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</si>
  <si>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</si>
  <si>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</si>
  <si>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</si>
  <si>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</si>
  <si>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</si>
  <si>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</si>
  <si>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</si>
  <si>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</si>
  <si>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</si>
  <si>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</si>
  <si>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</si>
  <si>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</si>
  <si>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</si>
  <si>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</si>
  <si>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</si>
  <si>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</si>
  <si>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</si>
  <si>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</si>
  <si>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</si>
  <si>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</si>
  <si>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</si>
  <si>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</si>
  <si>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</si>
  <si>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</si>
  <si>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</si>
  <si>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</si>
  <si>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</si>
  <si>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</si>
  <si>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</si>
  <si>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</si>
  <si>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</si>
  <si>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</si>
  <si>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</si>
  <si>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</si>
  <si>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</si>
  <si>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</si>
  <si>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</si>
  <si>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</si>
  <si>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</si>
  <si>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</si>
  <si>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</si>
  <si>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</si>
  <si>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</si>
  <si>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</si>
  <si>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</si>
  <si>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</si>
  <si>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</si>
  <si>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</si>
  <si>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</si>
  <si>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</si>
  <si>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</si>
  <si>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</si>
  <si>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</si>
  <si>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</si>
  <si>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</si>
  <si>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</si>
  <si>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</si>
  <si>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</si>
  <si>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</si>
  <si>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</si>
  <si>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</si>
  <si>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</si>
  <si>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</si>
  <si>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</si>
  <si>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</si>
  <si>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</si>
  <si>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</si>
  <si>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</si>
  <si>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</si>
  <si>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</si>
  <si>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</si>
  <si>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</si>
  <si>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</si>
  <si>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</si>
  <si>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</si>
  <si>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</si>
  <si>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</si>
  <si>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</si>
  <si>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</si>
  <si>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</si>
  <si>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</si>
  <si>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</si>
  <si>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</si>
  <si>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</si>
  <si>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</si>
  <si>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</si>
  <si>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</si>
  <si>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</si>
  <si>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</si>
  <si>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</si>
  <si>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</si>
  <si>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</si>
  <si>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</si>
  <si>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</si>
  <si>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</si>
  <si>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</si>
  <si>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</si>
  <si>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</si>
  <si>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</si>
  <si>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</si>
  <si>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</si>
  <si>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</si>
  <si>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</si>
  <si>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</si>
  <si>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</si>
  <si>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</si>
  <si>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</si>
  <si>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</si>
  <si>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</si>
  <si>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</si>
  <si>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</si>
  <si>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</si>
  <si>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</si>
  <si>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</si>
  <si>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</si>
  <si>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</si>
  <si>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</si>
  <si>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</si>
  <si>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</si>
  <si>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</si>
  <si>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</si>
  <si>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</si>
  <si>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</si>
  <si>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</si>
  <si>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</si>
  <si>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</si>
  <si>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</si>
  <si>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</si>
  <si>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</si>
  <si>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</si>
  <si>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</si>
  <si>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</si>
  <si>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</si>
  <si>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</si>
  <si>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</si>
  <si>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</si>
  <si>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</si>
  <si>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</si>
  <si>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</si>
  <si>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</si>
  <si>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</si>
  <si>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</si>
  <si>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</si>
  <si>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</si>
  <si>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</si>
  <si>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</si>
  <si>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</si>
  <si>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</si>
  <si>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</si>
  <si>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</si>
  <si>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</si>
  <si>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</si>
  <si>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</si>
  <si>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</si>
  <si>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</si>
  <si>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</si>
  <si>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</si>
  <si>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</si>
  <si>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</si>
  <si>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</si>
  <si>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</si>
  <si>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</si>
  <si>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</si>
  <si>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</si>
  <si>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</si>
  <si>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</si>
  <si>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</si>
  <si>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</si>
  <si>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</si>
  <si>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</si>
  <si>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</si>
  <si>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</si>
  <si>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</si>
  <si>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</si>
  <si>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</si>
  <si>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</si>
  <si>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</si>
  <si>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</si>
  <si>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</si>
  <si>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</si>
  <si>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</si>
  <si>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</si>
  <si>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</si>
  <si>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</si>
  <si>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</si>
  <si>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</si>
  <si>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</si>
  <si>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</si>
  <si>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</si>
  <si>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</si>
  <si>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</si>
  <si>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</si>
  <si>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</si>
  <si>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</si>
  <si>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</si>
  <si>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</si>
  <si>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</si>
  <si>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</si>
  <si>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</si>
  <si>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</si>
  <si>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</si>
  <si>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</si>
  <si>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</si>
  <si>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</si>
  <si>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</si>
  <si>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</si>
  <si>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</si>
  <si>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</si>
  <si>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</si>
  <si>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</si>
  <si>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</si>
  <si>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</si>
  <si>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</si>
  <si>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</si>
  <si>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</si>
  <si>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</si>
  <si>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</si>
  <si>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</si>
  <si>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</si>
  <si>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</si>
  <si>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</si>
  <si>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</si>
  <si>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</si>
  <si>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</si>
  <si>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</si>
  <si>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</si>
  <si>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</si>
  <si>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</si>
  <si>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</si>
  <si>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</si>
  <si>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</si>
  <si>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</si>
  <si>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</si>
  <si>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</si>
  <si>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</si>
  <si>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</si>
  <si>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</si>
  <si>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</si>
  <si>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</si>
  <si>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</si>
  <si>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</si>
  <si>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</si>
  <si>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</si>
  <si>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</si>
  <si>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</si>
  <si>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</si>
  <si>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</si>
  <si>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</si>
  <si>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</si>
  <si>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</si>
  <si>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</si>
  <si>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</si>
  <si>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</si>
  <si>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</si>
  <si>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</si>
  <si>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</si>
  <si>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</si>
  <si>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</si>
  <si>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</si>
  <si>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</si>
  <si>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</si>
  <si>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</si>
  <si>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</si>
  <si>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</si>
  <si>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</si>
  <si>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</si>
  <si>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</si>
  <si>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</si>
  <si>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</si>
  <si>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</si>
  <si>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</si>
  <si>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</si>
  <si>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</si>
  <si>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</si>
  <si>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</si>
  <si>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</si>
  <si>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</si>
  <si>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</si>
  <si>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</si>
  <si>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</si>
  <si>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</si>
  <si>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</si>
  <si>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</si>
  <si>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</si>
  <si>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</si>
  <si>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</si>
  <si>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</si>
  <si>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</si>
  <si>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</si>
  <si>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</si>
  <si>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</si>
  <si>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</si>
  <si>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</si>
  <si>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</si>
  <si>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</si>
  <si>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</si>
  <si>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</si>
  <si>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</si>
  <si>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</si>
  <si>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</si>
  <si>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</si>
  <si>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</si>
  <si>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</si>
  <si>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</si>
  <si>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</si>
  <si>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</si>
  <si>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</si>
  <si>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</si>
  <si>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</si>
  <si>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</si>
  <si>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</si>
  <si>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</si>
  <si>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</si>
  <si>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</si>
  <si>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</si>
  <si>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</si>
  <si>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</si>
  <si>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</si>
  <si>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</si>
  <si>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</si>
  <si>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</si>
  <si>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</si>
  <si>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</si>
  <si>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</si>
  <si>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</si>
  <si>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</si>
  <si>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</si>
  <si>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</si>
  <si>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</si>
  <si>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</si>
  <si>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</si>
  <si>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</si>
  <si>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</si>
  <si>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</si>
  <si>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</si>
  <si>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</si>
  <si>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</si>
  <si>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</si>
  <si>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</si>
  <si>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</si>
  <si>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</si>
  <si>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</si>
  <si>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</si>
  <si>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</si>
  <si>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</si>
  <si>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</si>
  <si>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</si>
  <si>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</si>
  <si>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</si>
  <si>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</si>
  <si>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</si>
  <si>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</si>
  <si>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</si>
  <si>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</si>
  <si>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</si>
  <si>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</si>
  <si>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</si>
  <si>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</si>
  <si>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</si>
  <si>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</si>
  <si>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</si>
  <si>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</si>
  <si>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</si>
  <si>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</si>
  <si>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</si>
  <si>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</si>
  <si>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</si>
  <si>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</si>
  <si>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</si>
  <si>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</si>
  <si>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</si>
  <si>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</si>
  <si>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</si>
  <si>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</si>
  <si>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</si>
  <si>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</si>
  <si>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</si>
  <si>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</si>
  <si>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</si>
  <si>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</si>
  <si>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</si>
  <si>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</si>
  <si>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</si>
  <si>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</si>
  <si>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</si>
  <si>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</si>
  <si>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</si>
  <si>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</si>
  <si>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</si>
  <si>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</si>
  <si>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</si>
  <si>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</si>
  <si>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</si>
  <si>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</si>
  <si>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</si>
  <si>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</si>
  <si>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</si>
  <si>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</si>
  <si>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</si>
  <si>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</si>
  <si>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</si>
  <si>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</si>
  <si>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</si>
  <si>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</si>
  <si>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</si>
  <si>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</si>
  <si>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</si>
  <si>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</si>
  <si>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</si>
  <si>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</si>
  <si>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</si>
  <si>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</si>
  <si>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</si>
  <si>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</si>
  <si>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</si>
  <si>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</si>
  <si>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</si>
  <si>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</si>
  <si>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</si>
  <si>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</si>
  <si>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</si>
  <si>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</si>
  <si>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</si>
  <si>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</si>
  <si>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</si>
  <si>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</si>
  <si>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</si>
  <si>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</si>
  <si>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</si>
  <si>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</si>
  <si>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</si>
  <si>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</si>
  <si>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</si>
  <si>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</si>
  <si>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</si>
  <si>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</si>
  <si>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</si>
  <si>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</si>
  <si>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</si>
  <si>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</si>
  <si>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</si>
  <si>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</si>
  <si>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</si>
  <si>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</si>
  <si>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</si>
  <si>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</si>
  <si>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</si>
  <si>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</si>
  <si>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</si>
  <si>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</si>
  <si>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</si>
  <si>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</si>
  <si>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</si>
  <si>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</si>
  <si>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</si>
  <si>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</si>
  <si>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</si>
  <si>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</si>
  <si>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</si>
  <si>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</si>
  <si>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</si>
  <si>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</si>
  <si>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</si>
  <si>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</si>
  <si>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</si>
  <si>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2.28.0-alpha</t>
  </si>
  <si>
    <t>Mon, 19 Jun 2017 14:20:51 GMT</t>
  </si>
  <si>
    <t xml:space="preserve">readium-js-viewer@dc4f87929d0d8dfef1f3fad4a20e3d7c6f2435ea </t>
  </si>
  <si>
    <t>readium-js@58286f6161924880cba201acd8761b2cfe3a8496</t>
  </si>
  <si>
    <t>readium-shared-js@9057c07263d70dd5fc3bc7a1adce8b4e0a74dd43</t>
  </si>
  <si>
    <t>readium-cfi-js@f55155f5638731a6fb9318c0c9c7140060a2dda9</t>
  </si>
  <si>
    <t>Zinaida Moonin</t>
  </si>
  <si>
    <t>zina.moonin@gmail.com</t>
  </si>
  <si>
    <t>zina.moonin</t>
  </si>
  <si>
    <t>Desktop Computer</t>
  </si>
  <si>
    <t>12 GB</t>
  </si>
  <si>
    <t>WIN 10</t>
  </si>
  <si>
    <t>en-ca</t>
  </si>
  <si>
    <t>Firefox 47.0.2</t>
  </si>
  <si>
    <t xml:space="preserve"> The preceding video clip can not be played</t>
  </si>
  <si>
    <t>The Skype logo doesn't appear in the video area</t>
  </si>
  <si>
    <t>Captions don't appear during of video playback</t>
  </si>
  <si>
    <t>Subtitles don't appear during the first 10s of video playback</t>
  </si>
  <si>
    <t>The "play" button doesn't initiate playback of the audio clip</t>
  </si>
  <si>
    <t>The "resume" button doesn't (re)start playback of the audio clip and the "pause" button doesn't halt it</t>
  </si>
  <si>
    <t xml:space="preserve">The "mute" button doesn't silence the audio track and "unmute" doesn't re-enable it </t>
  </si>
  <si>
    <t>The "hide" button doesn't hide the audio player and the "show" button doesn't reveal it</t>
  </si>
  <si>
    <t>The visual rendering doesn't similar to the required image</t>
  </si>
  <si>
    <t>No Supported</t>
  </si>
  <si>
    <t>The space between letters is not different for each line</t>
  </si>
  <si>
    <t>the text doesn't follow a parabolic path</t>
  </si>
  <si>
    <t>Not Supported</t>
  </si>
  <si>
    <t>an image of a checkmark isn't rendered before this paragraph</t>
  </si>
  <si>
    <t>The text isn't italicized</t>
  </si>
  <si>
    <t>The background isn't blue and the text isn't italicized</t>
  </si>
  <si>
    <t xml:space="preserve"> the preceding paragraph doesn't read "true"</t>
  </si>
  <si>
    <t>the preceding paragraph doesn't read "PASS"</t>
  </si>
  <si>
    <t>the preceding input field doesn't allow dates to be selected and input</t>
  </si>
  <si>
    <t>this paragraph isn't rendered in a different font than the preceding</t>
  </si>
  <si>
    <t>MO playback doesn't skip the element with a green background</t>
  </si>
  <si>
    <t>MO playback doesn't skip both elements with  green background</t>
  </si>
  <si>
    <t>MO playback doesn't escape from the blue-bordered escapable element</t>
  </si>
  <si>
    <t>MO playback doesn't escape from the first blue-bordered escapable element</t>
  </si>
  <si>
    <t>MO playback doesn't escape from the nested magenta-bordered escapable element</t>
  </si>
  <si>
    <t>playback doesn't remain synchronized with each page turn</t>
  </si>
  <si>
    <t>clicking on the preceding link didn't jump the publication to the blue dot at the bottom of the image</t>
  </si>
  <si>
    <t xml:space="preserve">clicking on the preceding link doesn't load the audio clip </t>
  </si>
  <si>
    <t>clicking on the preceding link doesn't load the video clip</t>
  </si>
  <si>
    <t>clicking on the preceding link doesn't jump the publication to the heading "Intra-Publication Linking"</t>
  </si>
  <si>
    <t>clicking on the preceding link doesn't load the Moby Dick sample publication to chapter one</t>
  </si>
  <si>
    <t>the text and audio don't remain synchronzied across the page turns</t>
  </si>
</sst>
</file>

<file path=xl/styles.xml><?xml version="1.0" encoding="utf-8"?>
<styleSheet xmlns="http://schemas.openxmlformats.org/spreadsheetml/2006/main">
  <fonts count="14">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42">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0" xfId="1" applyAlignment="1" applyProtection="1"/>
    <xf numFmtId="0" fontId="13" fillId="0" borderId="1" xfId="1" applyBorder="1" applyAlignment="1" applyProtection="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eadium/readium-js-viewer/tree/dc4f87929d0d8dfef1f3fad4a20e3d7c6f2435ea" TargetMode="External"/><Relationship Id="rId7" Type="http://schemas.openxmlformats.org/officeDocument/2006/relationships/hyperlink" Target="mailto:zina.moonin@gmail.com"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f55155f5638731a6fb9318c0c9c7140060a2dda9" TargetMode="External"/><Relationship Id="rId5" Type="http://schemas.openxmlformats.org/officeDocument/2006/relationships/hyperlink" Target="https://github.com/readium/readium-shared-js/tree/9057c07263d70dd5fc3bc7a1adce8b4e0a74dd43" TargetMode="External"/><Relationship Id="rId4" Type="http://schemas.openxmlformats.org/officeDocument/2006/relationships/hyperlink" Target="https://github.com/readium/readium-js/tree/58286f6161924880cba201acd8761b2cfe3a8496"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topLeftCell="B1" workbookViewId="0">
      <selection activeCell="D23" sqref="D23"/>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t="s">
        <v>721</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6" t="s">
        <v>722</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36" t="s">
        <v>723</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13">
        <v>42907</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t="s">
        <v>715</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t="s">
        <v>716</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35" t="s">
        <v>717</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35" t="s">
        <v>718</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35" t="s">
        <v>719</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4" t="s">
        <v>17</v>
      </c>
      <c r="D16" s="35" t="s">
        <v>720</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11"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11"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t="s">
        <v>726</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11"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11"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37</v>
      </c>
      <c r="C28" s="19">
        <f>(B28/56)</f>
        <v>0.6607142857142857</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38</v>
      </c>
      <c r="C29" s="19">
        <f>(B29/40)</f>
        <v>0.95</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20">
        <f>SUM(C167:C215)</f>
        <v>37</v>
      </c>
      <c r="C30" s="19">
        <f>(B30 / 49)</f>
        <v>0.75510204081632648</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20">
        <f>SUM(C223:C235)</f>
        <v>7</v>
      </c>
      <c r="C31" s="19">
        <f>B31/13</f>
        <v>0.53846153846153844</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20">
        <f>SUM(C242,C249,C256)</f>
        <v>0</v>
      </c>
      <c r="C32" s="19">
        <f>B32/3</f>
        <v>0</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20">
        <f>SUM(C263:C291)</f>
        <v>23</v>
      </c>
      <c r="C33" s="19">
        <f>B33/29</f>
        <v>0.7931034482758621</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20">
        <f>SUM(C298:C339)</f>
        <v>0</v>
      </c>
      <c r="C34" s="19">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20">
        <f>SUM(C361:C372)</f>
        <v>9</v>
      </c>
      <c r="C36" s="19">
        <f>B36/12</f>
        <v>0.75</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20">
        <f>SUM(C460:C469)</f>
        <v>9</v>
      </c>
      <c r="C38" s="19">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1" t="s">
        <v>41</v>
      </c>
      <c r="B39" s="22">
        <f>SUM(B28:B38)</f>
        <v>175</v>
      </c>
      <c r="C39" s="23">
        <f>B39/274</f>
        <v>0.63868613138686137</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c r="A51" s="37" t="s">
        <v>49</v>
      </c>
      <c r="B51" s="38"/>
      <c r="C51" s="38"/>
      <c r="D51" s="38"/>
      <c r="E51" s="39"/>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0</v>
      </c>
      <c r="D60" s="11" t="s">
        <v>729</v>
      </c>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0</v>
      </c>
      <c r="D63" s="11" t="s">
        <v>730</v>
      </c>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731</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11" t="s">
        <v>732</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0</v>
      </c>
      <c r="D68" s="11" t="s">
        <v>733</v>
      </c>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0</v>
      </c>
      <c r="D69" s="11" t="s">
        <v>734</v>
      </c>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0</v>
      </c>
      <c r="D70" s="11" t="s">
        <v>735</v>
      </c>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0</v>
      </c>
      <c r="D71" s="11" t="s">
        <v>736</v>
      </c>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0</v>
      </c>
      <c r="D73" s="11" t="s">
        <v>737</v>
      </c>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0</v>
      </c>
      <c r="D76" s="11" t="s">
        <v>737</v>
      </c>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0</v>
      </c>
      <c r="D77" s="11" t="s">
        <v>737</v>
      </c>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0</v>
      </c>
      <c r="D78" s="11" t="s">
        <v>737</v>
      </c>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0</v>
      </c>
      <c r="D81" s="11" t="s">
        <v>737</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0</v>
      </c>
      <c r="D82" s="11" t="s">
        <v>737</v>
      </c>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0</v>
      </c>
      <c r="D84" s="11" t="s">
        <v>738</v>
      </c>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0</v>
      </c>
      <c r="D87" s="11" t="s">
        <v>739</v>
      </c>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0</v>
      </c>
      <c r="D88" s="11" t="s">
        <v>739</v>
      </c>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0</v>
      </c>
      <c r="D95" s="11" t="s">
        <v>740</v>
      </c>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11" t="s">
        <v>741</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30">
        <v>0</v>
      </c>
      <c r="D104" s="11" t="s">
        <v>742</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30">
        <v>0</v>
      </c>
      <c r="D105" s="11" t="s">
        <v>742</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30">
        <v>0</v>
      </c>
      <c r="D106" s="11" t="s">
        <v>742</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37" t="s">
        <v>166</v>
      </c>
      <c r="B110" s="38"/>
      <c r="C110" s="38"/>
      <c r="D110" s="38"/>
      <c r="E110" s="39"/>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37" t="s">
        <v>170</v>
      </c>
      <c r="B118" s="38"/>
      <c r="C118" s="38"/>
      <c r="D118" s="38"/>
      <c r="E118" s="39"/>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1</v>
      </c>
      <c r="D156" s="11"/>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30">
        <v>0</v>
      </c>
      <c r="D157" s="11" t="s">
        <v>743</v>
      </c>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30">
        <v>0</v>
      </c>
      <c r="D158" s="11" t="s">
        <v>744</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37" t="s">
        <v>252</v>
      </c>
      <c r="B166" s="38"/>
      <c r="C166" s="38"/>
      <c r="D166" s="38"/>
      <c r="E166" s="39"/>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11" t="s">
        <v>745</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0</v>
      </c>
      <c r="D178" s="11" t="s">
        <v>746</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11" t="s">
        <v>746</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0</v>
      </c>
      <c r="D180" s="11" t="s">
        <v>746</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0</v>
      </c>
      <c r="D181" s="11" t="s">
        <v>741</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0</v>
      </c>
      <c r="D182" s="11" t="s">
        <v>746</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0</v>
      </c>
      <c r="D183" s="11" t="s">
        <v>741</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0</v>
      </c>
      <c r="D184" s="11" t="s">
        <v>746</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0</v>
      </c>
      <c r="D185" s="11" t="s">
        <v>741</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30">
        <v>0</v>
      </c>
      <c r="D187" s="11" t="s">
        <v>746</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0</v>
      </c>
      <c r="D190" s="11" t="s">
        <v>741</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0</v>
      </c>
      <c r="D206" s="11" t="s">
        <v>747</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37" t="s">
        <v>352</v>
      </c>
      <c r="B222" s="38"/>
      <c r="C222" s="38"/>
      <c r="D222" s="38"/>
      <c r="E222" s="39"/>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0</v>
      </c>
      <c r="D223" s="11" t="s">
        <v>748</v>
      </c>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0</v>
      </c>
      <c r="D224" s="11" t="s">
        <v>748</v>
      </c>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0</v>
      </c>
      <c r="D225" s="11" t="s">
        <v>748</v>
      </c>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0</v>
      </c>
      <c r="D226" s="11" t="s">
        <v>748</v>
      </c>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0</v>
      </c>
      <c r="D227" s="11" t="s">
        <v>748</v>
      </c>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0</v>
      </c>
      <c r="D228" s="11" t="s">
        <v>748</v>
      </c>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0</v>
      </c>
      <c r="D269" s="11" t="s">
        <v>749</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0</v>
      </c>
      <c r="D270" s="11" t="s">
        <v>750</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0</v>
      </c>
      <c r="D271" s="11" t="s">
        <v>751</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0</v>
      </c>
      <c r="D272" s="11" t="s">
        <v>752</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0</v>
      </c>
      <c r="D273" s="11" t="s">
        <v>753</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0</v>
      </c>
      <c r="D276" s="11" t="s">
        <v>754</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0" t="s">
        <v>700</v>
      </c>
      <c r="B295" s="41"/>
      <c r="C295" s="41"/>
      <c r="D295" s="41"/>
      <c r="E295" s="41"/>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1" t="s">
        <v>448</v>
      </c>
      <c r="B298" s="32" t="s">
        <v>51</v>
      </c>
      <c r="C298" s="31"/>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1" t="s">
        <v>450</v>
      </c>
      <c r="B299" s="32" t="s">
        <v>51</v>
      </c>
      <c r="C299" s="31"/>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3" t="s">
        <v>452</v>
      </c>
      <c r="B300" s="32" t="s">
        <v>51</v>
      </c>
      <c r="C300" s="31"/>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3" t="s">
        <v>454</v>
      </c>
      <c r="B301" s="32" t="s">
        <v>51</v>
      </c>
      <c r="C301" s="31"/>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3" t="s">
        <v>456</v>
      </c>
      <c r="B302" s="32" t="s">
        <v>51</v>
      </c>
      <c r="C302" s="31"/>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2" t="s">
        <v>51</v>
      </c>
      <c r="C303" s="31"/>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2" t="s">
        <v>51</v>
      </c>
      <c r="C304" s="31"/>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2" t="s">
        <v>51</v>
      </c>
      <c r="C305" s="31"/>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2" t="s">
        <v>51</v>
      </c>
      <c r="C306" s="31"/>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2" t="s">
        <v>51</v>
      </c>
      <c r="C307" s="31"/>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2" t="s">
        <v>51</v>
      </c>
      <c r="C308" s="31"/>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2" t="s">
        <v>51</v>
      </c>
      <c r="C309" s="31"/>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2" t="s">
        <v>51</v>
      </c>
      <c r="C310" s="31"/>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2" t="s">
        <v>51</v>
      </c>
      <c r="C311" s="31"/>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2" t="s">
        <v>51</v>
      </c>
      <c r="C312" s="31"/>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2" t="s">
        <v>51</v>
      </c>
      <c r="C313" s="31"/>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2" t="s">
        <v>51</v>
      </c>
      <c r="C314" s="31"/>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2" t="s">
        <v>51</v>
      </c>
      <c r="C315" s="31"/>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2" t="s">
        <v>51</v>
      </c>
      <c r="C316" s="31"/>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2" t="s">
        <v>51</v>
      </c>
      <c r="C317" s="31"/>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2" t="s">
        <v>51</v>
      </c>
      <c r="C318" s="31"/>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2" t="s">
        <v>51</v>
      </c>
      <c r="C319" s="31"/>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2" t="s">
        <v>51</v>
      </c>
      <c r="C320" s="31"/>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2" t="s">
        <v>51</v>
      </c>
      <c r="C321" s="31"/>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2" t="s">
        <v>51</v>
      </c>
      <c r="C322" s="31"/>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2" t="s">
        <v>51</v>
      </c>
      <c r="C323" s="31"/>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2" t="s">
        <v>51</v>
      </c>
      <c r="C324" s="31"/>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2" t="s">
        <v>51</v>
      </c>
      <c r="C325" s="31"/>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2" t="s">
        <v>51</v>
      </c>
      <c r="C326" s="31"/>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2" t="s">
        <v>51</v>
      </c>
      <c r="C327" s="31"/>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2" t="s">
        <v>51</v>
      </c>
      <c r="C328" s="31"/>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2" t="s">
        <v>51</v>
      </c>
      <c r="C329" s="31"/>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2" t="s">
        <v>51</v>
      </c>
      <c r="C330" s="31"/>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2" t="s">
        <v>51</v>
      </c>
      <c r="C331" s="31"/>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2" t="s">
        <v>51</v>
      </c>
      <c r="C332" s="31"/>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1"/>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1"/>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1"/>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1"/>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1"/>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1"/>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1"/>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37" t="s">
        <v>533</v>
      </c>
      <c r="B346" s="38"/>
      <c r="C346" s="38"/>
      <c r="D346" s="38"/>
      <c r="E346" s="39"/>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11" t="s">
        <v>755</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30">
        <v>0</v>
      </c>
      <c r="D349" s="11" t="s">
        <v>756</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30">
        <v>0</v>
      </c>
      <c r="D350" s="11" t="s">
        <v>757</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30">
        <v>0</v>
      </c>
      <c r="D351" s="11" t="s">
        <v>757</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30">
        <v>0</v>
      </c>
      <c r="D352" s="11" t="s">
        <v>758</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37" t="s">
        <v>546</v>
      </c>
      <c r="B353" s="38"/>
      <c r="C353" s="38"/>
      <c r="D353" s="38"/>
      <c r="E353" s="39"/>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30">
        <v>0</v>
      </c>
      <c r="D354" s="11" t="s">
        <v>759</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30">
        <v>0</v>
      </c>
      <c r="D364" s="11" t="s">
        <v>741</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30">
        <v>1</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30">
        <v>1</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30">
        <v>0</v>
      </c>
      <c r="D367" s="11" t="s">
        <v>741</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30">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30">
        <v>0</v>
      </c>
      <c r="D369" s="11" t="s">
        <v>741</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30">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30">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30">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1</v>
      </c>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0</v>
      </c>
      <c r="D468" s="11" t="s">
        <v>760</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dc4f87929d0d8dfef1f3fad4a20e3d7c6f2435ea"/>
    <hyperlink ref="D14" r:id="rId4" display="https://github.com/readium/readium-js/tree/58286f6161924880cba201acd8761b2cfe3a8496"/>
    <hyperlink ref="D15" r:id="rId5" display="https://github.com/readium/readium-shared-js/tree/9057c07263d70dd5fc3bc7a1adce8b4e0a74dd43"/>
    <hyperlink ref="D16" r:id="rId6" display="https://github.com/readium/readium-cfi-js/tree/f55155f5638731a6fb9318c0c9c7140060a2dda9"/>
    <hyperlink ref="D7"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Home</cp:lastModifiedBy>
  <dcterms:created xsi:type="dcterms:W3CDTF">2017-05-23T13:54:51Z</dcterms:created>
  <dcterms:modified xsi:type="dcterms:W3CDTF">2017-06-21T16:39:30Z</dcterms:modified>
</cp:coreProperties>
</file>