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<sst xmlns="http://schemas.openxmlformats.org/spreadsheetml/2006/main" count="1285" uniqueCount="768">
  <si>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</si>
  <si>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</si>
  <si>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</si>
  <si>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</si>
  <si>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</si>
  <si>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</si>
  <si>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</si>
  <si>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</si>
  <si>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</si>
  <si>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</si>
  <si>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</si>
  <si>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</si>
  <si>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</si>
  <si>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</si>
  <si>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</si>
  <si>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</si>
  <si>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</si>
  <si>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</si>
  <si>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</si>
  <si>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</si>
  <si>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</si>
  <si>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</si>
  <si>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</si>
  <si>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</si>
  <si>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</si>
  <si>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</si>
  <si>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</si>
  <si>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</si>
  <si>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</si>
  <si>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</si>
  <si>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</si>
  <si>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</si>
  <si>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</si>
  <si>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</si>
  <si>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</si>
  <si>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</si>
  <si>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</si>
  <si>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</si>
  <si>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</si>
  <si>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</si>
  <si>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</si>
  <si>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</si>
  <si>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</si>
  <si>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</si>
  <si>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</si>
  <si>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</si>
  <si>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</si>
  <si>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</si>
  <si>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</si>
  <si>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</si>
  <si>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</si>
  <si>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</si>
  <si>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</si>
  <si>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</si>
  <si>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</si>
  <si>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</si>
  <si>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</si>
  <si>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</si>
  <si>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</si>
  <si>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</si>
  <si>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</si>
  <si>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</si>
  <si>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</si>
  <si>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</si>
  <si>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</si>
  <si>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</si>
  <si>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</si>
  <si>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</si>
  <si>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</si>
  <si>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</si>
  <si>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</si>
  <si>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</si>
  <si>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</si>
  <si>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</si>
  <si>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</si>
  <si>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</si>
  <si>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</si>
  <si>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</si>
  <si>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</si>
  <si>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</si>
  <si>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</si>
  <si>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</si>
  <si>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</si>
  <si>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</si>
  <si>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</si>
  <si>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</si>
  <si>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</si>
  <si>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</si>
  <si>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</si>
  <si>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</si>
  <si>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</si>
  <si>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</si>
  <si>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</si>
  <si>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</si>
  <si>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</si>
  <si>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</si>
  <si>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</si>
  <si>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</si>
  <si>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</si>
  <si>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</si>
  <si>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</si>
  <si>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</si>
  <si>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</si>
  <si>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</si>
  <si>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</si>
  <si>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</si>
  <si>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</si>
  <si>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</si>
  <si>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</si>
  <si>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</si>
  <si>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</si>
  <si>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</si>
  <si>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</si>
  <si>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</si>
  <si>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</si>
  <si>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</si>
  <si>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</si>
  <si>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</si>
  <si>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</si>
  <si>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</si>
  <si>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</si>
  <si>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</si>
  <si>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</si>
  <si>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</si>
  <si>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</si>
  <si>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</si>
  <si>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</si>
  <si>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</si>
  <si>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</si>
  <si>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</si>
  <si>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</si>
  <si>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</si>
  <si>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</si>
  <si>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</si>
  <si>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</si>
  <si>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</si>
  <si>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</si>
  <si>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</si>
  <si>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</si>
  <si>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</si>
  <si>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</si>
  <si>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</si>
  <si>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</si>
  <si>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</si>
  <si>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</si>
  <si>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</si>
  <si>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</si>
  <si>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</si>
  <si>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</si>
  <si>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</si>
  <si>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</si>
  <si>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</si>
  <si>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</si>
  <si>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</si>
  <si>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</si>
  <si>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</si>
  <si>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</si>
  <si>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</si>
  <si>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</si>
  <si>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</si>
  <si>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</si>
  <si>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</si>
  <si>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</si>
  <si>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</si>
  <si>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</si>
  <si>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</si>
  <si>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</si>
  <si>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</si>
  <si>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</si>
  <si>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</si>
  <si>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</si>
  <si>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</si>
  <si>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</si>
  <si>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</si>
  <si>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</si>
  <si>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</si>
  <si>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</si>
  <si>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</si>
  <si>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</si>
  <si>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</si>
  <si>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</si>
  <si>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</si>
  <si>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</si>
  <si>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</si>
  <si>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</si>
  <si>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</si>
  <si>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</si>
  <si>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</si>
  <si>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</si>
  <si>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</si>
  <si>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</si>
  <si>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</si>
  <si>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</si>
  <si>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</si>
  <si>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</si>
  <si>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</si>
  <si>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</si>
  <si>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</si>
  <si>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</si>
  <si>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</si>
  <si>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</si>
  <si>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</si>
  <si>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</si>
  <si>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</si>
  <si>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</si>
  <si>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</si>
  <si>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</si>
  <si>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</si>
  <si>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</si>
  <si>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</si>
  <si>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</si>
  <si>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</si>
  <si>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</si>
  <si>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</si>
  <si>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</si>
  <si>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</si>
  <si>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</si>
  <si>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</si>
  <si>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</si>
  <si>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</si>
  <si>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</si>
  <si>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</si>
  <si>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</si>
  <si>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</si>
  <si>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</si>
  <si>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</si>
  <si>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</si>
  <si>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</si>
  <si>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</si>
  <si>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</si>
  <si>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</si>
  <si>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</si>
  <si>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</si>
  <si>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</si>
  <si>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</si>
  <si>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</si>
  <si>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</si>
  <si>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</si>
  <si>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</si>
  <si>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</si>
  <si>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</si>
  <si>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</si>
  <si>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</si>
  <si>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</si>
  <si>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</si>
  <si>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</si>
  <si>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</si>
  <si>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</si>
  <si>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</si>
  <si>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</si>
  <si>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</si>
  <si>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</si>
  <si>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</si>
  <si>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</si>
  <si>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</si>
  <si>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</si>
  <si>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</si>
  <si>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</si>
  <si>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</si>
  <si>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</si>
  <si>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</si>
  <si>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</si>
  <si>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</si>
  <si>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</si>
  <si>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</si>
  <si>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</si>
  <si>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</si>
  <si>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</si>
  <si>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</si>
  <si>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</si>
  <si>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</si>
  <si>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</si>
  <si>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</si>
  <si>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</si>
  <si>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</si>
  <si>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</si>
  <si>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</si>
  <si>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</si>
  <si>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</si>
  <si>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</si>
  <si>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</si>
  <si>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</si>
  <si>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</si>
  <si>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</si>
  <si>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</si>
  <si>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</si>
  <si>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</si>
  <si>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</si>
  <si>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</si>
  <si>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</si>
  <si>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</si>
  <si>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</si>
  <si>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</si>
  <si>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</si>
  <si>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</si>
  <si>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</si>
  <si>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</si>
  <si>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</si>
  <si>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</si>
  <si>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</si>
  <si>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</si>
  <si>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</si>
  <si>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</si>
  <si>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</si>
  <si>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</si>
  <si>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</si>
  <si>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</si>
  <si>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</si>
  <si>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</si>
  <si>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</si>
  <si>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</si>
  <si>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</si>
  <si>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</si>
  <si>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</si>
  <si>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</si>
  <si>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</si>
  <si>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</si>
  <si>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</si>
  <si>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</si>
  <si>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</si>
  <si>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</si>
  <si>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</si>
  <si>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</si>
  <si>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</si>
  <si>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</si>
  <si>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</si>
  <si>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</si>
  <si>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</si>
  <si>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</si>
  <si>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</si>
  <si>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</si>
  <si>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</si>
  <si>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</si>
  <si>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</si>
  <si>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</si>
  <si>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</si>
  <si>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</si>
  <si>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</si>
  <si>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</si>
  <si>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</si>
  <si>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</si>
  <si>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</si>
  <si>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</si>
  <si>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</si>
  <si>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</si>
  <si>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</si>
  <si>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</si>
  <si>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</si>
  <si>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</si>
  <si>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</si>
  <si>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</si>
  <si>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</si>
  <si>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</si>
  <si>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</si>
  <si>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</si>
  <si>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</si>
  <si>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</si>
  <si>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</si>
  <si>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</si>
  <si>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</si>
  <si>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</si>
  <si>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</si>
  <si>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</si>
  <si>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</si>
  <si>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</si>
  <si>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</si>
  <si>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</si>
  <si>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</si>
  <si>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</si>
  <si>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</si>
  <si>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</si>
  <si>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</si>
  <si>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</si>
  <si>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</si>
  <si>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</si>
  <si>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</si>
  <si>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</si>
  <si>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</si>
  <si>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</si>
  <si>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</si>
  <si>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</si>
  <si>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</si>
  <si>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</si>
  <si>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</si>
  <si>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</si>
  <si>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</si>
  <si>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</si>
  <si>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</si>
  <si>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</si>
  <si>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</si>
  <si>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</si>
  <si>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</si>
  <si>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</si>
  <si>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</si>
  <si>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</si>
  <si>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</si>
  <si>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</si>
  <si>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</si>
  <si>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</si>
  <si>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</si>
  <si>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</si>
  <si>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</si>
  <si>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</si>
  <si>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</si>
  <si>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</si>
  <si>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</si>
  <si>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</si>
  <si>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</si>
  <si>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</si>
  <si>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</si>
  <si>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</si>
  <si>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</si>
  <si>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</si>
  <si>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</si>
  <si>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</si>
  <si>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</si>
  <si>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</si>
  <si>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</si>
  <si>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</si>
  <si>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</si>
  <si>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</si>
  <si>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</si>
  <si>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</si>
  <si>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</si>
  <si>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</si>
  <si>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</si>
  <si>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</si>
  <si>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</si>
  <si>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</si>
  <si>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</si>
  <si>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</si>
  <si>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</si>
  <si>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</si>
  <si>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</si>
  <si>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</si>
  <si>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</si>
  <si>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</si>
  <si>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</si>
  <si>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</si>
  <si>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</si>
  <si>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</si>
  <si>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</si>
  <si>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</si>
  <si>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</si>
  <si>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</si>
  <si>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</si>
  <si>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</si>
  <si>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</si>
  <si>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</si>
  <si>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</si>
  <si>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</si>
  <si>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</si>
  <si>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</si>
  <si>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</si>
  <si>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</si>
  <si>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</si>
  <si>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</si>
  <si>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</si>
  <si>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</si>
  <si>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</si>
  <si>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</si>
  <si>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</si>
  <si>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</si>
  <si>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</si>
  <si>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</si>
  <si>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</si>
  <si>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</si>
  <si>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</si>
  <si>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</si>
  <si>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</si>
  <si>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</si>
  <si>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</si>
  <si>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</si>
  <si>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</si>
  <si>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</si>
  <si>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</si>
  <si>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</si>
  <si>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</si>
  <si>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</si>
  <si>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</si>
  <si>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</si>
  <si>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</si>
  <si>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</si>
  <si>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</si>
  <si>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</si>
  <si>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</si>
  <si>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</si>
  <si>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</si>
  <si>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</si>
  <si>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</si>
  <si>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</si>
  <si>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</si>
  <si>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</si>
  <si>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</si>
  <si>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</si>
  <si>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</si>
  <si>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</si>
  <si>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</si>
  <si>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</si>
  <si>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</si>
  <si>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</si>
  <si>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</si>
  <si>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</si>
  <si>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</si>
  <si>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</si>
  <si>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</si>
  <si>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</si>
  <si>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</si>
  <si>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</si>
  <si>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</si>
  <si>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</si>
  <si>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</si>
  <si>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</si>
  <si>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</si>
  <si>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</si>
  <si>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</si>
  <si>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</si>
  <si>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</si>
  <si>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</si>
  <si>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</si>
  <si>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</si>
  <si>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</si>
  <si>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</si>
  <si>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</si>
  <si>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</si>
  <si>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</si>
  <si>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</si>
  <si>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</si>
  <si>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</si>
  <si>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</si>
  <si>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</si>
  <si>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</si>
  <si>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</si>
  <si>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</si>
  <si>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</si>
  <si>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</si>
  <si>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</si>
  <si>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</si>
  <si>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</si>
  <si>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</si>
  <si>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</si>
  <si>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</si>
  <si>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</si>
  <si>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</si>
  <si>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</si>
  <si>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</si>
  <si>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</si>
  <si>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</si>
  <si>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</si>
  <si>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</si>
  <si>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</si>
  <si>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</si>
  <si>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</si>
  <si>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</si>
  <si>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</si>
  <si>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</si>
  <si>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</si>
  <si>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</si>
  <si>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</si>
  <si>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</si>
  <si>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</si>
  <si>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</si>
  <si>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</si>
  <si>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</si>
  <si>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</si>
  <si>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</si>
  <si>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</si>
  <si>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</si>
  <si>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</si>
  <si>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</si>
  <si>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</si>
  <si>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</si>
  <si>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</si>
  <si>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</si>
  <si>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</si>
  <si>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</si>
  <si>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</si>
  <si>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</si>
  <si>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</si>
  <si>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</si>
  <si>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</si>
  <si>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</si>
  <si>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</si>
  <si>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</si>
  <si>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</si>
  <si>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</si>
  <si>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</si>
  <si>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</si>
  <si>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</si>
  <si>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</si>
  <si>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</si>
  <si>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</si>
  <si>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</si>
  <si>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</si>
  <si>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</si>
  <si>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</si>
  <si>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</si>
  <si>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</si>
  <si>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</si>
  <si>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</si>
  <si>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</si>
  <si>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</si>
  <si>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</si>
  <si>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</si>
  <si>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</si>
  <si>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</si>
  <si>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</si>
  <si>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</si>
  <si>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</si>
  <si>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</si>
  <si>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</si>
  <si>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</si>
  <si>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</si>
  <si>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</si>
  <si>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</si>
  <si>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</si>
  <si>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</si>
  <si>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</si>
  <si>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</si>
  <si>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</si>
  <si>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</si>
  <si>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</si>
  <si>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</si>
  <si>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</si>
  <si>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</si>
  <si>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</si>
  <si>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</si>
  <si>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</si>
  <si>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</si>
  <si>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</si>
  <si>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</si>
  <si>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</si>
  <si>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</si>
  <si>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</si>
  <si>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</si>
  <si>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</si>
  <si>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</si>
  <si>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</si>
  <si>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</si>
  <si>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</si>
  <si>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</si>
  <si>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</si>
  <si>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</si>
  <si>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</si>
  <si>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</si>
  <si>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</si>
  <si>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</si>
  <si>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</si>
  <si>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</si>
  <si>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</si>
  <si>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</si>
  <si>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</si>
  <si>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</si>
  <si>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</si>
  <si>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</si>
  <si>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</si>
  <si>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</si>
  <si>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</si>
  <si>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</si>
  <si>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</si>
  <si>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</si>
  <si>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</si>
  <si>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</si>
  <si>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</si>
  <si>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</si>
  <si>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</si>
  <si>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</si>
  <si>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</si>
  <si>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</si>
  <si>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</si>
  <si>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</si>
  <si>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</si>
  <si>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</si>
  <si>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</si>
  <si>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</si>
  <si>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</si>
  <si>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</si>
  <si>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</si>
  <si>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</si>
  <si>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</si>
  <si>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</si>
  <si>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</si>
  <si>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</si>
  <si>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</si>
  <si>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</si>
  <si>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</si>
  <si>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</si>
  <si>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</si>
  <si>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</si>
  <si>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</si>
  <si>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</si>
  <si>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</si>
  <si>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</si>
  <si>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</si>
  <si>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</si>
  <si>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</si>
  <si>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</si>
  <si>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</si>
  <si>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</si>
  <si>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</si>
  <si>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</si>
  <si>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</si>
  <si>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</si>
  <si>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</si>
  <si>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</si>
  <si>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</si>
  <si>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</si>
  <si>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</si>
  <si>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</si>
  <si>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</si>
  <si>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</si>
  <si>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</si>
  <si>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</si>
  <si>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</si>
  <si>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</si>
  <si>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Svetlana Brodsky</t>
  </si>
  <si>
    <t>bersvet@gmail.com</t>
  </si>
  <si>
    <t>sbrodsky</t>
  </si>
  <si>
    <t>HP Pavilion g7 Notebook PC</t>
  </si>
  <si>
    <t>4 GB</t>
  </si>
  <si>
    <t>Windows 10</t>
  </si>
  <si>
    <t>en-us</t>
  </si>
  <si>
    <t>Video doesn't play ("Invalid Source")</t>
  </si>
  <si>
    <t>Captions don't appear during the video playback</t>
  </si>
  <si>
    <t>Subtitles don't appear during the video playback</t>
  </si>
  <si>
    <t>Nothing happens by clicking "Play"  button</t>
  </si>
  <si>
    <t>Nothing happens by clicking  "Resume" and "Pause" buttons</t>
  </si>
  <si>
    <t>Nothing happens by clicking  "Mute" and "Unmute" buttons</t>
  </si>
  <si>
    <t>Nothing happens by clicking  "Hide" and "Show" buttons</t>
  </si>
  <si>
    <t>The black circle is not rendered</t>
  </si>
  <si>
    <t>The visual rendering is not similar to the example image. </t>
  </si>
  <si>
    <t>"FAIL: ..." message appears</t>
  </si>
  <si>
    <t>Image of a checkmark isn't rendered before paragraph</t>
  </si>
  <si>
    <t>"FAIL" appears</t>
  </si>
  <si>
    <t>This test does not appear</t>
  </si>
  <si>
    <t>Ruby text is positioned on the over side of the Ruby base</t>
  </si>
  <si>
    <t xml:space="preserve">The previous page of test suite loads  instead the audio clip by clicking on the link </t>
  </si>
  <si>
    <t xml:space="preserve">The previous page of test suite loads  instead the video clip by clicking on the link </t>
  </si>
  <si>
    <t>Nothing happens by  clicking on the link</t>
  </si>
  <si>
    <t>404 Error "The requested URL /files/moby-dick-20120118.epub was not found on this server".</t>
  </si>
  <si>
    <t>Not supported</t>
  </si>
  <si>
    <t xml:space="preserve">Nav elements are visible </t>
  </si>
  <si>
    <t>N/A</t>
  </si>
  <si>
    <t>Single fixed-layout page is rendered</t>
  </si>
  <si>
    <t>The playback stops work when pages are turned</t>
  </si>
  <si>
    <t>The word "bridgehead" is not italicized</t>
  </si>
  <si>
    <t xml:space="preserve">The preceding list has decimal markers </t>
  </si>
  <si>
    <t>The preceding paragraph  reads  "FAIL"</t>
  </si>
  <si>
    <t>Nothing happens while activating the preceding text box</t>
  </si>
  <si>
    <t>This test doesn't appear</t>
  </si>
  <si>
    <t>This test  doesn't appear completely</t>
  </si>
  <si>
    <t>The file selection control is  rendered before paragraph</t>
  </si>
  <si>
    <t>Not each entry in the preceding list is in a different font</t>
  </si>
  <si>
    <t>The rendered text isn't in vertical writing</t>
  </si>
  <si>
    <t>Not valid</t>
  </si>
  <si>
    <t>The playback doesn't automatically continue onto the next chapter</t>
  </si>
  <si>
    <t>IE 11 version 11.576.14.393.0</t>
  </si>
  <si>
    <t>The long division result (435.3) is not underscored completely</t>
  </si>
  <si>
    <t>The preceding input field doesn't allow to enter anything</t>
  </si>
  <si>
    <t xml:space="preserve"> "Submit Query"  button is rendered before paragraph</t>
  </si>
  <si>
    <t>The drop-down selection box works unstable</t>
  </si>
  <si>
    <t>The audio file doesn't start automatically</t>
  </si>
  <si>
    <t>2.26.0-alpha</t>
  </si>
  <si>
    <t>Thu, 02 Feb 2017 17:11:54 GMT</t>
  </si>
  <si>
    <t>readium-js-viewer@f59cc6463911361ade724ec4007ce29919751aa8</t>
  </si>
  <si>
    <t>readium-js@11449422a9f63e3c34107b486c7229b4e1399cea</t>
  </si>
  <si>
    <t>readium-shared-js@1e50356b770f67993295441aa76c9f03cc5d6550</t>
  </si>
  <si>
    <t>readium-cfi-js@7f1d7ac943e3b38bf49fc7c1a4af06bbfa82b4d2</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</si>
</sst>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b/>
      <sz val="11"/>
      <color rgb="FF333333"/>
      <name val="Arial"/>
      <family val="2"/>
    </font>
    <font>
      <sz val="9.6"/>
      <color rgb="FF333333"/>
      <name val="Arial"/>
      <family val="2"/>
    </font>
    <font>
      <sz val="14"/>
      <color rgb="FF000000"/>
      <name val="Verdana"/>
      <family val="2"/>
    </font>
    <font>
      <sz val="14"/>
      <name val="Verdana"/>
      <family val="2"/>
    </font>
    <font>
      <b/>
      <sz val="12"/>
      <color rgb="FF000000"/>
      <name val="Arial"/>
      <family val="2"/>
    </font>
    <font>
      <sz val="14"/>
      <color rgb="FF222222"/>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999999"/>
      </left>
      <right style="medium">
        <color rgb="FF999999"/>
      </right>
      <top style="medium">
        <color rgb="FF999999"/>
      </top>
      <bottom style="medium">
        <color rgb="FF999999"/>
      </bottom>
      <diagonal/>
    </border>
  </borders>
  <cellStyleXfs count="2">
    <xf numFmtId="0" fontId="0" fillId="0" borderId="0"/>
    <xf numFmtId="0" fontId="13" fillId="0" borderId="0" applyNumberFormat="0" applyFill="0" applyBorder="0" applyAlignment="0" applyProtection="0"/>
  </cellStyleXfs>
  <cellXfs count="53">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 fillId="0" borderId="0" xfId="0" applyFont="1" applyAlignment="1">
      <alignment wrapText="1"/>
    </xf>
    <xf numFmtId="0" fontId="0" fillId="0" borderId="0" xfId="0" applyFont="1" applyAlignment="1"/>
    <xf numFmtId="0" fontId="13" fillId="0" borderId="1" xfId="1" applyBorder="1" applyAlignment="1">
      <alignment wrapText="1"/>
    </xf>
    <xf numFmtId="0" fontId="14" fillId="0" borderId="7" xfId="0" applyFont="1" applyBorder="1" applyAlignment="1">
      <alignment horizontal="center" vertical="center"/>
    </xf>
    <xf numFmtId="0" fontId="15" fillId="0" borderId="7" xfId="0" applyFont="1" applyBorder="1" applyAlignment="1">
      <alignment horizontal="center" vertical="center"/>
    </xf>
    <xf numFmtId="0" fontId="13" fillId="0" borderId="0" xfId="1" applyAlignment="1">
      <alignment horizontal="center" vertical="center"/>
    </xf>
    <xf numFmtId="0" fontId="16" fillId="0" borderId="1" xfId="0" applyFont="1" applyBorder="1" applyAlignment="1">
      <alignment wrapText="1"/>
    </xf>
    <xf numFmtId="0" fontId="16" fillId="0" borderId="0" xfId="0" applyFont="1" applyAlignment="1">
      <alignment wrapText="1"/>
    </xf>
    <xf numFmtId="0" fontId="17" fillId="0" borderId="1" xfId="0" applyFont="1" applyBorder="1" applyAlignment="1">
      <alignment wrapText="1"/>
    </xf>
    <xf numFmtId="0" fontId="18" fillId="0" borderId="0" xfId="0" applyFont="1" applyAlignment="1"/>
    <xf numFmtId="0" fontId="19" fillId="0" borderId="0" xfId="0" applyFont="1" applyAlignment="1">
      <alignment wrapText="1"/>
    </xf>
    <xf numFmtId="0" fontId="16" fillId="0" borderId="1" xfId="0" applyFont="1" applyBorder="1"/>
    <xf numFmtId="0" fontId="16" fillId="0" borderId="0" xfId="0" applyFont="1" applyAlignment="1"/>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bersvet@gmail.com" TargetMode="External"/><Relationship Id="rId7" Type="http://schemas.openxmlformats.org/officeDocument/2006/relationships/hyperlink" Target="https://github.com/readium/readium-cfi-js/tree/7f1d7ac943e3b38bf49fc7c1a4af06bbfa82b4d2"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1e50356b770f67993295441aa76c9f03cc5d6550" TargetMode="External"/><Relationship Id="rId5" Type="http://schemas.openxmlformats.org/officeDocument/2006/relationships/hyperlink" Target="https://github.com/readium/readium-js/tree/11449422a9f63e3c34107b486c7229b4e1399cea" TargetMode="External"/><Relationship Id="rId4" Type="http://schemas.openxmlformats.org/officeDocument/2006/relationships/hyperlink" Target="https://github.com/readium/readium-js-viewer/tree/f59cc6463911361ade724ec4007ce29919751aa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Normal="100" workbookViewId="0">
      <selection activeCell="B3" sqref="B3"/>
    </sheetView>
  </sheetViews>
  <sheetFormatPr defaultColWidth="13.5" defaultRowHeight="15" customHeight="1" x14ac:dyDescent="0.25"/>
  <cols>
    <col min="1" max="1" width="26.125" customWidth="1"/>
    <col min="2" max="2" width="22.125" customWidth="1"/>
    <col min="3" max="3" width="25.75" style="36" customWidth="1"/>
    <col min="4" max="4" width="58.625" style="36" customWidth="1"/>
    <col min="5" max="5" width="66.75" customWidth="1"/>
    <col min="6" max="26" width="10.75" customWidth="1"/>
  </cols>
  <sheetData>
    <row r="1" spans="1:26" ht="18" customHeight="1" x14ac:dyDescent="0.25">
      <c r="A1" s="1"/>
      <c r="B1" s="1"/>
      <c r="C1" s="1"/>
      <c r="D1" s="35"/>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35"/>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20" t="s">
        <v>4</v>
      </c>
      <c r="D6" s="4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20" t="s">
        <v>6</v>
      </c>
      <c r="D7" s="37"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20" t="s">
        <v>7</v>
      </c>
      <c r="D8" s="4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20" t="s">
        <v>8</v>
      </c>
      <c r="D9" s="13">
        <v>42771</v>
      </c>
      <c r="E9" s="10"/>
      <c r="F9" s="1"/>
      <c r="G9" s="1"/>
      <c r="H9" s="1"/>
      <c r="I9" s="1"/>
      <c r="J9" s="1"/>
      <c r="K9" s="1"/>
      <c r="L9" s="1"/>
      <c r="M9" s="1"/>
      <c r="N9" s="1"/>
      <c r="O9" s="1"/>
      <c r="P9" s="1"/>
      <c r="Q9" s="1"/>
      <c r="R9" s="1"/>
      <c r="S9" s="1"/>
      <c r="T9" s="1"/>
      <c r="U9" s="1"/>
      <c r="V9" s="1"/>
      <c r="W9" s="1"/>
      <c r="X9" s="1"/>
      <c r="Y9" s="1"/>
      <c r="Z9" s="1"/>
    </row>
    <row r="10" spans="1:26" ht="18" customHeight="1" thickBot="1" x14ac:dyDescent="0.3">
      <c r="A10" s="1"/>
      <c r="B10" s="1"/>
      <c r="C10" s="20"/>
      <c r="D10" s="11"/>
      <c r="E10" s="10"/>
      <c r="F10" s="1"/>
      <c r="G10" s="1"/>
      <c r="H10" s="1"/>
      <c r="I10" s="1"/>
      <c r="J10" s="1"/>
      <c r="K10" s="1"/>
      <c r="L10" s="1"/>
      <c r="M10" s="1"/>
      <c r="N10" s="1"/>
      <c r="O10" s="1"/>
      <c r="P10" s="1"/>
      <c r="Q10" s="1"/>
      <c r="R10" s="1"/>
      <c r="S10" s="1"/>
      <c r="T10" s="1"/>
      <c r="U10" s="1"/>
      <c r="V10" s="1"/>
      <c r="W10" s="1"/>
      <c r="X10" s="1"/>
      <c r="Y10" s="1"/>
      <c r="Z10" s="1"/>
    </row>
    <row r="11" spans="1:26" ht="18" customHeight="1" thickBot="1" x14ac:dyDescent="0.3">
      <c r="A11" s="1"/>
      <c r="B11" s="1"/>
      <c r="C11" s="20" t="s">
        <v>9</v>
      </c>
      <c r="D11" s="38" t="s">
        <v>762</v>
      </c>
      <c r="E11" s="10" t="s">
        <v>10</v>
      </c>
      <c r="F11" s="1"/>
      <c r="G11" s="1"/>
      <c r="H11" s="1"/>
      <c r="I11" s="1"/>
      <c r="J11" s="1"/>
      <c r="K11" s="1"/>
      <c r="L11" s="1"/>
      <c r="M11" s="1"/>
      <c r="N11" s="1"/>
      <c r="O11" s="1"/>
      <c r="P11" s="1"/>
      <c r="Q11" s="1"/>
      <c r="R11" s="1"/>
      <c r="S11" s="1"/>
      <c r="T11" s="1"/>
      <c r="U11" s="1"/>
      <c r="V11" s="1"/>
      <c r="W11" s="1"/>
      <c r="X11" s="1"/>
      <c r="Y11" s="1"/>
      <c r="Z11" s="1"/>
    </row>
    <row r="12" spans="1:26" ht="18" customHeight="1" thickBot="1" x14ac:dyDescent="0.3">
      <c r="A12" s="1"/>
      <c r="B12" s="1"/>
      <c r="C12" s="20" t="s">
        <v>11</v>
      </c>
      <c r="D12" s="39" t="s">
        <v>763</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20" t="s">
        <v>13</v>
      </c>
      <c r="D13" s="40" t="s">
        <v>764</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20" t="s">
        <v>15</v>
      </c>
      <c r="D14" s="40" t="s">
        <v>765</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20" t="s">
        <v>16</v>
      </c>
      <c r="D15" s="40" t="s">
        <v>766</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40" t="s">
        <v>767</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2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20" t="s">
        <v>18</v>
      </c>
      <c r="D18" s="41" t="s">
        <v>718</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20" t="s">
        <v>20</v>
      </c>
      <c r="D19" s="41" t="s">
        <v>719</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20" t="s">
        <v>22</v>
      </c>
      <c r="D20" s="41" t="s">
        <v>720</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20" t="s">
        <v>23</v>
      </c>
      <c r="D21" s="41" t="s">
        <v>721</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20" t="s">
        <v>24</v>
      </c>
      <c r="D22" s="41" t="s">
        <v>756</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2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35"/>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35"/>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41</v>
      </c>
      <c r="C28" s="19">
        <f>(B28/56)</f>
        <v>0.7321428571428571</v>
      </c>
      <c r="D28" s="35"/>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28</v>
      </c>
      <c r="C29" s="19">
        <f>(B29/40)</f>
        <v>0.7</v>
      </c>
      <c r="D29" s="35"/>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11</v>
      </c>
      <c r="C30" s="19">
        <f>(B30 / 49)</f>
        <v>0.22448979591836735</v>
      </c>
      <c r="D30" s="35"/>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12</v>
      </c>
      <c r="C31" s="19">
        <f>B31/13</f>
        <v>0.92307692307692313</v>
      </c>
      <c r="D31" s="35"/>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35"/>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28</v>
      </c>
      <c r="C33" s="19">
        <f>B33/28</f>
        <v>1</v>
      </c>
      <c r="D33" s="35"/>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10</v>
      </c>
      <c r="C34" s="19">
        <f>B34/42</f>
        <v>0.23809523809523808</v>
      </c>
      <c r="D34" s="35"/>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2</v>
      </c>
      <c r="C35" s="19">
        <f>B35/7</f>
        <v>0.2857142857142857</v>
      </c>
      <c r="D35" s="35"/>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8</v>
      </c>
      <c r="C36" s="19">
        <f>B36/12</f>
        <v>0.66666666666666663</v>
      </c>
      <c r="D36" s="35"/>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7</v>
      </c>
      <c r="C37" s="19">
        <f>B37/15</f>
        <v>0.46666666666666667</v>
      </c>
      <c r="D37" s="35"/>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8</v>
      </c>
      <c r="C38" s="19">
        <f>B38/10</f>
        <v>0.8</v>
      </c>
      <c r="D38" s="35"/>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158</v>
      </c>
      <c r="C39" s="23">
        <f>B39/274</f>
        <v>0.57664233576642332</v>
      </c>
      <c r="D39" s="35"/>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35"/>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35"/>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35"/>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35"/>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35"/>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35"/>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35"/>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35"/>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35"/>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35"/>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8" t="s">
        <v>49</v>
      </c>
      <c r="B51" s="49"/>
      <c r="C51" s="49"/>
      <c r="D51" s="49"/>
      <c r="E51" s="50"/>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41" t="s">
        <v>722</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42" t="s">
        <v>723</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41" t="s">
        <v>723</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41" t="s">
        <v>724</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41" t="s">
        <v>724</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0</v>
      </c>
      <c r="D68" s="11" t="s">
        <v>725</v>
      </c>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43" t="s">
        <v>726</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41" t="s">
        <v>727</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41" t="s">
        <v>728</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0</v>
      </c>
      <c r="D72" s="41" t="s">
        <v>729</v>
      </c>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42" t="s">
        <v>730</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41"/>
      <c r="E81" s="11" t="s">
        <v>109</v>
      </c>
      <c r="F81" s="1"/>
      <c r="G81" s="1"/>
      <c r="H81" s="1"/>
      <c r="I81" s="1"/>
      <c r="J81" s="1"/>
      <c r="K81" s="1"/>
      <c r="L81" s="1"/>
      <c r="M81" s="1"/>
      <c r="N81" s="1"/>
      <c r="O81" s="1"/>
      <c r="P81" s="1"/>
      <c r="Q81" s="1"/>
      <c r="R81" s="1"/>
      <c r="S81" s="1"/>
      <c r="T81" s="1"/>
      <c r="U81" s="1"/>
      <c r="V81" s="1"/>
      <c r="W81" s="1"/>
      <c r="X81" s="1"/>
      <c r="Y81" s="1"/>
      <c r="Z81" s="1"/>
    </row>
    <row r="82" spans="1:26" ht="37.5" customHeight="1" x14ac:dyDescent="0.25">
      <c r="A82" s="11" t="s">
        <v>110</v>
      </c>
      <c r="B82" s="10" t="s">
        <v>51</v>
      </c>
      <c r="C82" s="11">
        <v>0</v>
      </c>
      <c r="D82" s="11" t="s">
        <v>757</v>
      </c>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4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4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c r="D94" s="11"/>
      <c r="E94" s="11" t="s">
        <v>135</v>
      </c>
      <c r="F94" s="1"/>
      <c r="G94" s="1"/>
      <c r="H94" s="1"/>
      <c r="I94" s="1"/>
      <c r="J94" s="1"/>
      <c r="K94" s="1"/>
      <c r="L94" s="1"/>
      <c r="M94" s="1"/>
      <c r="N94" s="1"/>
      <c r="O94" s="1"/>
      <c r="P94" s="1"/>
      <c r="Q94" s="1"/>
      <c r="R94" s="1"/>
      <c r="S94" s="1"/>
      <c r="T94" s="1"/>
      <c r="U94" s="1"/>
      <c r="V94" s="1"/>
      <c r="W94" s="1"/>
      <c r="X94" s="1"/>
      <c r="Y94" s="1"/>
      <c r="Z94" s="1"/>
    </row>
    <row r="95" spans="1:26" ht="40.5"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41" t="s">
        <v>731</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42" t="s">
        <v>732</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75" customHeight="1" x14ac:dyDescent="0.25">
      <c r="A105" s="11" t="s">
        <v>156</v>
      </c>
      <c r="B105" s="10" t="s">
        <v>51</v>
      </c>
      <c r="C105" s="30">
        <v>0</v>
      </c>
      <c r="D105" s="42" t="s">
        <v>733</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42" t="s">
        <v>734</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0</v>
      </c>
      <c r="D107" s="11" t="s">
        <v>734</v>
      </c>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8" t="s">
        <v>166</v>
      </c>
      <c r="B110" s="49"/>
      <c r="C110" s="49"/>
      <c r="D110" s="49"/>
      <c r="E110" s="50"/>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35"/>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35"/>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5"/>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35"/>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35"/>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8" t="s">
        <v>170</v>
      </c>
      <c r="B118" s="49"/>
      <c r="C118" s="49"/>
      <c r="D118" s="49"/>
      <c r="E118" s="50"/>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46" t="s">
        <v>746</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0</v>
      </c>
      <c r="D127" s="41" t="s">
        <v>746</v>
      </c>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0</v>
      </c>
      <c r="D128" s="11" t="s">
        <v>746</v>
      </c>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0</v>
      </c>
      <c r="D129" s="11" t="s">
        <v>746</v>
      </c>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0</v>
      </c>
      <c r="D130" s="11" t="s">
        <v>746</v>
      </c>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0</v>
      </c>
      <c r="D136" s="11" t="s">
        <v>746</v>
      </c>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0</v>
      </c>
      <c r="D139" s="11" t="s">
        <v>746</v>
      </c>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0</v>
      </c>
      <c r="D146" s="11" t="s">
        <v>745</v>
      </c>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0</v>
      </c>
      <c r="D149" s="41" t="s">
        <v>742</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41" t="s">
        <v>742</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4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41" t="s">
        <v>735</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41" t="s">
        <v>735</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35"/>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35"/>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35"/>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35"/>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35"/>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35"/>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8" t="s">
        <v>252</v>
      </c>
      <c r="B166" s="49"/>
      <c r="C166" s="49"/>
      <c r="D166" s="49"/>
      <c r="E166" s="50"/>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41">
        <v>0</v>
      </c>
      <c r="D167" s="47" t="s">
        <v>747</v>
      </c>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0</v>
      </c>
      <c r="D168" s="11" t="s">
        <v>747</v>
      </c>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0</v>
      </c>
      <c r="D169" s="11" t="s">
        <v>747</v>
      </c>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0</v>
      </c>
      <c r="D170" s="11" t="s">
        <v>747</v>
      </c>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0</v>
      </c>
      <c r="D171" s="11" t="s">
        <v>747</v>
      </c>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0</v>
      </c>
      <c r="D172" s="11" t="s">
        <v>747</v>
      </c>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747</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0</v>
      </c>
      <c r="D174" s="11" t="s">
        <v>747</v>
      </c>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0</v>
      </c>
      <c r="D175" s="11" t="s">
        <v>747</v>
      </c>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0</v>
      </c>
      <c r="D176" s="11" t="s">
        <v>747</v>
      </c>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0</v>
      </c>
      <c r="D177" s="41" t="s">
        <v>747</v>
      </c>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0</v>
      </c>
      <c r="D178" s="41" t="s">
        <v>740</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740</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41" t="s">
        <v>747</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41" t="s">
        <v>740</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740</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740</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740</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36.75" customHeight="1" x14ac:dyDescent="0.25">
      <c r="A186" s="11" t="s">
        <v>291</v>
      </c>
      <c r="B186" s="10" t="s">
        <v>66</v>
      </c>
      <c r="C186" s="11">
        <v>0</v>
      </c>
      <c r="D186" s="11" t="s">
        <v>747</v>
      </c>
      <c r="E186" s="11" t="s">
        <v>292</v>
      </c>
      <c r="F186" s="1"/>
      <c r="G186" s="1"/>
      <c r="H186" s="1"/>
      <c r="I186" s="1"/>
      <c r="J186" s="1"/>
      <c r="K186" s="1"/>
      <c r="L186" s="1"/>
      <c r="M186" s="1"/>
      <c r="N186" s="1"/>
      <c r="O186" s="1"/>
      <c r="P186" s="1"/>
      <c r="Q186" s="1"/>
      <c r="R186" s="1"/>
      <c r="S186" s="1"/>
      <c r="T186" s="1"/>
      <c r="U186" s="1"/>
      <c r="V186" s="1"/>
      <c r="W186" s="1"/>
      <c r="X186" s="1"/>
      <c r="Y186" s="1"/>
      <c r="Z186" s="1"/>
    </row>
    <row r="187" spans="1:26" ht="28.5" customHeight="1" x14ac:dyDescent="0.25">
      <c r="A187" s="11" t="s">
        <v>293</v>
      </c>
      <c r="B187" s="10" t="s">
        <v>66</v>
      </c>
      <c r="C187" s="30">
        <v>0</v>
      </c>
      <c r="D187" s="41" t="s">
        <v>740</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0</v>
      </c>
      <c r="D188" s="11" t="s">
        <v>747</v>
      </c>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0</v>
      </c>
      <c r="D189" s="11" t="s">
        <v>747</v>
      </c>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0</v>
      </c>
      <c r="D193" s="11" t="s">
        <v>760</v>
      </c>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0</v>
      </c>
      <c r="D195" s="11" t="s">
        <v>760</v>
      </c>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0</v>
      </c>
      <c r="D196" s="41" t="s">
        <v>748</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0</v>
      </c>
      <c r="D197" s="41" t="s">
        <v>750</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29.25" customHeight="1" x14ac:dyDescent="0.25">
      <c r="A198" s="11" t="s">
        <v>315</v>
      </c>
      <c r="B198" s="10" t="s">
        <v>66</v>
      </c>
      <c r="C198" s="11">
        <v>0</v>
      </c>
      <c r="D198" s="41" t="s">
        <v>749</v>
      </c>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0</v>
      </c>
      <c r="D199" s="11" t="s">
        <v>749</v>
      </c>
      <c r="E199" s="11" t="s">
        <v>318</v>
      </c>
      <c r="F199" s="1"/>
      <c r="G199" s="1"/>
      <c r="H199" s="1"/>
      <c r="I199" s="1"/>
      <c r="J199" s="1"/>
      <c r="K199" s="1"/>
      <c r="L199" s="1"/>
      <c r="M199" s="1"/>
      <c r="N199" s="1"/>
      <c r="O199" s="1"/>
      <c r="P199" s="1"/>
      <c r="Q199" s="1"/>
      <c r="R199" s="1"/>
      <c r="S199" s="1"/>
      <c r="T199" s="1"/>
      <c r="U199" s="1"/>
      <c r="V199" s="1"/>
      <c r="W199" s="1"/>
      <c r="X199" s="1"/>
      <c r="Y199" s="1"/>
      <c r="Z199" s="1"/>
    </row>
    <row r="200" spans="1:26" ht="40.5" customHeight="1" x14ac:dyDescent="0.25">
      <c r="A200" s="11" t="s">
        <v>319</v>
      </c>
      <c r="B200" s="10" t="s">
        <v>66</v>
      </c>
      <c r="C200" s="11">
        <v>0</v>
      </c>
      <c r="D200" s="11" t="s">
        <v>758</v>
      </c>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0</v>
      </c>
      <c r="D201" s="11" t="s">
        <v>758</v>
      </c>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0</v>
      </c>
      <c r="D202" s="11" t="s">
        <v>758</v>
      </c>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0</v>
      </c>
      <c r="D203" s="41" t="s">
        <v>758</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42.75" customHeight="1" x14ac:dyDescent="0.25">
      <c r="A204" s="11" t="s">
        <v>327</v>
      </c>
      <c r="B204" s="10" t="s">
        <v>66</v>
      </c>
      <c r="C204" s="11">
        <v>0</v>
      </c>
      <c r="D204" s="42" t="s">
        <v>758</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41" t="s">
        <v>758</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0</v>
      </c>
      <c r="D206" s="41" t="s">
        <v>758</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55.5" customHeight="1" x14ac:dyDescent="0.25">
      <c r="A207" s="11" t="s">
        <v>333</v>
      </c>
      <c r="B207" s="10" t="s">
        <v>66</v>
      </c>
      <c r="C207" s="11">
        <v>0</v>
      </c>
      <c r="D207" s="42" t="s">
        <v>758</v>
      </c>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0</v>
      </c>
      <c r="D211" s="41" t="s">
        <v>751</v>
      </c>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0</v>
      </c>
      <c r="D212" s="41" t="s">
        <v>759</v>
      </c>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35"/>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35"/>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35"/>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35"/>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35"/>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8" t="s">
        <v>352</v>
      </c>
      <c r="B222" s="49"/>
      <c r="C222" s="49"/>
      <c r="D222" s="49"/>
      <c r="E222" s="50"/>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0</v>
      </c>
      <c r="D229" s="11" t="s">
        <v>752</v>
      </c>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44"/>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35"/>
      <c r="D236" s="35"/>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35"/>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35"/>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35"/>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35"/>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35"/>
      <c r="D243" s="35"/>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35"/>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35"/>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35"/>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35"/>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35"/>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35"/>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35"/>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35"/>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35"/>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35"/>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35"/>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35"/>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35"/>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35"/>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4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4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4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4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0</v>
      </c>
      <c r="D286" s="11" t="s">
        <v>761</v>
      </c>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35"/>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35"/>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35"/>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51" t="s">
        <v>700</v>
      </c>
      <c r="B295" s="52"/>
      <c r="C295" s="52"/>
      <c r="D295" s="52"/>
      <c r="E295" s="52"/>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35"/>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41" t="s">
        <v>753</v>
      </c>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0</v>
      </c>
      <c r="D300" s="41" t="s">
        <v>754</v>
      </c>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0</v>
      </c>
      <c r="D301" s="41" t="s">
        <v>754</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0</v>
      </c>
      <c r="D302" s="11" t="s">
        <v>754</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0</v>
      </c>
      <c r="D303" s="11" t="s">
        <v>754</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0</v>
      </c>
      <c r="D304" s="11" t="s">
        <v>754</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0</v>
      </c>
      <c r="D305" s="11" t="s">
        <v>754</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0</v>
      </c>
      <c r="D306" s="11" t="s">
        <v>754</v>
      </c>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0</v>
      </c>
      <c r="D307" s="11" t="s">
        <v>754</v>
      </c>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0</v>
      </c>
      <c r="D308" s="11" t="s">
        <v>754</v>
      </c>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0</v>
      </c>
      <c r="D309" s="11" t="s">
        <v>754</v>
      </c>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0</v>
      </c>
      <c r="D310" s="11" t="s">
        <v>754</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0</v>
      </c>
      <c r="D311" s="11" t="s">
        <v>754</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0</v>
      </c>
      <c r="D312" s="11" t="s">
        <v>754</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0</v>
      </c>
      <c r="D313" s="41" t="s">
        <v>754</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0</v>
      </c>
      <c r="D314" s="11" t="s">
        <v>754</v>
      </c>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0</v>
      </c>
      <c r="D315" s="11" t="s">
        <v>754</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0</v>
      </c>
      <c r="D316" s="11" t="s">
        <v>754</v>
      </c>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0</v>
      </c>
      <c r="D317" s="11" t="s">
        <v>754</v>
      </c>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0</v>
      </c>
      <c r="D318" s="11" t="s">
        <v>754</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0</v>
      </c>
      <c r="D319" s="11" t="s">
        <v>754</v>
      </c>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0</v>
      </c>
      <c r="D320" s="11" t="s">
        <v>754</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0</v>
      </c>
      <c r="D321" s="11" t="s">
        <v>754</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0</v>
      </c>
      <c r="D322" s="11" t="s">
        <v>754</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0</v>
      </c>
      <c r="D323" s="11" t="s">
        <v>754</v>
      </c>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0</v>
      </c>
      <c r="D324" s="11" t="s">
        <v>754</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0</v>
      </c>
      <c r="D325" s="11" t="s">
        <v>754</v>
      </c>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0</v>
      </c>
      <c r="D326" s="11" t="s">
        <v>754</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0</v>
      </c>
      <c r="D327" s="11" t="s">
        <v>754</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0</v>
      </c>
      <c r="D328" s="11" t="s">
        <v>754</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0</v>
      </c>
      <c r="D329" s="11" t="s">
        <v>754</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0</v>
      </c>
      <c r="D330" s="11" t="s">
        <v>754</v>
      </c>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0</v>
      </c>
      <c r="D332" s="11" t="s">
        <v>754</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35"/>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35"/>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35"/>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35"/>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35"/>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8" t="s">
        <v>533</v>
      </c>
      <c r="B346" s="49"/>
      <c r="C346" s="49"/>
      <c r="D346" s="49"/>
      <c r="E346" s="50"/>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t="s">
        <v>736</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41" t="s">
        <v>737</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737</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738</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8" t="s">
        <v>546</v>
      </c>
      <c r="B353" s="49"/>
      <c r="C353" s="49"/>
      <c r="D353" s="49"/>
      <c r="E353" s="50"/>
      <c r="F353" s="1"/>
      <c r="G353" s="1"/>
      <c r="H353" s="1"/>
      <c r="I353" s="1"/>
      <c r="J353" s="1"/>
      <c r="K353" s="1"/>
      <c r="L353" s="1"/>
      <c r="M353" s="1"/>
      <c r="N353" s="1"/>
      <c r="O353" s="1"/>
      <c r="P353" s="1"/>
      <c r="Q353" s="1"/>
      <c r="R353" s="1"/>
      <c r="S353" s="1"/>
      <c r="T353" s="1"/>
      <c r="U353" s="1"/>
      <c r="V353" s="1"/>
      <c r="W353" s="1"/>
      <c r="X353" s="1"/>
      <c r="Y353" s="1"/>
      <c r="Z353" s="1"/>
    </row>
    <row r="354" spans="1:26" ht="44.25" customHeight="1" x14ac:dyDescent="0.25">
      <c r="A354" s="11" t="s">
        <v>547</v>
      </c>
      <c r="B354" s="10" t="s">
        <v>66</v>
      </c>
      <c r="C354" s="30">
        <v>0</v>
      </c>
      <c r="D354" s="45" t="s">
        <v>739</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35"/>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35"/>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35"/>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35"/>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35"/>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41" t="s">
        <v>740</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41" t="s">
        <v>740</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41" t="s">
        <v>740</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1</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1</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1</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1</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41" t="s">
        <v>741</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35"/>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35"/>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35"/>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35"/>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35"/>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35"/>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35"/>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35"/>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35"/>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35"/>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41" t="s">
        <v>742</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35"/>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35"/>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35"/>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35"/>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35"/>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41" t="s">
        <v>742</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35"/>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35"/>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35"/>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35"/>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35"/>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2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35"/>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35"/>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35"/>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35"/>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41" t="s">
        <v>742</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35"/>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35"/>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35"/>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35"/>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35"/>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41">
        <v>0</v>
      </c>
      <c r="D414" s="41" t="s">
        <v>742</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35"/>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35"/>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35"/>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35"/>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35"/>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41">
        <v>0</v>
      </c>
      <c r="D421" s="41" t="s">
        <v>742</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35"/>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35"/>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35"/>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35"/>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35"/>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41" t="s">
        <v>743</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35"/>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35"/>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35"/>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35"/>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35"/>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2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35"/>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35"/>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35"/>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35"/>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c r="D442" s="11"/>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35"/>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35"/>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35"/>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35"/>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35"/>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35"/>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35"/>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35"/>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35"/>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35"/>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0</v>
      </c>
      <c r="D465" s="41" t="s">
        <v>755</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39.75" customHeight="1" x14ac:dyDescent="0.25">
      <c r="A467" s="11" t="s">
        <v>621</v>
      </c>
      <c r="B467" s="10" t="s">
        <v>66</v>
      </c>
      <c r="C467" s="11">
        <v>0</v>
      </c>
      <c r="D467" s="41" t="s">
        <v>744</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35"/>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35"/>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35"/>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35"/>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35"/>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35"/>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35"/>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35"/>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35"/>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35"/>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35"/>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35"/>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35"/>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35"/>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35"/>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35"/>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35"/>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35"/>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35"/>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35"/>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35"/>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35"/>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35"/>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35"/>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35"/>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35"/>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35"/>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35"/>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35"/>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35"/>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35"/>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35"/>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35"/>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35"/>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35"/>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35"/>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35"/>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35"/>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35"/>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35"/>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35"/>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35"/>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35"/>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35"/>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35"/>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35"/>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35"/>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35"/>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35"/>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35"/>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35"/>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35"/>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35"/>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35"/>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35"/>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35"/>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35"/>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35"/>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35"/>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35"/>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35"/>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35"/>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35"/>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35"/>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35"/>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35"/>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35"/>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35"/>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35"/>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35"/>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35"/>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35"/>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35"/>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35"/>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35"/>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35"/>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35"/>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35"/>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35"/>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35"/>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35"/>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35"/>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35"/>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35"/>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35"/>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35"/>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35"/>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35"/>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35"/>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35"/>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35"/>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35"/>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35"/>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35"/>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35"/>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35"/>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35"/>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35"/>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35"/>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35"/>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35"/>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35"/>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35"/>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35"/>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35"/>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35"/>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35"/>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35"/>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35"/>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35"/>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35"/>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35"/>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35"/>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35"/>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35"/>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35"/>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35"/>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35"/>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35"/>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35"/>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35"/>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35"/>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35"/>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35"/>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35"/>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35"/>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35"/>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35"/>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35"/>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35"/>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35"/>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35"/>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35"/>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35"/>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35"/>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35"/>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35"/>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35"/>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35"/>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35"/>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35"/>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35"/>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35"/>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35"/>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35"/>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35"/>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35"/>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35"/>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35"/>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35"/>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35"/>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35"/>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35"/>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35"/>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35"/>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35"/>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35"/>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35"/>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35"/>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35"/>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35"/>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35"/>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35"/>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35"/>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35"/>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35"/>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35"/>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35"/>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35"/>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35"/>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35"/>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35"/>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35"/>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35"/>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35"/>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35"/>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35"/>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35"/>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35"/>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35"/>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35"/>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35"/>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35"/>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35"/>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35"/>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35"/>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35"/>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35"/>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35"/>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35"/>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35"/>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35"/>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35"/>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35"/>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35"/>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35"/>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35"/>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35"/>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35"/>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35"/>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35"/>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35"/>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35"/>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35"/>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35"/>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35"/>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35"/>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35"/>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35"/>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35"/>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35"/>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35"/>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35"/>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35"/>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35"/>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35"/>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35"/>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35"/>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35"/>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35"/>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35"/>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35"/>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35"/>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35"/>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35"/>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35"/>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35"/>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35"/>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35"/>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35"/>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35"/>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35"/>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35"/>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35"/>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35"/>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35"/>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35"/>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35"/>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35"/>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35"/>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35"/>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35"/>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35"/>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35"/>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35"/>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35"/>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35"/>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35"/>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35"/>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35"/>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35"/>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35"/>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35"/>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35"/>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35"/>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35"/>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35"/>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35"/>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35"/>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35"/>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35"/>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35"/>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35"/>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35"/>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35"/>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35"/>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35"/>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35"/>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35"/>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35"/>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35"/>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35"/>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35"/>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35"/>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35"/>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35"/>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35"/>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35"/>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35"/>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35"/>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35"/>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35"/>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35"/>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35"/>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35"/>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35"/>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35"/>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35"/>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35"/>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35"/>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35"/>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35"/>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35"/>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35"/>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35"/>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35"/>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35"/>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35"/>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35"/>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35"/>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35"/>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35"/>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35"/>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35"/>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35"/>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35"/>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35"/>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35"/>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35"/>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35"/>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35"/>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35"/>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35"/>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35"/>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35"/>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35"/>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35"/>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35"/>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35"/>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35"/>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35"/>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35"/>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35"/>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35"/>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35"/>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35"/>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35"/>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35"/>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35"/>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35"/>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35"/>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35"/>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35"/>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35"/>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35"/>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35"/>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35"/>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35"/>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35"/>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35"/>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35"/>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35"/>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35"/>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35"/>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35"/>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35"/>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35"/>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35"/>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35"/>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35"/>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35"/>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35"/>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35"/>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35"/>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35"/>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35"/>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35"/>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35"/>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35"/>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35"/>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35"/>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35"/>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35"/>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35"/>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35"/>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35"/>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35"/>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35"/>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35"/>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35"/>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35"/>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35"/>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35"/>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35"/>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35"/>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35"/>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35"/>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35"/>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35"/>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35"/>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35"/>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35"/>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35"/>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35"/>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35"/>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35"/>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35"/>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35"/>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35"/>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35"/>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35"/>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35"/>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35"/>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35"/>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35"/>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35"/>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35"/>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35"/>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35"/>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35"/>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35"/>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35"/>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35"/>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35"/>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35"/>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35"/>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35"/>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35"/>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35"/>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35"/>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35"/>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35"/>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35"/>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35"/>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35"/>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35"/>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35"/>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35"/>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35"/>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35"/>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35"/>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35"/>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35"/>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35"/>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35"/>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35"/>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35"/>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35"/>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35"/>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35"/>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35"/>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35"/>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35"/>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35"/>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35"/>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35"/>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35"/>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35"/>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35"/>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35"/>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35"/>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35"/>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35"/>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35"/>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35"/>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35"/>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35"/>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35"/>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35"/>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35"/>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35"/>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35"/>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35"/>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35"/>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35"/>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35"/>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35"/>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35"/>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35"/>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35"/>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35"/>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35"/>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35"/>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35"/>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35"/>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35"/>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35"/>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35"/>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35"/>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35"/>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35"/>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35"/>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35"/>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35"/>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35"/>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35"/>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35"/>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35"/>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35"/>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35"/>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35"/>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35"/>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35"/>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35"/>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35"/>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35"/>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35"/>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35"/>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35"/>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35"/>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35"/>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35"/>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35"/>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35"/>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35"/>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35"/>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35"/>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f59cc6463911361ade724ec4007ce29919751aa8"/>
    <hyperlink ref="D14" r:id="rId5" display="https://github.com/readium/readium-js/tree/11449422a9f63e3c34107b486c7229b4e1399cea"/>
    <hyperlink ref="D15" r:id="rId6" display="https://github.com/readium/readium-shared-js/tree/1e50356b770f67993295441aa76c9f03cc5d6550"/>
    <hyperlink ref="D16" r:id="rId7" display="https://github.com/readium/readium-cfi-js/tree/7f1d7ac943e3b38bf49fc7c1a4af06bbfa82b4d2"/>
  </hyperlinks>
  <pageMargins left="0.7" right="0.7" top="0.75" bottom="0.75" header="0.3" footer="0.3"/>
  <pageSetup orientation="portrait" verticalDpi="3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Svetik</dc:creator>
  <cp:lastModifiedBy>Svetik</cp:lastModifiedBy>
  <dcterms:created xsi:type="dcterms:W3CDTF">2017-01-25T17:49:20Z</dcterms:created>
  <dcterms:modified xsi:type="dcterms:W3CDTF">2017-02-06T01:43:50Z</dcterms:modified>
</cp:coreProperties>
</file>