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itek Computer School\Internships\Readium\"/>
    </mc:Choice>
  </mc:AlternateContent>
  <bookViews>
    <workbookView xWindow="0" yWindow="0" windowWidth="28800" windowHeight="12435"/>
  </bookViews>
  <sheets>
    <sheet name="Sheet1" sheetId="1" r:id="rId1"/>
  </sheets>
  <calcPr calcId="15251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<sst xmlns="http://schemas.openxmlformats.org/spreadsheetml/2006/main" count="1213" uniqueCount="760">
  <si>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</si>
  <si>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</si>
  <si>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</si>
  <si>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</si>
  <si>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</si>
  <si>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</si>
  <si>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</si>
  <si>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</si>
  <si>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</si>
  <si>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</si>
  <si>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</si>
  <si>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</si>
  <si>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</si>
  <si>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</si>
  <si>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</si>
  <si>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</si>
  <si>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</si>
  <si>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</si>
  <si>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</si>
  <si>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</si>
  <si>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</si>
  <si>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</si>
  <si>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</si>
  <si>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</si>
  <si>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</si>
  <si>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</si>
  <si>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</si>
  <si>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</si>
  <si>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</si>
  <si>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</si>
  <si>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</si>
  <si>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</si>
  <si>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</si>
  <si>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</si>
  <si>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</si>
  <si>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</si>
  <si>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</si>
  <si>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</si>
  <si>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</si>
  <si>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</si>
  <si>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</si>
  <si>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</si>
  <si>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</si>
  <si>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</si>
  <si>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</si>
  <si>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</si>
  <si>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</si>
  <si>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</si>
  <si>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</si>
  <si>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</si>
  <si>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</si>
  <si>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</si>
  <si>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</si>
  <si>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</si>
  <si>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</si>
  <si>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</si>
  <si>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</si>
  <si>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</si>
  <si>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</si>
  <si>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</si>
  <si>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</si>
  <si>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</si>
  <si>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</si>
  <si>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</si>
  <si>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</si>
  <si>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</si>
  <si>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</si>
  <si>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</si>
  <si>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</si>
  <si>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</si>
  <si>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</si>
  <si>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</si>
  <si>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</si>
  <si>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</si>
  <si>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</si>
  <si>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</si>
  <si>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</si>
  <si>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</si>
  <si>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</si>
  <si>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</si>
  <si>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</si>
  <si>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</si>
  <si>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</si>
  <si>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</si>
  <si>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</si>
  <si>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</si>
  <si>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</si>
  <si>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</si>
  <si>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</si>
  <si>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</si>
  <si>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</si>
  <si>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</si>
  <si>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</si>
  <si>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</si>
  <si>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</si>
  <si>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</si>
  <si>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</si>
  <si>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</si>
  <si>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</si>
  <si>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</si>
  <si>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</si>
  <si>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</si>
  <si>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</si>
  <si>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</si>
  <si>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</si>
  <si>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</si>
  <si>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</si>
  <si>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</si>
  <si>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</si>
  <si>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</si>
  <si>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</si>
  <si>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</si>
  <si>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</si>
  <si>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</si>
  <si>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</si>
  <si>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</si>
  <si>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</si>
  <si>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</si>
  <si>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</si>
  <si>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</si>
  <si>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</si>
  <si>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</si>
  <si>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</si>
  <si>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</si>
  <si>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</si>
  <si>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</si>
  <si>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</si>
  <si>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</si>
  <si>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</si>
  <si>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</si>
  <si>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</si>
  <si>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</si>
  <si>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</si>
  <si>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</si>
  <si>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</si>
  <si>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</si>
  <si>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</si>
  <si>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</si>
  <si>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</si>
  <si>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</si>
  <si>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</si>
  <si>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</si>
  <si>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</si>
  <si>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</si>
  <si>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</si>
  <si>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</si>
  <si>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</si>
  <si>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</si>
  <si>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</si>
  <si>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</si>
  <si>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</si>
  <si>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</si>
  <si>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</si>
  <si>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</si>
  <si>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</si>
  <si>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</si>
  <si>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</si>
  <si>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</si>
  <si>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</si>
  <si>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</si>
  <si>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</si>
  <si>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</si>
  <si>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</si>
  <si>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</si>
  <si>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</si>
  <si>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</si>
  <si>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</si>
  <si>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</si>
  <si>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</si>
  <si>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</si>
  <si>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</si>
  <si>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</si>
  <si>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</si>
  <si>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</si>
  <si>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</si>
  <si>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</si>
  <si>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</si>
  <si>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</si>
  <si>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</si>
  <si>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</si>
  <si>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</si>
  <si>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</si>
  <si>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</si>
  <si>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</si>
  <si>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</si>
  <si>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</si>
  <si>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</si>
  <si>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</si>
  <si>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</si>
  <si>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</si>
  <si>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</si>
  <si>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</si>
  <si>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</si>
  <si>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</si>
  <si>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</si>
  <si>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</si>
  <si>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</si>
  <si>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</si>
  <si>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</si>
  <si>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</si>
  <si>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</si>
  <si>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</si>
  <si>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</si>
  <si>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</si>
  <si>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</si>
  <si>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</si>
  <si>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</si>
  <si>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</si>
  <si>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</si>
  <si>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</si>
  <si>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</si>
  <si>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</si>
  <si>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</si>
  <si>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</si>
  <si>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</si>
  <si>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</si>
  <si>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</si>
  <si>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</si>
  <si>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</si>
  <si>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</si>
  <si>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</si>
  <si>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</si>
  <si>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</si>
  <si>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</si>
  <si>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</si>
  <si>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</si>
  <si>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</si>
  <si>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</si>
  <si>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</si>
  <si>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</si>
  <si>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</si>
  <si>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</si>
  <si>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</si>
  <si>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</si>
  <si>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</si>
  <si>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</si>
  <si>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</si>
  <si>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</si>
  <si>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</si>
  <si>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</si>
  <si>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</si>
  <si>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</si>
  <si>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</si>
  <si>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</si>
  <si>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</si>
  <si>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</si>
  <si>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</si>
  <si>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</si>
  <si>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</si>
  <si>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</si>
  <si>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</si>
  <si>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</si>
  <si>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</si>
  <si>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</si>
  <si>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</si>
  <si>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</si>
  <si>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</si>
  <si>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</si>
  <si>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</si>
  <si>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</si>
  <si>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</si>
  <si>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</si>
  <si>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</si>
  <si>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</si>
  <si>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</si>
  <si>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</si>
  <si>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</si>
  <si>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</si>
  <si>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</si>
  <si>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</si>
  <si>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</si>
  <si>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</si>
  <si>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</si>
  <si>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</si>
  <si>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</si>
  <si>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</si>
  <si>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</si>
  <si>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</si>
  <si>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</si>
  <si>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</si>
  <si>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</si>
  <si>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</si>
  <si>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</si>
  <si>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</si>
  <si>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</si>
  <si>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</si>
  <si>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</si>
  <si>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</si>
  <si>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</si>
  <si>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</si>
  <si>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</si>
  <si>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</si>
  <si>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</si>
  <si>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</si>
  <si>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</si>
  <si>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</si>
  <si>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</si>
  <si>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</si>
  <si>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</si>
  <si>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</si>
  <si>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</si>
  <si>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</si>
  <si>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</si>
  <si>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</si>
  <si>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</si>
  <si>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</si>
  <si>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</si>
  <si>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</si>
  <si>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</si>
  <si>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</si>
  <si>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</si>
  <si>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</si>
  <si>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</si>
  <si>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</si>
  <si>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</si>
  <si>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</si>
  <si>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</si>
  <si>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</si>
  <si>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</si>
  <si>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</si>
  <si>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</si>
  <si>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</si>
  <si>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</si>
  <si>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</si>
  <si>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</si>
  <si>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</si>
  <si>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</si>
  <si>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</si>
  <si>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</si>
  <si>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</si>
  <si>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</si>
  <si>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</si>
  <si>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</si>
  <si>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</si>
  <si>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</si>
  <si>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</si>
  <si>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</si>
  <si>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</si>
  <si>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</si>
  <si>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</si>
  <si>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</si>
  <si>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</si>
  <si>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</si>
  <si>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</si>
  <si>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</si>
  <si>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</si>
  <si>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</si>
  <si>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</si>
  <si>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</si>
  <si>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</si>
  <si>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</si>
  <si>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</si>
  <si>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</si>
  <si>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</si>
  <si>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</si>
  <si>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</si>
  <si>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</si>
  <si>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</si>
  <si>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</si>
  <si>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</si>
  <si>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</si>
  <si>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</si>
  <si>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</si>
  <si>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</si>
  <si>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</si>
  <si>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</si>
  <si>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</si>
  <si>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</si>
  <si>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</si>
  <si>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</si>
  <si>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</si>
  <si>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</si>
  <si>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</si>
  <si>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</si>
  <si>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</si>
  <si>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</si>
  <si>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</si>
  <si>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</si>
  <si>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</si>
  <si>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</si>
  <si>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</si>
  <si>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</si>
  <si>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</si>
  <si>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</si>
  <si>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</si>
  <si>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</si>
  <si>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</si>
  <si>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</si>
  <si>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</si>
  <si>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</si>
  <si>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</si>
  <si>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</si>
  <si>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</si>
  <si>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</si>
  <si>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</si>
  <si>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</si>
  <si>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</si>
  <si>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</si>
  <si>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</si>
  <si>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</si>
  <si>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</si>
  <si>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</si>
  <si>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</si>
  <si>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</si>
  <si>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</si>
  <si>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</si>
  <si>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</si>
  <si>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</si>
  <si>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</si>
  <si>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</si>
  <si>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</si>
  <si>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</si>
  <si>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</si>
  <si>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</si>
  <si>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</si>
  <si>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</si>
  <si>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</si>
  <si>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</si>
  <si>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</si>
  <si>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</si>
  <si>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</si>
  <si>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</si>
  <si>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</si>
  <si>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</si>
  <si>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</si>
  <si>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</si>
  <si>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</si>
  <si>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</si>
  <si>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</si>
  <si>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</si>
  <si>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</si>
  <si>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</si>
  <si>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</si>
  <si>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</si>
  <si>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</si>
  <si>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</si>
  <si>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</si>
  <si>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</si>
  <si>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</si>
  <si>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</si>
  <si>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</si>
  <si>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</si>
  <si>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</si>
  <si>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</si>
  <si>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</si>
  <si>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</si>
  <si>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</si>
  <si>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</si>
  <si>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</si>
  <si>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</si>
  <si>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</si>
  <si>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</si>
  <si>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</si>
  <si>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</si>
  <si>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</si>
  <si>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</si>
  <si>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</si>
  <si>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</si>
  <si>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</si>
  <si>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</si>
  <si>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</si>
  <si>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</si>
  <si>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</si>
  <si>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</si>
  <si>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</si>
  <si>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</si>
  <si>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</si>
  <si>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</si>
  <si>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</si>
  <si>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</si>
  <si>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</si>
  <si>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</si>
  <si>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</si>
  <si>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</si>
  <si>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</si>
  <si>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</si>
  <si>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</si>
  <si>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</si>
  <si>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</si>
  <si>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</si>
  <si>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</si>
  <si>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</si>
  <si>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</si>
  <si>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</si>
  <si>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</si>
  <si>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</si>
  <si>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</si>
  <si>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</si>
  <si>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</si>
  <si>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</si>
  <si>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</si>
  <si>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</si>
  <si>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</si>
  <si>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</si>
  <si>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</si>
  <si>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</si>
  <si>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</si>
  <si>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</si>
  <si>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</si>
  <si>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</si>
  <si>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</si>
  <si>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</si>
  <si>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</si>
  <si>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</si>
  <si>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</si>
  <si>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</si>
  <si>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</si>
  <si>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</si>
  <si>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</si>
  <si>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</si>
  <si>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</si>
  <si>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</si>
  <si>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</si>
  <si>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</si>
  <si>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</si>
  <si>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</si>
  <si>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</si>
  <si>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</si>
  <si>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</si>
  <si>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</si>
  <si>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</si>
  <si>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</si>
  <si>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</si>
  <si>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</si>
  <si>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</si>
  <si>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</si>
  <si>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</si>
  <si>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</si>
  <si>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</si>
  <si>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</si>
  <si>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</si>
  <si>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</si>
  <si>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</si>
  <si>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</si>
  <si>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</si>
  <si>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</si>
  <si>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</si>
  <si>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</si>
  <si>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</si>
  <si>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</si>
  <si>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</si>
  <si>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</si>
  <si>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</si>
  <si>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</si>
  <si>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</si>
  <si>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</si>
  <si>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</si>
  <si>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</si>
  <si>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</si>
  <si>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</si>
  <si>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</si>
  <si>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</si>
  <si>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</si>
  <si>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</si>
  <si>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</si>
  <si>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</si>
  <si>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</si>
  <si>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</si>
  <si>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</si>
  <si>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</si>
  <si>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</si>
  <si>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</si>
  <si>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</si>
  <si>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</si>
  <si>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</si>
  <si>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</si>
  <si>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</si>
  <si>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</si>
  <si>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</si>
  <si>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</si>
  <si>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</si>
  <si>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</si>
  <si>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</si>
  <si>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</si>
  <si>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</si>
  <si>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</si>
  <si>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</si>
  <si>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</si>
  <si>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</si>
  <si>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</si>
  <si>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</si>
  <si>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</si>
  <si>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</si>
  <si>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</si>
  <si>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</si>
  <si>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</si>
  <si>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</si>
  <si>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</si>
  <si>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</si>
  <si>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</si>
  <si>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</si>
  <si>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</si>
  <si>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</si>
  <si>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</si>
  <si>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</si>
  <si>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</si>
  <si>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</si>
  <si>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</si>
  <si>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</si>
  <si>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</si>
  <si>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</si>
  <si>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</si>
  <si>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</si>
  <si>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</si>
  <si>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</si>
  <si>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</si>
  <si>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</si>
  <si>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</si>
  <si>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</si>
  <si>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</si>
  <si>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</si>
  <si>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</si>
  <si>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</si>
  <si>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</si>
  <si>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</si>
  <si>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</si>
  <si>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</si>
  <si>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</si>
  <si>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</si>
  <si>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</si>
  <si>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</si>
  <si>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</si>
  <si>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</si>
  <si>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</si>
  <si>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</si>
  <si>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</si>
  <si>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</si>
  <si>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</si>
  <si>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</si>
  <si>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</si>
  <si>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</si>
  <si>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</si>
  <si>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</si>
  <si>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</si>
  <si>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</si>
  <si>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</si>
  <si>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</si>
  <si>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</si>
  <si>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</si>
  <si>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</si>
  <si>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</si>
  <si>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</si>
  <si>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</si>
  <si>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</si>
  <si>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</si>
  <si>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</si>
  <si>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</si>
  <si>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</si>
  <si>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</si>
  <si>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</si>
  <si>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</si>
  <si>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</si>
  <si>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</si>
  <si>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</si>
  <si>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</si>
  <si>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</si>
  <si>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</si>
  <si>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</si>
  <si>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</si>
  <si>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</si>
  <si>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</si>
  <si>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</si>
  <si>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</si>
  <si>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</si>
  <si>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</si>
  <si>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</si>
  <si>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</si>
  <si>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</si>
  <si>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</si>
  <si>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</si>
  <si>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</si>
  <si>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</si>
  <si>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</si>
  <si>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</si>
  <si>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</si>
  <si>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</si>
  <si>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</si>
  <si>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</si>
  <si>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</si>
  <si>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</si>
  <si>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</si>
  <si>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</si>
  <si>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</si>
  <si>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</si>
  <si>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</si>
  <si>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</si>
  <si>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</si>
  <si>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</si>
  <si>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</si>
  <si>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</si>
  <si>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</si>
  <si>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</si>
  <si>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</si>
  <si>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</si>
  <si>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</si>
  <si>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</si>
  <si>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</si>
  <si>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</si>
  <si>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</si>
  <si>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</si>
  <si>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</si>
  <si>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</si>
  <si>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</si>
  <si>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</si>
  <si>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</si>
  <si>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</si>
  <si>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</si>
  <si>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</si>
  <si>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</si>
  <si>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</si>
  <si>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</si>
  <si>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</si>
  <si>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</si>
  <si>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</si>
  <si>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</si>
  <si>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Narinder Singh</t>
  </si>
  <si>
    <t xml:space="preserve">narinder_sg@yahoo.com </t>
  </si>
  <si>
    <t>narinders</t>
  </si>
  <si>
    <t>Dell Desktop Computer</t>
  </si>
  <si>
    <t>12 GB</t>
  </si>
  <si>
    <t>en-ca</t>
  </si>
  <si>
    <t>Windows 10.0 Pro</t>
  </si>
  <si>
    <t>Because the preceding paragraph reads "FAIL"</t>
  </si>
  <si>
    <t>Clicking on the preceding link does not load the audio clip to the 5 second mark instead takes you back to the previous page.</t>
  </si>
  <si>
    <t>Clicking on the preceding link does not load the video clip to the 15 second mark instead takes you back to the previous page.</t>
  </si>
  <si>
    <t>Clicking on the preceding link does not load the video clip to the 10 second mark instead takes you back to the previous page.</t>
  </si>
  <si>
    <t>Clicking on the preceding link does not do anything, the link is NOT functional.</t>
  </si>
  <si>
    <t>List of illustrations and link "All Figures" does not exist.</t>
  </si>
  <si>
    <t>List of illustrations and link "Figure 5" does not exist.</t>
  </si>
  <si>
    <t>Page list and list of illustrations NOT visible.</t>
  </si>
  <si>
    <t>Captions do not appear during the first 10s of video playback and there is no provision for turning it 'ON' from the player interface</t>
  </si>
  <si>
    <t>The first occurance of the + is NOT enlarged to 150% of font size, the identifiers (x, y and z) are NOT present/ are missing. The visual rendering is NOT similar to the given image.</t>
  </si>
  <si>
    <t>Partial Support</t>
  </si>
  <si>
    <t>Image of a checkmark is NOT rendered.</t>
  </si>
  <si>
    <t>Ruby text is NOT positioned on the right side of the base text</t>
  </si>
  <si>
    <t xml:space="preserve">Ruby text is NOT positioned on the under side of the ruby base </t>
  </si>
  <si>
    <t>Night mode is NOT activated</t>
  </si>
  <si>
    <t>Because the preceding paragraph reads "False"</t>
  </si>
  <si>
    <t>Because the preceding paragraph reads "Fail"</t>
  </si>
  <si>
    <t>Test case does not read 'Pass' or 'Fail'</t>
  </si>
  <si>
    <t>When activating the preceding text box, the options "lorem",  "ipsum" and "dolor" are NOT made available for selection</t>
  </si>
  <si>
    <t>No error is reported when a non matching pattern phone number is entered</t>
  </si>
  <si>
    <t>No error is reported when an invalid URL is entered</t>
  </si>
  <si>
    <t>No error is reported when an invalid email address is entered</t>
  </si>
  <si>
    <t>MO playback does not escape from the blue coloured escapable element upon invoking the 'esc' command.</t>
  </si>
  <si>
    <t>MO playback does not skip the element with a green background.</t>
  </si>
  <si>
    <t>MO playback does not escape from the first blue coloured escapable element upon invoking the 'esc' command.</t>
  </si>
  <si>
    <t>MO playback does not escape from the inner magenta coloured escapable element or from the blue coloured block upon invoking the 'esc' command.</t>
  </si>
  <si>
    <t>2.25.0-alpha</t>
  </si>
  <si>
    <t>Tue, 10 Jan 2017 22:01:21 GMT</t>
  </si>
  <si>
    <t>readium-js-viewer@8cc609bc6a58071e2cb8fe79b454245da55011d7</t>
  </si>
  <si>
    <t>readium-js@e9309bd5b47aa413992496a53393500f1de99f26</t>
  </si>
  <si>
    <t>readium-shared-js@3780584035d0378dce8bb5cac6db7952607fb9b7</t>
  </si>
  <si>
    <t>readium-cfi-js@0d95244d494fe542939777a61840ac736c1a1150</t>
  </si>
  <si>
    <t>Google Chrome 55.0</t>
  </si>
  <si>
    <t>Clicking on the preceding link loads the web error 404 page</t>
  </si>
  <si>
    <t>Number 110 is not visible between the two paragraphs.</t>
  </si>
  <si>
    <t>Not Supported</t>
  </si>
  <si>
    <t>Not Applicable</t>
  </si>
  <si>
    <t>Media playback does not continue automatically onto the next chapter.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</si>
</sst>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rgb="FF000000"/>
      <name val="Calibri"/>
    </font>
    <font>
      <sz val="14"/>
      <color rgb="FF000000"/>
      <name val="Verdana"/>
      <family val="2"/>
    </font>
    <font>
      <b/>
      <sz val="16"/>
      <color rgb="FF000000"/>
      <name val="Verdana"/>
      <family val="2"/>
    </font>
    <font>
      <sz val="16"/>
      <color rgb="FF000000"/>
      <name val="Verdana"/>
      <family val="2"/>
    </font>
    <font>
      <b/>
      <sz val="14"/>
      <color rgb="FF000000"/>
      <name val="Verdana"/>
      <family val="2"/>
    </font>
    <font>
      <u/>
      <sz val="12"/>
      <color rgb="FF0000FF"/>
      <name val="Verdana"/>
      <family val="2"/>
    </font>
    <font>
      <u/>
      <sz val="12"/>
      <color rgb="FF0000FF"/>
      <name val="Verdana"/>
      <family val="2"/>
    </font>
    <font>
      <u/>
      <sz val="14"/>
      <color rgb="FF0000FF"/>
      <name val="Verdana"/>
      <family val="2"/>
    </font>
    <font>
      <sz val="14"/>
      <color rgb="FF000000"/>
      <name val="Arial"/>
      <family val="2"/>
    </font>
    <font>
      <sz val="12"/>
      <name val="Calibri"/>
      <family val="2"/>
    </font>
    <font>
      <u/>
      <sz val="14"/>
      <color rgb="FF000000"/>
      <name val="Verdana"/>
      <family val="2"/>
    </font>
    <font>
      <u/>
      <sz val="14"/>
      <color rgb="FF000000"/>
      <name val="Verdana"/>
      <family val="2"/>
    </font>
    <font>
      <u/>
      <sz val="14"/>
      <color rgb="FF000000"/>
      <name val="Verdana"/>
      <family val="2"/>
    </font>
    <font>
      <u/>
      <sz val="12"/>
      <color theme="10"/>
      <name val="Calibri"/>
      <family val="2"/>
    </font>
    <font>
      <sz val="14"/>
      <color rgb="FF333333"/>
      <name val="Verdana"/>
      <family val="2"/>
    </font>
    <font>
      <sz val="14"/>
      <color rgb="FF000000"/>
      <name val="Verdana"/>
      <family val="2"/>
    </font>
    <font>
      <b/>
      <sz val="12"/>
      <color rgb="FF000000"/>
      <name val="Arial"/>
      <family val="2"/>
    </font>
    <font>
      <sz val="14"/>
      <color rgb="FF000000"/>
      <name val="Arial"/>
      <family val="2"/>
    </font>
    <font>
      <sz val="14"/>
      <name val="Verdana"/>
      <family val="2"/>
    </font>
    <font>
      <b/>
      <sz val="12"/>
      <color rgb="FF000000"/>
      <name val="Times New Roman"/>
      <family val="1"/>
    </font>
  </fonts>
  <fills count="4">
    <fill>
      <patternFill patternType="none"/>
    </fill>
    <fill>
      <patternFill patternType="gray125"/>
    </fill>
    <fill>
      <patternFill patternType="solid">
        <fgColor rgb="FFEEECE1"/>
        <bgColor rgb="FFEEECE1"/>
      </patternFill>
    </fill>
    <fill>
      <patternFill patternType="solid">
        <fgColor theme="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63">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 fillId="0" borderId="5" xfId="0" applyFont="1" applyBorder="1" applyAlignment="1">
      <alignment wrapText="1"/>
    </xf>
    <xf numFmtId="0" fontId="1" fillId="0" borderId="5" xfId="0" applyFont="1" applyBorder="1"/>
    <xf numFmtId="0" fontId="8" fillId="0" borderId="1" xfId="0" applyFont="1" applyBorder="1" applyAlignment="1">
      <alignment vertical="center" wrapText="1"/>
    </xf>
    <xf numFmtId="0" fontId="15" fillId="0" borderId="1" xfId="0" applyFont="1" applyBorder="1" applyAlignment="1">
      <alignment wrapText="1"/>
    </xf>
    <xf numFmtId="0" fontId="1" fillId="3" borderId="1" xfId="0" applyFont="1" applyFill="1" applyBorder="1"/>
    <xf numFmtId="0" fontId="15" fillId="0" borderId="0" xfId="0" applyFont="1" applyAlignment="1"/>
    <xf numFmtId="0" fontId="16" fillId="0" borderId="0" xfId="0" applyFont="1" applyAlignment="1">
      <alignment wrapText="1"/>
    </xf>
    <xf numFmtId="0" fontId="1" fillId="0" borderId="1" xfId="0" quotePrefix="1" applyFont="1" applyBorder="1" applyAlignment="1">
      <alignment wrapText="1"/>
    </xf>
    <xf numFmtId="0" fontId="1" fillId="3" borderId="1" xfId="0" applyFont="1" applyFill="1" applyBorder="1" applyAlignment="1">
      <alignment wrapText="1"/>
    </xf>
    <xf numFmtId="0" fontId="17" fillId="0" borderId="0" xfId="0" applyFont="1" applyAlignment="1">
      <alignment wrapText="1"/>
    </xf>
    <xf numFmtId="0" fontId="15" fillId="0" borderId="0" xfId="0" applyFont="1" applyAlignment="1">
      <alignment wrapText="1"/>
    </xf>
    <xf numFmtId="0" fontId="1" fillId="0" borderId="1" xfId="0" applyFont="1" applyFill="1" applyBorder="1" applyAlignment="1">
      <alignment wrapText="1"/>
    </xf>
    <xf numFmtId="0" fontId="1" fillId="0" borderId="5" xfId="0" applyFont="1" applyFill="1" applyBorder="1" applyAlignment="1">
      <alignment wrapText="1"/>
    </xf>
    <xf numFmtId="0" fontId="1" fillId="0" borderId="6" xfId="0" applyFont="1" applyFill="1" applyBorder="1" applyAlignment="1">
      <alignment wrapText="1"/>
    </xf>
    <xf numFmtId="0" fontId="1" fillId="3" borderId="6" xfId="0" applyFont="1" applyFill="1" applyBorder="1" applyAlignment="1">
      <alignment wrapText="1"/>
    </xf>
    <xf numFmtId="0" fontId="16" fillId="0" borderId="1" xfId="0" applyFont="1" applyBorder="1" applyAlignment="1">
      <alignment wrapText="1"/>
    </xf>
    <xf numFmtId="0" fontId="18" fillId="0" borderId="1" xfId="0" applyFont="1" applyBorder="1" applyAlignment="1">
      <alignment wrapText="1"/>
    </xf>
    <xf numFmtId="0" fontId="4" fillId="0" borderId="0" xfId="0" applyFont="1" applyFill="1"/>
    <xf numFmtId="0" fontId="17" fillId="0" borderId="1" xfId="0" applyFont="1" applyBorder="1" applyAlignment="1">
      <alignment wrapText="1"/>
    </xf>
    <xf numFmtId="0" fontId="15" fillId="0" borderId="0" xfId="0" applyFont="1" applyAlignment="1">
      <alignment horizontal="right"/>
    </xf>
    <xf numFmtId="0" fontId="15" fillId="0" borderId="1" xfId="0" applyFont="1" applyBorder="1" applyAlignment="1">
      <alignment horizontal="right" wrapText="1"/>
    </xf>
    <xf numFmtId="0" fontId="15" fillId="0" borderId="1" xfId="0" applyFont="1" applyBorder="1" applyAlignment="1"/>
    <xf numFmtId="0" fontId="4" fillId="3" borderId="0" xfId="0" applyFont="1" applyFill="1"/>
    <xf numFmtId="0" fontId="1" fillId="3" borderId="0" xfId="0" applyFont="1" applyFill="1"/>
    <xf numFmtId="0" fontId="19" fillId="0" borderId="0" xfId="0" applyFont="1" applyAlignment="1"/>
    <xf numFmtId="0" fontId="14" fillId="0" borderId="1" xfId="0" applyFont="1" applyBorder="1" applyAlignment="1"/>
    <xf numFmtId="0" fontId="13" fillId="0" borderId="1" xfId="1" applyBorder="1" applyAlignment="1"/>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eadium/readium-js-viewer/tree/8cc609bc6a58071e2cb8fe79b454245da55011d7"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cfi-js/tree/0d95244d494fe542939777a61840ac736c1a1150" TargetMode="External"/><Relationship Id="rId5" Type="http://schemas.openxmlformats.org/officeDocument/2006/relationships/hyperlink" Target="https://github.com/readium/readium-shared-js/tree/3780584035d0378dce8bb5cac6db7952607fb9b7" TargetMode="External"/><Relationship Id="rId4" Type="http://schemas.openxmlformats.org/officeDocument/2006/relationships/hyperlink" Target="https://github.com/readium/readium-js/tree/e9309bd5b47aa413992496a53393500f1de99f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A442" sqref="A442"/>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12"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4"/>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1" t="s">
        <v>748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56" t="s">
        <v>749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57" t="s">
        <v>750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57" t="s">
        <v>751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57" t="s">
        <v>752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5" t="s">
        <v>17</v>
      </c>
      <c r="D16" s="57" t="s">
        <v>753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4" t="s">
        <v>718</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4" t="s">
        <v>719</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4" t="s">
        <v>721</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4" t="s">
        <v>720</v>
      </c>
      <c r="E21" s="16"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754</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7"/>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7"/>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8" t="s">
        <v>27</v>
      </c>
      <c r="B27" s="18" t="s">
        <v>28</v>
      </c>
      <c r="C27" s="18"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9">
        <f>SUM(C52:C109,C111)</f>
        <v>52</v>
      </c>
      <c r="C28" s="20">
        <f>(B28/56)</f>
        <v>0.9285714285714286</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9">
        <f>SUM(C119:C158)</f>
        <v>36</v>
      </c>
      <c r="C29" s="20">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1">
        <f>SUM(C167:C215)</f>
        <v>40</v>
      </c>
      <c r="C30" s="20">
        <f>(B30 / 49)</f>
        <v>0.81632653061224492</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1">
        <f>SUM(C223:C235)</f>
        <v>13</v>
      </c>
      <c r="C31" s="20">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1">
        <f>SUM(C242,C249,C256)</f>
        <v>3</v>
      </c>
      <c r="C32" s="20">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1">
        <f>SUM(C263:C291)</f>
        <v>24</v>
      </c>
      <c r="C33" s="20">
        <f>B33/28</f>
        <v>0.8571428571428571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1">
        <f>SUM(C298:C339)</f>
        <v>42</v>
      </c>
      <c r="C34" s="20">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1">
        <f>SUM(C347:C352,C354)</f>
        <v>2</v>
      </c>
      <c r="C35" s="20">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1">
        <f>SUM(C361:C372)</f>
        <v>5</v>
      </c>
      <c r="C36" s="20">
        <f>B36/12</f>
        <v>0.41666666666666669</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1">
        <f>SUM(C379,C386,C393,C400,C407,C414,C421,C428,C435,C442,C443,C450,C451,C452,C453)</f>
        <v>6</v>
      </c>
      <c r="C37" s="20">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1">
        <f>SUM(C460:C469)</f>
        <v>9</v>
      </c>
      <c r="C38" s="20">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2" t="s">
        <v>41</v>
      </c>
      <c r="B39" s="23">
        <f>SUM(B28:B38)</f>
        <v>232</v>
      </c>
      <c r="C39" s="24">
        <f>B39/274</f>
        <v>0.84671532846715325</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5"/>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5"/>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5"/>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5"/>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1">
        <f>SUM(C476:C508)</f>
        <v>0</v>
      </c>
      <c r="C44" s="20">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6" t="s">
        <v>44</v>
      </c>
      <c r="B50" s="27" t="s">
        <v>45</v>
      </c>
      <c r="C50" s="26" t="s">
        <v>46</v>
      </c>
      <c r="D50" s="26" t="s">
        <v>47</v>
      </c>
      <c r="E50" s="26"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58" t="s">
        <v>49</v>
      </c>
      <c r="B51" s="59"/>
      <c r="C51" s="59"/>
      <c r="D51" s="59"/>
      <c r="E51" s="60"/>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39" t="s">
        <v>75</v>
      </c>
      <c r="B64" s="35"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55.5" customHeight="1" x14ac:dyDescent="0.25">
      <c r="A65" s="11" t="s">
        <v>77</v>
      </c>
      <c r="B65" s="10" t="s">
        <v>66</v>
      </c>
      <c r="C65" s="11">
        <v>0</v>
      </c>
      <c r="D65" s="34" t="s">
        <v>730</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56.25" customHeight="1" x14ac:dyDescent="0.25">
      <c r="A67" s="11" t="s">
        <v>81</v>
      </c>
      <c r="B67" s="10" t="s">
        <v>66</v>
      </c>
      <c r="C67" s="11">
        <v>0</v>
      </c>
      <c r="D67" s="11" t="s">
        <v>730</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38"/>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38"/>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39" t="s">
        <v>89</v>
      </c>
      <c r="B71" s="35" t="s">
        <v>51</v>
      </c>
      <c r="C71" s="11">
        <v>1</v>
      </c>
      <c r="D71" s="38"/>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39" t="s">
        <v>91</v>
      </c>
      <c r="B72" s="10" t="s">
        <v>51</v>
      </c>
      <c r="C72" s="11">
        <v>1</v>
      </c>
      <c r="D72" s="38"/>
      <c r="E72" s="11" t="s">
        <v>92</v>
      </c>
      <c r="F72" s="1"/>
      <c r="G72" s="1"/>
      <c r="H72" s="1"/>
      <c r="I72" s="1"/>
      <c r="J72" s="1"/>
      <c r="K72" s="1"/>
      <c r="L72" s="1"/>
      <c r="M72" s="1"/>
      <c r="N72" s="1"/>
      <c r="O72" s="1"/>
      <c r="P72" s="1"/>
      <c r="Q72" s="1"/>
      <c r="R72" s="1"/>
      <c r="S72" s="1"/>
      <c r="T72" s="1"/>
      <c r="U72" s="1"/>
      <c r="V72" s="1"/>
      <c r="W72" s="1"/>
      <c r="X72" s="1"/>
      <c r="Y72" s="1"/>
      <c r="Z72" s="1"/>
    </row>
    <row r="73" spans="1:26" ht="31.5"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80.25" customHeight="1" x14ac:dyDescent="0.25">
      <c r="A75" s="11" t="s">
        <v>97</v>
      </c>
      <c r="B75" s="10" t="s">
        <v>66</v>
      </c>
      <c r="C75" s="11">
        <v>0</v>
      </c>
      <c r="D75" s="34" t="s">
        <v>731</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39"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39"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8" t="s">
        <v>116</v>
      </c>
      <c r="B85" s="29" t="s">
        <v>51</v>
      </c>
      <c r="C85" s="28">
        <v>1</v>
      </c>
      <c r="D85" s="28"/>
      <c r="E85" s="28" t="s">
        <v>117</v>
      </c>
      <c r="F85" s="30"/>
      <c r="G85" s="30"/>
      <c r="H85" s="30"/>
      <c r="I85" s="30"/>
      <c r="J85" s="30"/>
      <c r="K85" s="30"/>
      <c r="L85" s="30"/>
      <c r="M85" s="30"/>
      <c r="N85" s="30"/>
      <c r="O85" s="30"/>
      <c r="P85" s="30"/>
      <c r="Q85" s="30"/>
      <c r="R85" s="30"/>
      <c r="S85" s="30"/>
      <c r="T85" s="30"/>
      <c r="U85" s="30"/>
      <c r="V85" s="30"/>
      <c r="W85" s="30"/>
      <c r="X85" s="30"/>
      <c r="Y85" s="30"/>
      <c r="Z85" s="30"/>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34" t="s">
        <v>732</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47">
        <v>0</v>
      </c>
      <c r="D104" s="34" t="s">
        <v>733</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47">
        <v>0</v>
      </c>
      <c r="D105" s="34" t="s">
        <v>733</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47">
        <v>0</v>
      </c>
      <c r="D106" s="34" t="s">
        <v>733</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47">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58" t="s">
        <v>166</v>
      </c>
      <c r="B110" s="59"/>
      <c r="C110" s="59"/>
      <c r="D110" s="59"/>
      <c r="E110" s="60"/>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6" t="s">
        <v>44</v>
      </c>
      <c r="B117" s="27" t="s">
        <v>45</v>
      </c>
      <c r="C117" s="26" t="s">
        <v>46</v>
      </c>
      <c r="D117" s="26" t="s">
        <v>47</v>
      </c>
      <c r="E117" s="26"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58" t="s">
        <v>170</v>
      </c>
      <c r="B118" s="59"/>
      <c r="C118" s="59"/>
      <c r="D118" s="59"/>
      <c r="E118" s="60"/>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26.25" customHeight="1" x14ac:dyDescent="0.25">
      <c r="A146" s="11" t="s">
        <v>225</v>
      </c>
      <c r="B146" s="10" t="s">
        <v>51</v>
      </c>
      <c r="C146" s="11">
        <v>1</v>
      </c>
      <c r="D146" s="34"/>
      <c r="E146" s="11" t="s">
        <v>226</v>
      </c>
      <c r="F146" s="1"/>
      <c r="G146" s="1"/>
      <c r="H146" s="1"/>
      <c r="I146" s="1"/>
      <c r="J146" s="1"/>
      <c r="K146" s="1"/>
      <c r="L146" s="1"/>
      <c r="M146" s="1"/>
      <c r="N146" s="1"/>
      <c r="O146" s="1"/>
      <c r="P146" s="1"/>
      <c r="Q146" s="1"/>
      <c r="R146" s="1"/>
      <c r="S146" s="1"/>
      <c r="T146" s="1"/>
      <c r="U146" s="1"/>
      <c r="V146" s="1"/>
      <c r="W146" s="1"/>
      <c r="X146" s="1"/>
      <c r="Y146" s="1"/>
      <c r="Z146" s="1"/>
    </row>
    <row r="147" spans="1:26" ht="28.5"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36" t="s">
        <v>722</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34" t="s">
        <v>735</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734</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47">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47">
        <v>0</v>
      </c>
      <c r="D158" s="11" t="s">
        <v>736</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6" t="s">
        <v>44</v>
      </c>
      <c r="B165" s="27" t="s">
        <v>45</v>
      </c>
      <c r="C165" s="26" t="s">
        <v>46</v>
      </c>
      <c r="D165" s="26" t="s">
        <v>47</v>
      </c>
      <c r="E165" s="26"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58" t="s">
        <v>252</v>
      </c>
      <c r="B166" s="59"/>
      <c r="C166" s="59"/>
      <c r="D166" s="59"/>
      <c r="E166" s="60"/>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36"/>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50">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5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5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5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5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51">
        <v>0</v>
      </c>
      <c r="D173" s="34" t="s">
        <v>737</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5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5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5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36"/>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51">
        <v>0</v>
      </c>
      <c r="D178" s="34" t="s">
        <v>738</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51">
        <v>0</v>
      </c>
      <c r="D179" s="34" t="s">
        <v>738</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36"/>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5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5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5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5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30.75" customHeight="1" x14ac:dyDescent="0.25">
      <c r="A186" s="11" t="s">
        <v>291</v>
      </c>
      <c r="B186" s="10" t="s">
        <v>66</v>
      </c>
      <c r="C186" s="11">
        <v>1</v>
      </c>
      <c r="D186" s="36"/>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47">
        <v>0</v>
      </c>
      <c r="D187" s="52" t="s">
        <v>722</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30" customHeight="1" x14ac:dyDescent="0.25">
      <c r="A188" s="11" t="s">
        <v>295</v>
      </c>
      <c r="B188" s="10" t="s">
        <v>66</v>
      </c>
      <c r="C188" s="11">
        <v>1</v>
      </c>
      <c r="D188" s="36"/>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30" customHeight="1" x14ac:dyDescent="0.25">
      <c r="A190" s="11" t="s">
        <v>299</v>
      </c>
      <c r="B190" s="10" t="s">
        <v>51</v>
      </c>
      <c r="C190" s="11"/>
      <c r="D190" s="11" t="s">
        <v>739</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30"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54" customHeight="1" x14ac:dyDescent="0.25">
      <c r="A196" s="11" t="s">
        <v>311</v>
      </c>
      <c r="B196" s="10" t="s">
        <v>66</v>
      </c>
      <c r="C196" s="11">
        <v>0</v>
      </c>
      <c r="D196" s="41" t="s">
        <v>740</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39" t="s">
        <v>313</v>
      </c>
      <c r="B197" s="10" t="s">
        <v>66</v>
      </c>
      <c r="C197" s="11">
        <v>1</v>
      </c>
      <c r="D197" s="38"/>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34"/>
      <c r="E198" s="11" t="s">
        <v>316</v>
      </c>
      <c r="F198" s="1"/>
      <c r="G198" s="1"/>
      <c r="H198" s="1"/>
      <c r="I198" s="1"/>
      <c r="J198" s="1"/>
      <c r="K198" s="1"/>
      <c r="L198" s="1"/>
      <c r="M198" s="1"/>
      <c r="N198" s="1"/>
      <c r="O198" s="1"/>
      <c r="P198" s="1"/>
      <c r="Q198" s="1"/>
      <c r="R198" s="1"/>
      <c r="S198" s="1"/>
      <c r="T198" s="1"/>
      <c r="U198" s="1"/>
      <c r="V198" s="1"/>
      <c r="W198" s="1"/>
      <c r="X198" s="1"/>
      <c r="Y198" s="1"/>
      <c r="Z198" s="1"/>
    </row>
    <row r="199" spans="1:26" ht="32.25" customHeight="1" x14ac:dyDescent="0.25">
      <c r="A199" s="11" t="s">
        <v>317</v>
      </c>
      <c r="B199" s="10" t="s">
        <v>66</v>
      </c>
      <c r="C199" s="11">
        <v>1</v>
      </c>
      <c r="D199" s="34"/>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39" t="s">
        <v>325</v>
      </c>
      <c r="B203" s="10" t="s">
        <v>66</v>
      </c>
      <c r="C203" s="11">
        <v>0</v>
      </c>
      <c r="D203" s="34" t="s">
        <v>741</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39" t="s">
        <v>327</v>
      </c>
      <c r="B204" s="10" t="s">
        <v>66</v>
      </c>
      <c r="C204" s="11">
        <v>0</v>
      </c>
      <c r="D204" s="34" t="s">
        <v>742</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39" t="s">
        <v>329</v>
      </c>
      <c r="B205" s="10" t="s">
        <v>66</v>
      </c>
      <c r="C205" s="11">
        <v>0</v>
      </c>
      <c r="D205" s="34" t="s">
        <v>743</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39" t="s">
        <v>331</v>
      </c>
      <c r="B206" s="10" t="s">
        <v>66</v>
      </c>
      <c r="C206" s="11">
        <v>1</v>
      </c>
      <c r="D206" s="34"/>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39" t="s">
        <v>333</v>
      </c>
      <c r="B207" s="10" t="s">
        <v>66</v>
      </c>
      <c r="C207" s="11">
        <v>1</v>
      </c>
      <c r="D207" s="34"/>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3.75" customHeight="1" x14ac:dyDescent="0.25">
      <c r="A211" s="39" t="s">
        <v>341</v>
      </c>
      <c r="B211" s="10" t="s">
        <v>66</v>
      </c>
      <c r="C211" s="11">
        <v>1</v>
      </c>
      <c r="D211" s="34"/>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6" t="s">
        <v>44</v>
      </c>
      <c r="B221" s="27" t="s">
        <v>45</v>
      </c>
      <c r="C221" s="26" t="s">
        <v>46</v>
      </c>
      <c r="D221" s="26" t="s">
        <v>47</v>
      </c>
      <c r="E221" s="26"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58" t="s">
        <v>352</v>
      </c>
      <c r="B222" s="59"/>
      <c r="C222" s="59"/>
      <c r="D222" s="59"/>
      <c r="E222" s="60"/>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39"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39"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39"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39"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39"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39"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39"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39"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39"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39"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39"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39"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39"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6" t="s">
        <v>44</v>
      </c>
      <c r="B241" s="27" t="s">
        <v>45</v>
      </c>
      <c r="C241" s="26" t="s">
        <v>46</v>
      </c>
      <c r="D241" s="26" t="s">
        <v>47</v>
      </c>
      <c r="E241" s="26"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39"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6" t="s">
        <v>44</v>
      </c>
      <c r="B248" s="27" t="s">
        <v>45</v>
      </c>
      <c r="C248" s="26" t="s">
        <v>46</v>
      </c>
      <c r="D248" s="26" t="s">
        <v>47</v>
      </c>
      <c r="E248" s="26"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39"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6" t="s">
        <v>44</v>
      </c>
      <c r="B255" s="27" t="s">
        <v>45</v>
      </c>
      <c r="C255" s="26" t="s">
        <v>46</v>
      </c>
      <c r="D255" s="26" t="s">
        <v>47</v>
      </c>
      <c r="E255" s="26"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39"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53" t="s">
        <v>388</v>
      </c>
      <c r="B258" s="54"/>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6" t="s">
        <v>44</v>
      </c>
      <c r="B262" s="27" t="s">
        <v>45</v>
      </c>
      <c r="C262" s="26" t="s">
        <v>46</v>
      </c>
      <c r="D262" s="26" t="s">
        <v>47</v>
      </c>
      <c r="E262" s="26"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41.25" customHeight="1" x14ac:dyDescent="0.25">
      <c r="A269" s="11" t="s">
        <v>401</v>
      </c>
      <c r="B269" s="10" t="s">
        <v>66</v>
      </c>
      <c r="C269" s="11">
        <v>0</v>
      </c>
      <c r="D269" s="34" t="s">
        <v>745</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0</v>
      </c>
      <c r="D270" s="34" t="s">
        <v>745</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57.75" customHeight="1" x14ac:dyDescent="0.25">
      <c r="A271" s="11" t="s">
        <v>405</v>
      </c>
      <c r="B271" s="10" t="s">
        <v>66</v>
      </c>
      <c r="C271" s="11">
        <v>0</v>
      </c>
      <c r="D271" s="34" t="s">
        <v>744</v>
      </c>
      <c r="E271" s="11" t="s">
        <v>406</v>
      </c>
      <c r="F271" s="1"/>
      <c r="G271" s="1"/>
      <c r="H271" s="1"/>
      <c r="I271" s="1"/>
      <c r="J271" s="1"/>
      <c r="K271" s="1"/>
      <c r="L271" s="1"/>
      <c r="M271" s="1"/>
      <c r="N271" s="1"/>
      <c r="O271" s="1"/>
      <c r="P271" s="1"/>
      <c r="Q271" s="1"/>
      <c r="R271" s="1"/>
      <c r="S271" s="1"/>
      <c r="T271" s="1"/>
      <c r="U271" s="1"/>
      <c r="V271" s="1"/>
      <c r="W271" s="1"/>
      <c r="X271" s="1"/>
      <c r="Y271" s="1"/>
      <c r="Z271" s="1"/>
    </row>
    <row r="272" spans="1:26" ht="54" customHeight="1" x14ac:dyDescent="0.25">
      <c r="A272" s="11" t="s">
        <v>407</v>
      </c>
      <c r="B272" s="10" t="s">
        <v>66</v>
      </c>
      <c r="C272" s="11">
        <v>0</v>
      </c>
      <c r="D272" s="34" t="s">
        <v>746</v>
      </c>
      <c r="E272" s="11" t="s">
        <v>408</v>
      </c>
      <c r="F272" s="1"/>
      <c r="G272" s="1"/>
      <c r="H272" s="1"/>
      <c r="I272" s="1"/>
      <c r="J272" s="1"/>
      <c r="K272" s="1"/>
      <c r="L272" s="1"/>
      <c r="M272" s="1"/>
      <c r="N272" s="1"/>
      <c r="O272" s="1"/>
      <c r="P272" s="1"/>
      <c r="Q272" s="1"/>
      <c r="R272" s="1"/>
      <c r="S272" s="1"/>
      <c r="T272" s="1"/>
      <c r="U272" s="1"/>
      <c r="V272" s="1"/>
      <c r="W272" s="1"/>
      <c r="X272" s="1"/>
      <c r="Y272" s="1"/>
      <c r="Z272" s="1"/>
    </row>
    <row r="273" spans="1:26" ht="72.75" customHeight="1" x14ac:dyDescent="0.25">
      <c r="A273" s="42" t="s">
        <v>409</v>
      </c>
      <c r="B273" s="10" t="s">
        <v>66</v>
      </c>
      <c r="C273" s="11">
        <v>0</v>
      </c>
      <c r="D273" s="34" t="s">
        <v>747</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42"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48.75" customHeight="1" x14ac:dyDescent="0.25">
      <c r="A275" s="42" t="s">
        <v>413</v>
      </c>
      <c r="B275" s="10" t="s">
        <v>66</v>
      </c>
      <c r="C275" s="11">
        <v>1</v>
      </c>
      <c r="D275" s="34"/>
      <c r="E275" s="11" t="s">
        <v>414</v>
      </c>
      <c r="F275" s="1"/>
      <c r="G275" s="1"/>
      <c r="H275" s="1"/>
      <c r="I275" s="1"/>
      <c r="J275" s="1"/>
      <c r="K275" s="1"/>
      <c r="L275" s="1"/>
      <c r="M275" s="1"/>
      <c r="N275" s="1"/>
      <c r="O275" s="1"/>
      <c r="P275" s="1"/>
      <c r="Q275" s="1"/>
      <c r="R275" s="1"/>
      <c r="S275" s="1"/>
      <c r="T275" s="1"/>
      <c r="U275" s="1"/>
      <c r="V275" s="1"/>
      <c r="W275" s="1"/>
      <c r="X275" s="1"/>
      <c r="Y275" s="1"/>
      <c r="Z275" s="1"/>
    </row>
    <row r="276" spans="1:26" ht="45" customHeight="1" x14ac:dyDescent="0.25">
      <c r="A276" s="11" t="s">
        <v>415</v>
      </c>
      <c r="B276" s="10" t="s">
        <v>66</v>
      </c>
      <c r="C276" s="11">
        <v>1</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34"/>
      <c r="E286" s="11" t="s">
        <v>436</v>
      </c>
      <c r="F286" s="1"/>
      <c r="G286" s="1"/>
      <c r="H286" s="1"/>
      <c r="I286" s="1"/>
      <c r="J286" s="1"/>
      <c r="K286" s="1"/>
      <c r="L286" s="1"/>
      <c r="M286" s="1"/>
      <c r="N286" s="1"/>
      <c r="O286" s="1"/>
      <c r="P286" s="1"/>
      <c r="Q286" s="1"/>
      <c r="R286" s="1"/>
      <c r="S286" s="1"/>
      <c r="T286" s="1"/>
      <c r="U286" s="1"/>
      <c r="V286" s="1"/>
      <c r="W286" s="1"/>
      <c r="X286" s="1"/>
      <c r="Y286" s="1"/>
      <c r="Z286" s="1"/>
    </row>
    <row r="287" spans="1:26" ht="36.75" customHeight="1" x14ac:dyDescent="0.25">
      <c r="A287" s="11" t="s">
        <v>437</v>
      </c>
      <c r="B287" s="10" t="s">
        <v>66</v>
      </c>
      <c r="C287" s="11">
        <v>1</v>
      </c>
      <c r="D287" s="34"/>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61" t="s">
        <v>700</v>
      </c>
      <c r="B295" s="62"/>
      <c r="C295" s="62"/>
      <c r="D295" s="62"/>
      <c r="E295" s="62"/>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6" t="s">
        <v>44</v>
      </c>
      <c r="B297" s="27" t="s">
        <v>45</v>
      </c>
      <c r="C297" s="26" t="s">
        <v>46</v>
      </c>
      <c r="D297" s="26" t="s">
        <v>47</v>
      </c>
      <c r="E297" s="26"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43"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43"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44"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45"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45"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32.25" customHeight="1" x14ac:dyDescent="0.25">
      <c r="A303" s="39"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39"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39"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42" t="s">
        <v>464</v>
      </c>
      <c r="B306" s="32" t="s">
        <v>51</v>
      </c>
      <c r="C306" s="31">
        <v>1</v>
      </c>
      <c r="D306" s="55"/>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42" t="s">
        <v>466</v>
      </c>
      <c r="B307" s="32" t="s">
        <v>51</v>
      </c>
      <c r="C307" s="31">
        <v>1</v>
      </c>
      <c r="D307" s="34"/>
      <c r="E307" s="11" t="s">
        <v>467</v>
      </c>
      <c r="F307" s="1"/>
      <c r="G307" s="1"/>
      <c r="H307" s="1"/>
      <c r="I307" s="1"/>
      <c r="J307" s="1"/>
      <c r="K307" s="1"/>
      <c r="L307" s="1"/>
      <c r="M307" s="1"/>
      <c r="N307" s="1"/>
      <c r="O307" s="1"/>
      <c r="P307" s="1"/>
      <c r="Q307" s="1"/>
      <c r="R307" s="1"/>
      <c r="S307" s="1"/>
      <c r="T307" s="1"/>
      <c r="U307" s="1"/>
      <c r="V307" s="1"/>
      <c r="W307" s="1"/>
      <c r="X307" s="1"/>
      <c r="Y307" s="1"/>
      <c r="Z307" s="1"/>
    </row>
    <row r="308" spans="1:26" ht="34.5" customHeight="1" x14ac:dyDescent="0.25">
      <c r="A308" s="42" t="s">
        <v>468</v>
      </c>
      <c r="B308" s="32" t="s">
        <v>51</v>
      </c>
      <c r="C308" s="31">
        <v>1</v>
      </c>
      <c r="D308" s="36"/>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39"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39"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39"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39"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39"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35.25" customHeight="1" x14ac:dyDescent="0.25">
      <c r="A314" s="39"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9"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39" customHeight="1" x14ac:dyDescent="0.25">
      <c r="A316" s="39"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39"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39"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39"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37.5"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37.5"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35.25"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36"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35.25"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3" customHeight="1" x14ac:dyDescent="0.25">
      <c r="A329" s="11" t="s">
        <v>510</v>
      </c>
      <c r="B329" s="32" t="s">
        <v>51</v>
      </c>
      <c r="C329" s="31">
        <v>1</v>
      </c>
      <c r="D329" s="34"/>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27"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6" t="s">
        <v>44</v>
      </c>
      <c r="B345" s="27" t="s">
        <v>45</v>
      </c>
      <c r="C345" s="26" t="s">
        <v>46</v>
      </c>
      <c r="D345" s="26" t="s">
        <v>47</v>
      </c>
      <c r="E345" s="26"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58" t="s">
        <v>533</v>
      </c>
      <c r="B346" s="59"/>
      <c r="C346" s="59"/>
      <c r="D346" s="59"/>
      <c r="E346" s="60"/>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46"/>
      <c r="E348" s="11" t="s">
        <v>537</v>
      </c>
      <c r="F348" s="1"/>
      <c r="G348" s="1"/>
      <c r="H348" s="1"/>
      <c r="I348" s="1"/>
      <c r="J348" s="1"/>
      <c r="K348" s="1"/>
      <c r="L348" s="1"/>
      <c r="M348" s="1"/>
      <c r="N348" s="1"/>
      <c r="O348" s="1"/>
      <c r="P348" s="1"/>
      <c r="Q348" s="1"/>
      <c r="R348" s="1"/>
      <c r="S348" s="1"/>
      <c r="T348" s="1"/>
      <c r="U348" s="1"/>
      <c r="V348" s="1"/>
      <c r="W348" s="1"/>
      <c r="X348" s="1"/>
      <c r="Y348" s="1"/>
      <c r="Z348" s="1"/>
    </row>
    <row r="349" spans="1:26" ht="51.75" customHeight="1" x14ac:dyDescent="0.25">
      <c r="A349" s="11" t="s">
        <v>538</v>
      </c>
      <c r="B349" s="10" t="s">
        <v>51</v>
      </c>
      <c r="C349" s="47">
        <v>0</v>
      </c>
      <c r="D349" s="46" t="s">
        <v>723</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54.75" customHeight="1" x14ac:dyDescent="0.25">
      <c r="A350" s="11" t="s">
        <v>540</v>
      </c>
      <c r="B350" s="10" t="s">
        <v>51</v>
      </c>
      <c r="C350" s="47">
        <v>0</v>
      </c>
      <c r="D350" s="46" t="s">
        <v>724</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54" customHeight="1" x14ac:dyDescent="0.25">
      <c r="A351" s="11" t="s">
        <v>542</v>
      </c>
      <c r="B351" s="10" t="s">
        <v>51</v>
      </c>
      <c r="C351" s="47">
        <v>0</v>
      </c>
      <c r="D351" s="37" t="s">
        <v>725</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7.5" customHeight="1" x14ac:dyDescent="0.25">
      <c r="A352" s="11" t="s">
        <v>544</v>
      </c>
      <c r="B352" s="10" t="s">
        <v>66</v>
      </c>
      <c r="C352" s="47">
        <v>0</v>
      </c>
      <c r="D352" s="46" t="s">
        <v>726</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58" t="s">
        <v>546</v>
      </c>
      <c r="B353" s="59"/>
      <c r="C353" s="59"/>
      <c r="D353" s="59"/>
      <c r="E353" s="60"/>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47">
        <v>0</v>
      </c>
      <c r="D354" s="46" t="s">
        <v>755</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6" t="s">
        <v>44</v>
      </c>
      <c r="B360" s="27" t="s">
        <v>45</v>
      </c>
      <c r="C360" s="26" t="s">
        <v>46</v>
      </c>
      <c r="D360" s="26" t="s">
        <v>47</v>
      </c>
      <c r="E360" s="26"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30.75" customHeight="1" x14ac:dyDescent="0.25">
      <c r="A364" s="42" t="s">
        <v>556</v>
      </c>
      <c r="B364" s="10" t="s">
        <v>51</v>
      </c>
      <c r="C364" s="47">
        <v>0</v>
      </c>
      <c r="D364" s="11" t="s">
        <v>757</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42" t="s">
        <v>558</v>
      </c>
      <c r="B365" s="10" t="s">
        <v>51</v>
      </c>
      <c r="C365" s="47">
        <v>0</v>
      </c>
      <c r="D365" s="11" t="s">
        <v>757</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42" t="s">
        <v>560</v>
      </c>
      <c r="B366" s="10" t="s">
        <v>51</v>
      </c>
      <c r="C366" s="47">
        <v>0</v>
      </c>
      <c r="D366" s="11" t="s">
        <v>757</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34.5" customHeight="1" x14ac:dyDescent="0.25">
      <c r="A367" s="42" t="s">
        <v>562</v>
      </c>
      <c r="B367" s="10" t="s">
        <v>51</v>
      </c>
      <c r="C367" s="47">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39" t="s">
        <v>564</v>
      </c>
      <c r="B368" s="10" t="s">
        <v>51</v>
      </c>
      <c r="C368" s="47">
        <v>0</v>
      </c>
      <c r="D368" s="11" t="s">
        <v>756</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30.75" customHeight="1" x14ac:dyDescent="0.25">
      <c r="A369" s="39" t="s">
        <v>566</v>
      </c>
      <c r="B369" s="10" t="s">
        <v>51</v>
      </c>
      <c r="C369" s="47">
        <v>1</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39" t="s">
        <v>568</v>
      </c>
      <c r="B370" s="10" t="s">
        <v>51</v>
      </c>
      <c r="C370" s="47">
        <v>0</v>
      </c>
      <c r="D370" s="34" t="s">
        <v>727</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39" t="s">
        <v>570</v>
      </c>
      <c r="B371" s="10" t="s">
        <v>51</v>
      </c>
      <c r="C371" s="47">
        <v>0</v>
      </c>
      <c r="D371" s="34" t="s">
        <v>728</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39" t="s">
        <v>572</v>
      </c>
      <c r="B372" s="10" t="s">
        <v>51</v>
      </c>
      <c r="C372" s="47">
        <v>0</v>
      </c>
      <c r="D372" s="34" t="s">
        <v>729</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6" t="s">
        <v>44</v>
      </c>
      <c r="B378" s="27" t="s">
        <v>45</v>
      </c>
      <c r="C378" s="26" t="s">
        <v>46</v>
      </c>
      <c r="D378" s="26" t="s">
        <v>47</v>
      </c>
      <c r="E378" s="26"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39"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6" t="s">
        <v>44</v>
      </c>
      <c r="B385" s="27" t="s">
        <v>45</v>
      </c>
      <c r="C385" s="26" t="s">
        <v>46</v>
      </c>
      <c r="D385" s="26" t="s">
        <v>47</v>
      </c>
      <c r="E385" s="26"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758</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6" t="s">
        <v>44</v>
      </c>
      <c r="B392" s="27" t="s">
        <v>45</v>
      </c>
      <c r="C392" s="26" t="s">
        <v>46</v>
      </c>
      <c r="D392" s="26" t="s">
        <v>47</v>
      </c>
      <c r="E392" s="26"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758</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6" t="s">
        <v>44</v>
      </c>
      <c r="B399" s="27" t="s">
        <v>45</v>
      </c>
      <c r="C399" s="26" t="s">
        <v>46</v>
      </c>
      <c r="D399" s="26" t="s">
        <v>47</v>
      </c>
      <c r="E399" s="26"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0</v>
      </c>
      <c r="D400" s="11" t="s">
        <v>758</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6" t="s">
        <v>44</v>
      </c>
      <c r="B406" s="27" t="s">
        <v>45</v>
      </c>
      <c r="C406" s="26" t="s">
        <v>46</v>
      </c>
      <c r="D406" s="26" t="s">
        <v>47</v>
      </c>
      <c r="E406" s="26"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758</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6" t="s">
        <v>44</v>
      </c>
      <c r="B413" s="27" t="s">
        <v>45</v>
      </c>
      <c r="C413" s="26" t="s">
        <v>46</v>
      </c>
      <c r="D413" s="26" t="s">
        <v>47</v>
      </c>
      <c r="E413" s="26"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758</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6" t="s">
        <v>44</v>
      </c>
      <c r="B420" s="27" t="s">
        <v>45</v>
      </c>
      <c r="C420" s="26" t="s">
        <v>46</v>
      </c>
      <c r="D420" s="26" t="s">
        <v>47</v>
      </c>
      <c r="E420" s="26"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758</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6" t="s">
        <v>44</v>
      </c>
      <c r="B427" s="27" t="s">
        <v>45</v>
      </c>
      <c r="C427" s="26" t="s">
        <v>46</v>
      </c>
      <c r="D427" s="26" t="s">
        <v>47</v>
      </c>
      <c r="E427" s="26"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39"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6" t="s">
        <v>44</v>
      </c>
      <c r="B434" s="27" t="s">
        <v>45</v>
      </c>
      <c r="C434" s="26" t="s">
        <v>46</v>
      </c>
      <c r="D434" s="26" t="s">
        <v>47</v>
      </c>
      <c r="E434" s="26"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39" t="s">
        <v>599</v>
      </c>
      <c r="B435" s="10" t="s">
        <v>66</v>
      </c>
      <c r="C435" s="11">
        <v>0</v>
      </c>
      <c r="D435" s="11" t="s">
        <v>758</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6" t="s">
        <v>44</v>
      </c>
      <c r="B441" s="27" t="s">
        <v>45</v>
      </c>
      <c r="C441" s="26" t="s">
        <v>46</v>
      </c>
      <c r="D441" s="26" t="s">
        <v>47</v>
      </c>
      <c r="E441" s="26"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39" t="s">
        <v>602</v>
      </c>
      <c r="B442" s="10" t="s">
        <v>66</v>
      </c>
      <c r="C442" s="11">
        <v>0</v>
      </c>
      <c r="D442" s="11" t="s">
        <v>758</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6" t="s">
        <v>44</v>
      </c>
      <c r="B449" s="27" t="s">
        <v>45</v>
      </c>
      <c r="C449" s="26" t="s">
        <v>46</v>
      </c>
      <c r="D449" s="26" t="s">
        <v>47</v>
      </c>
      <c r="E449" s="26"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6" t="s">
        <v>44</v>
      </c>
      <c r="B459" s="27" t="s">
        <v>45</v>
      </c>
      <c r="C459" s="26" t="s">
        <v>46</v>
      </c>
      <c r="D459" s="26" t="s">
        <v>47</v>
      </c>
      <c r="E459" s="26" t="s">
        <v>48</v>
      </c>
      <c r="F459" s="1"/>
      <c r="G459" s="1"/>
      <c r="H459" s="1"/>
      <c r="I459" s="1"/>
      <c r="J459" s="1"/>
      <c r="K459" s="1"/>
      <c r="L459" s="1"/>
      <c r="M459" s="1"/>
      <c r="N459" s="1"/>
      <c r="O459" s="1"/>
      <c r="P459" s="1"/>
      <c r="Q459" s="1"/>
      <c r="R459" s="1"/>
      <c r="S459" s="1"/>
      <c r="T459" s="1"/>
      <c r="U459" s="1"/>
      <c r="V459" s="1"/>
      <c r="W459" s="1"/>
      <c r="X459" s="1"/>
      <c r="Y459" s="1"/>
      <c r="Z459" s="1"/>
    </row>
    <row r="460" spans="1:26" ht="29.25"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30"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28.5"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0</v>
      </c>
      <c r="D465" s="11" t="s">
        <v>759</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32.25"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39" customHeight="1" x14ac:dyDescent="0.25">
      <c r="A467" s="11" t="s">
        <v>621</v>
      </c>
      <c r="B467" s="10" t="s">
        <v>66</v>
      </c>
      <c r="C467" s="11">
        <v>1</v>
      </c>
      <c r="D467" s="40"/>
      <c r="E467" s="11" t="s">
        <v>416</v>
      </c>
      <c r="F467" s="1"/>
      <c r="G467" s="1"/>
      <c r="H467" s="1"/>
      <c r="I467" s="1"/>
      <c r="J467" s="1"/>
      <c r="K467" s="1"/>
      <c r="L467" s="1"/>
      <c r="M467" s="1"/>
      <c r="N467" s="1"/>
      <c r="O467" s="1"/>
      <c r="P467" s="1"/>
      <c r="Q467" s="1"/>
      <c r="R467" s="1"/>
      <c r="S467" s="1"/>
      <c r="T467" s="1"/>
      <c r="U467" s="1"/>
      <c r="V467" s="1"/>
      <c r="W467" s="1"/>
      <c r="X467" s="1"/>
      <c r="Y467" s="1"/>
      <c r="Z467" s="1"/>
    </row>
    <row r="468" spans="1:26" ht="42" customHeight="1" x14ac:dyDescent="0.25">
      <c r="A468" s="42" t="s">
        <v>622</v>
      </c>
      <c r="B468" s="10" t="s">
        <v>66</v>
      </c>
      <c r="C468" s="11">
        <v>1</v>
      </c>
      <c r="D468" s="49"/>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42"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48"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6" t="s">
        <v>44</v>
      </c>
      <c r="B475" s="27" t="s">
        <v>45</v>
      </c>
      <c r="C475" s="26" t="s">
        <v>46</v>
      </c>
      <c r="D475" s="26" t="s">
        <v>47</v>
      </c>
      <c r="E475" s="26"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3"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3"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3"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3"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3"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3"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3"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3"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3"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3"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3"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3"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3"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3"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3"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3"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3"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3"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3"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3"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3"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3"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3"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3"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3"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3"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3"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3"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3"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3"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3"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3"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display="https://github.com/readium/readium-js-viewer/tree/8cc609bc6a58071e2cb8fe79b454245da55011d7"/>
    <hyperlink ref="D14" r:id="rId4" display="https://github.com/readium/readium-js/tree/e9309bd5b47aa413992496a53393500f1de99f26"/>
    <hyperlink ref="D15" r:id="rId5" display="https://github.com/readium/readium-shared-js/tree/3780584035d0378dce8bb5cac6db7952607fb9b7"/>
    <hyperlink ref="D16" r:id="rId6" display="https://github.com/readium/readium-cfi-js/tree/0d95244d494fe542939777a61840ac736c1a1150"/>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dc:creator>
  <cp:lastModifiedBy>NTA</cp:lastModifiedBy>
  <dcterms:created xsi:type="dcterms:W3CDTF">2016-12-21T16:34:56Z</dcterms:created>
  <dcterms:modified xsi:type="dcterms:W3CDTF">2017-01-27T19:29:56Z</dcterms:modified>
</cp:coreProperties>
</file>