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COM322\"/>
    </mc:Choice>
  </mc:AlternateContent>
  <bookViews>
    <workbookView xWindow="0" yWindow="0" windowWidth="19200" windowHeight="6435"/>
  </bookViews>
  <sheets>
    <sheet name="Sheet1" sheetId="1" r:id="rId1"/>
  </sheets>
  <calcPr calcId="152511"/>
  <pivotCaches>
    <pivotCache cacheId="8" r:id="rId2"/>
    <pivotCache cacheId="12" r:id="rId3"/>
    <pivotCache cacheId="15" r:id="rId4"/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K33" i="1"/>
</calcChain>
</file>

<file path=xl/sharedStrings.xml><?xml version="1.0" encoding="utf-8"?>
<sst xmlns="http://schemas.openxmlformats.org/spreadsheetml/2006/main" count="377" uniqueCount="160">
  <si>
    <t>ชื่อร้าน</t>
  </si>
  <si>
    <t>ประเภทร้าน</t>
  </si>
  <si>
    <t>สินค้าที่ขาย</t>
  </si>
  <si>
    <t>สินค้าที่บริการ</t>
  </si>
  <si>
    <t>เวลาปิด-เปิดร้าน</t>
  </si>
  <si>
    <t>กลุ่มเป้าหมาย</t>
  </si>
  <si>
    <t>สถานที่ตั้ง</t>
  </si>
  <si>
    <t>การโปรโมท</t>
  </si>
  <si>
    <t>พฤติกรรมลูกค้า</t>
  </si>
  <si>
    <t>จำนวนลูกค้า(โดยประมาณต่อวัน)</t>
  </si>
  <si>
    <t>ระดับน่าลงทุน</t>
  </si>
  <si>
    <t>หมายเหตุ</t>
  </si>
  <si>
    <t>Koduk Camera</t>
  </si>
  <si>
    <t>ธุรกิจพาณิชย์</t>
  </si>
  <si>
    <t>อุปกรณ์ถ่ายภาพ</t>
  </si>
  <si>
    <t>ถ่ายภาพ</t>
  </si>
  <si>
    <t>-</t>
  </si>
  <si>
    <t>คนถ่ายภาพ</t>
  </si>
  <si>
    <t>หัวมุมแยกบุญวาท</t>
  </si>
  <si>
    <t>ป้ายหน้าร้าน</t>
  </si>
  <si>
    <t>sometime</t>
  </si>
  <si>
    <t>หมอมวลชน</t>
  </si>
  <si>
    <t>ธุรกิจของใช้ส่วนตัวและเวชภัณฑ์</t>
  </si>
  <si>
    <t>ยา</t>
  </si>
  <si>
    <t>ปรึกษาเรื่องสุขภาพ</t>
  </si>
  <si>
    <t>09.00-19.00</t>
  </si>
  <si>
    <t>คนป่วย</t>
  </si>
  <si>
    <t>หัวมุมแยกทิพวรรณ</t>
  </si>
  <si>
    <t>ป้ายไวนิลหน้าร้าน</t>
  </si>
  <si>
    <t>ศิลป์การพิมพ์</t>
  </si>
  <si>
    <t>ธุรกิจสื่อและสิ่งพิมพ์</t>
  </si>
  <si>
    <t>พิมพ์เอกสาร</t>
  </si>
  <si>
    <t>08.00-17.00</t>
  </si>
  <si>
    <t>คนทั่วไป</t>
  </si>
  <si>
    <t>ข้างร้านหมอฯ</t>
  </si>
  <si>
    <t>รับพนักงาน</t>
  </si>
  <si>
    <t>โฟกัส เอ็กเพลส</t>
  </si>
  <si>
    <t>08.30-16.30</t>
  </si>
  <si>
    <t>ข้างร้านศิลป์ฯ</t>
  </si>
  <si>
    <t>ออฟฟิตเทค</t>
  </si>
  <si>
    <t>07.30-17.30</t>
  </si>
  <si>
    <t>ข้างร้านโฟกัส</t>
  </si>
  <si>
    <t>Srichum Yamaha</t>
  </si>
  <si>
    <t>รถจักรยานยนต์</t>
  </si>
  <si>
    <t>ตรงข้ามวัดซิก</t>
  </si>
  <si>
    <t>โรงนวดสบาย</t>
  </si>
  <si>
    <t>ธุรกิจการท่องเที่ยวและนันทนาการ</t>
  </si>
  <si>
    <t>นวดแผนต่างๆ</t>
  </si>
  <si>
    <t>10.00-20.00</t>
  </si>
  <si>
    <t>คนปวดเมื่อย</t>
  </si>
  <si>
    <t>ข้างร้าน Yamaha</t>
  </si>
  <si>
    <t>เค-ฟู้ด</t>
  </si>
  <si>
    <t>ธุรกิจอาหารและเครื่องดื่ม</t>
  </si>
  <si>
    <t>อุปกร์ทำขนม</t>
  </si>
  <si>
    <t>คนทำขนม</t>
  </si>
  <si>
    <t>ข้างร้านนวดสบาย</t>
  </si>
  <si>
    <t>usually</t>
  </si>
  <si>
    <t>D-จัง</t>
  </si>
  <si>
    <t>ของชำ</t>
  </si>
  <si>
    <t>08.00-20.00</t>
  </si>
  <si>
    <t>ถัดจากร้านเคฟู้ด</t>
  </si>
  <si>
    <t>normal</t>
  </si>
  <si>
    <t>ศรีพูนทรัพย์เภสัช</t>
  </si>
  <si>
    <t>ข้างร้าน d-จัง</t>
  </si>
  <si>
    <t>เตี๋ยวรวมมิตร</t>
  </si>
  <si>
    <t>อาหาร</t>
  </si>
  <si>
    <t>06.00-20.00</t>
  </si>
  <si>
    <t>ข้างร้านเภสัช</t>
  </si>
  <si>
    <t>มาลี</t>
  </si>
  <si>
    <t>06.00-17.00</t>
  </si>
  <si>
    <t>ข้างร้านก๋วยเตี๋ยว</t>
  </si>
  <si>
    <t>ปัญหาร้านจะยุบ</t>
  </si>
  <si>
    <t>เตี๋ยวรสเผ็ด</t>
  </si>
  <si>
    <t>07.00-16.00</t>
  </si>
  <si>
    <t>ข้างร้านตะกี้</t>
  </si>
  <si>
    <t>7-Eleven</t>
  </si>
  <si>
    <t>อาหารและอื่นๆ</t>
  </si>
  <si>
    <t>ข้างร้านตะกี้อ่ะ</t>
  </si>
  <si>
    <t>CP Pork Shop</t>
  </si>
  <si>
    <t>08.00-16.00</t>
  </si>
  <si>
    <t>มุมแยก7-11หน้าบุญวาท</t>
  </si>
  <si>
    <t>กวดวิชา KBC</t>
  </si>
  <si>
    <t>ธุรกิจการศึกษา</t>
  </si>
  <si>
    <t>สอนหนังสือ</t>
  </si>
  <si>
    <t>นักเรียน</t>
  </si>
  <si>
    <t>ข้างร้าน CP</t>
  </si>
  <si>
    <t>เฟรนฟราย ซีส</t>
  </si>
  <si>
    <t>10.00-18.00</t>
  </si>
  <si>
    <t>ข้างร้านกวดวิชา</t>
  </si>
  <si>
    <t>VC Meat</t>
  </si>
  <si>
    <t>01.00-20.00</t>
  </si>
  <si>
    <t>ข้างร้านเฟรนฟราย</t>
  </si>
  <si>
    <t>นิว การช่าง</t>
  </si>
  <si>
    <t>แว่น</t>
  </si>
  <si>
    <t>09.00-20.00</t>
  </si>
  <si>
    <t>คนมีปัญหาทางสายตา</t>
  </si>
  <si>
    <t>ข้างร้าน VC</t>
  </si>
  <si>
    <t>ป้ายไวนิล+ลุ้นโชค</t>
  </si>
  <si>
    <t>ปัง-บุญ</t>
  </si>
  <si>
    <t>08.00-16.30</t>
  </si>
  <si>
    <t>ข้างร้านนิว</t>
  </si>
  <si>
    <t>หงส์ฟ้าพาณิชย์</t>
  </si>
  <si>
    <t>ข้างร้านปังบุญ</t>
  </si>
  <si>
    <t>คมสิน</t>
  </si>
  <si>
    <t>หน้าอนุเสาวรี</t>
  </si>
  <si>
    <t>นั่งฮวด</t>
  </si>
  <si>
    <t>อุปกรณ์ตกปลา</t>
  </si>
  <si>
    <t>คนชอบตกปลา</t>
  </si>
  <si>
    <t>Seed Online Station</t>
  </si>
  <si>
    <t>ธุรกิจเทคโนโลยีสารสนเทศและการสื่อสาร</t>
  </si>
  <si>
    <t>ร้านเกมออนไลน์</t>
  </si>
  <si>
    <t>10.00-22.00</t>
  </si>
  <si>
    <t>ข้างร้านนั่งฮวด</t>
  </si>
  <si>
    <t>เอกสาร+พิมพ์งาน</t>
  </si>
  <si>
    <t>เตี๋ยวหมูน้ำใส</t>
  </si>
  <si>
    <t>08.00-18.00</t>
  </si>
  <si>
    <t>คนหิว</t>
  </si>
  <si>
    <t>หน้าร้าน Seed</t>
  </si>
  <si>
    <t>หอพักอุดมภัณฑ์</t>
  </si>
  <si>
    <t>ธุรกิจหอพัก</t>
  </si>
  <si>
    <t>ห้องพัก</t>
  </si>
  <si>
    <t>06.00-22.00</t>
  </si>
  <si>
    <t>นิคม อะไหล่</t>
  </si>
  <si>
    <t>ธุรกิจยานยนต์</t>
  </si>
  <si>
    <t>ซ่อมรถจัรยานยนต์</t>
  </si>
  <si>
    <t>คนรถเสีย</t>
  </si>
  <si>
    <t>ย้ายร้านหนี</t>
  </si>
  <si>
    <t>Never</t>
  </si>
  <si>
    <t>ย้ายร้าน</t>
  </si>
  <si>
    <t>วิชิต พาณิชย์</t>
  </si>
  <si>
    <t>แอร์</t>
  </si>
  <si>
    <t>ข้างร้านนิคม เดิม</t>
  </si>
  <si>
    <t>ป้ายไวนิล</t>
  </si>
  <si>
    <t>ตระกูล วิสวะจำกัด</t>
  </si>
  <si>
    <t>ธุรกิจวัสดุก่อสร้าง</t>
  </si>
  <si>
    <t>อุปกร์ช่าง</t>
  </si>
  <si>
    <t>07.30-16.30</t>
  </si>
  <si>
    <t>ช่าง</t>
  </si>
  <si>
    <t>ข้างร้านวิต</t>
  </si>
  <si>
    <t>Classic Wadding</t>
  </si>
  <si>
    <t>ธุรกิจแฟชั่น</t>
  </si>
  <si>
    <t>ชุด ตง.</t>
  </si>
  <si>
    <t>ตัดชุด</t>
  </si>
  <si>
    <t>09.30-20.30</t>
  </si>
  <si>
    <t>คนนจะแต่งงานหรืออยากมีสุดสวยใส่ไปงาน</t>
  </si>
  <si>
    <t>อยู่ข้างร้านช่างเก่งบาเบอร์</t>
  </si>
  <si>
    <t>ช่างเก่งบาเบอร์</t>
  </si>
  <si>
    <t>ตัดผม</t>
  </si>
  <si>
    <t>08.30-17.30</t>
  </si>
  <si>
    <t>คนอยากตัดผม</t>
  </si>
  <si>
    <t>ข้างร้านKoduk</t>
  </si>
  <si>
    <t>เฉลี่ย</t>
  </si>
  <si>
    <t>00.00-00.00</t>
  </si>
  <si>
    <t>ยานวด</t>
  </si>
  <si>
    <t>รวม</t>
  </si>
  <si>
    <t>Row Labels</t>
  </si>
  <si>
    <t>Grand Total</t>
  </si>
  <si>
    <t>Count of ธุรกิจพาณิชย์</t>
  </si>
  <si>
    <t>Count of ชื่อร้าน</t>
  </si>
  <si>
    <t>Count of คนถ่ายภาพ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</si>
</sst>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[สำรวจร้านค้า 2 งานที่ 10.xlsx]Sheet1!PivotTable1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ประเภทของธุรกิจ</a:t>
            </a:r>
          </a:p>
        </c:rich>
      </c:tx>
      <c:layout>
        <c:manualLayout>
          <c:xMode val="edge"/>
          <c:yMode val="edge"/>
          <c:x val="0.40767077223838932"/>
          <c:y val="7.9415016472430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41597716762962E-2"/>
          <c:y val="0.25746814060678508"/>
          <c:w val="0.90946648427249355"/>
          <c:h val="0.74170253764208716"/>
        </c:manualLayout>
      </c:layout>
      <c:pie3DChart>
        <c:varyColors val="1"/>
        <c:ser>
          <c:idx val="0"/>
          <c:order val="0"/>
          <c:tx>
            <c:strRef>
              <c:f>Sheet1!$B$35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Sheet1!$A$36:$A$47</c:f>
              <c:strCache>
                <c:ptCount val="11"/>
                <c:pt idx="0">
                  <c:v>ธุรกิจการท่องเที่ยวและนันทนาการ</c:v>
                </c:pt>
                <c:pt idx="1">
                  <c:v>ธุรกิจการศึกษา</c:v>
                </c:pt>
                <c:pt idx="2">
                  <c:v>ธุรกิจของใช้ส่วนตัวและเวชภัณฑ์</c:v>
                </c:pt>
                <c:pt idx="3">
                  <c:v>ธุรกิจเทคโนโลยีสารสนเทศและการสื่อสาร</c:v>
                </c:pt>
                <c:pt idx="4">
                  <c:v>ธุรกิจพาณิชย์</c:v>
                </c:pt>
                <c:pt idx="5">
                  <c:v>ธุรกิจแฟชั่น</c:v>
                </c:pt>
                <c:pt idx="6">
                  <c:v>ธุรกิจยานยนต์</c:v>
                </c:pt>
                <c:pt idx="7">
                  <c:v>ธุรกิจวัสดุก่อสร้าง</c:v>
                </c:pt>
                <c:pt idx="8">
                  <c:v>ธุรกิจสื่อและสิ่งพิมพ์</c:v>
                </c:pt>
                <c:pt idx="9">
                  <c:v>ธุรกิจหอพัก</c:v>
                </c:pt>
                <c:pt idx="10">
                  <c:v>ธุรกิจอาหารและเครื่องดื่ม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[สำรวจร้านค้า 2 งานที่ 10.xlsx]Sheet1!PivotTable2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เวลาเปิดร้าน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Sheet1!$F$36:$F$57</c:f>
              <c:strCache>
                <c:ptCount val="21"/>
                <c:pt idx="0">
                  <c:v>00.00-00.00</c:v>
                </c:pt>
                <c:pt idx="1">
                  <c:v>01.00-20.00</c:v>
                </c:pt>
                <c:pt idx="2">
                  <c:v>06.00-17.00</c:v>
                </c:pt>
                <c:pt idx="3">
                  <c:v>06.00-20.00</c:v>
                </c:pt>
                <c:pt idx="4">
                  <c:v>06.00-22.00</c:v>
                </c:pt>
                <c:pt idx="5">
                  <c:v>07.00-16.00</c:v>
                </c:pt>
                <c:pt idx="6">
                  <c:v>07.30-16.30</c:v>
                </c:pt>
                <c:pt idx="7">
                  <c:v>07.30-17.30</c:v>
                </c:pt>
                <c:pt idx="8">
                  <c:v>08.00-16.00</c:v>
                </c:pt>
                <c:pt idx="9">
                  <c:v>08.00-16.30</c:v>
                </c:pt>
                <c:pt idx="10">
                  <c:v>08.00-17.00</c:v>
                </c:pt>
                <c:pt idx="11">
                  <c:v>08.00-18.00</c:v>
                </c:pt>
                <c:pt idx="12">
                  <c:v>08.00-20.00</c:v>
                </c:pt>
                <c:pt idx="13">
                  <c:v>08.30-16.30</c:v>
                </c:pt>
                <c:pt idx="14">
                  <c:v>08.30-17.30</c:v>
                </c:pt>
                <c:pt idx="15">
                  <c:v>09.00-19.00</c:v>
                </c:pt>
                <c:pt idx="16">
                  <c:v>09.00-20.00</c:v>
                </c:pt>
                <c:pt idx="17">
                  <c:v>09.30-20.30</c:v>
                </c:pt>
                <c:pt idx="18">
                  <c:v>10.00-18.00</c:v>
                </c:pt>
                <c:pt idx="19">
                  <c:v>10.00-20.00</c:v>
                </c:pt>
                <c:pt idx="20">
                  <c:v>10.00-22.00</c:v>
                </c:pt>
              </c:strCache>
            </c:strRef>
          </c:cat>
          <c:val>
            <c:numRef>
              <c:f>Sheet1!$G$36:$G$57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252320"/>
        <c:axId val="379240560"/>
      </c:barChart>
      <c:catAx>
        <c:axId val="3792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9240560"/>
        <c:crosses val="autoZero"/>
        <c:auto val="1"/>
        <c:lblAlgn val="ctr"/>
        <c:lblOffset val="100"/>
        <c:noMultiLvlLbl val="0"/>
      </c:catAx>
      <c:valAx>
        <c:axId val="379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92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[สำรวจร้านค้า 2 งานที่ 10.xlsx]Sheet1!PivotTable3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ประเภทลูกค้า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Sheet1!$J$36:$J$48</c:f>
              <c:strCache>
                <c:ptCount val="12"/>
                <c:pt idx="0">
                  <c:v>คนชอบตกปลา</c:v>
                </c:pt>
                <c:pt idx="1">
                  <c:v>คนทั่วไป</c:v>
                </c:pt>
                <c:pt idx="2">
                  <c:v>คนทำขนม</c:v>
                </c:pt>
                <c:pt idx="3">
                  <c:v>คนนจะแต่งงานหรืออยากมีสุดสวยใส่ไปงาน</c:v>
                </c:pt>
                <c:pt idx="4">
                  <c:v>คนปวดเมื่อย</c:v>
                </c:pt>
                <c:pt idx="5">
                  <c:v>คนป่วย</c:v>
                </c:pt>
                <c:pt idx="6">
                  <c:v>คนมีปัญหาทางสายตา</c:v>
                </c:pt>
                <c:pt idx="7">
                  <c:v>คนรถเสีย</c:v>
                </c:pt>
                <c:pt idx="8">
                  <c:v>คนหิว</c:v>
                </c:pt>
                <c:pt idx="9">
                  <c:v>คนอยากตัดผม</c:v>
                </c:pt>
                <c:pt idx="10">
                  <c:v>ช่าง</c:v>
                </c:pt>
                <c:pt idx="11">
                  <c:v>นักเรียน</c:v>
                </c:pt>
              </c:strCache>
            </c:strRef>
          </c:cat>
          <c:val>
            <c:numRef>
              <c:f>Sheet1!$K$36:$K$48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585768"/>
        <c:axId val="321590472"/>
        <c:axId val="0"/>
      </c:bar3DChart>
      <c:catAx>
        <c:axId val="32158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1590472"/>
        <c:crosses val="autoZero"/>
        <c:auto val="1"/>
        <c:lblAlgn val="ctr"/>
        <c:lblOffset val="100"/>
        <c:noMultiLvlLbl val="0"/>
      </c:catAx>
      <c:valAx>
        <c:axId val="3215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15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ความน่าลงทุน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02616"/>
        <c:axId val="317909672"/>
      </c:scatterChart>
      <c:valAx>
        <c:axId val="31790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7909672"/>
        <c:crosses val="autoZero"/>
        <c:crossBetween val="midCat"/>
      </c:valAx>
      <c:valAx>
        <c:axId val="3179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790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จำนวนลูกค้าต่อวันและความน่าลงทุน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Sheet1!$J$2:$J$32</c:f>
              <c:numCache>
                <c:formatCode>0.00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20</c:v>
                </c:pt>
                <c:pt idx="12">
                  <c:v>60</c:v>
                </c:pt>
                <c:pt idx="13">
                  <c:v>300</c:v>
                </c:pt>
                <c:pt idx="14">
                  <c:v>50</c:v>
                </c:pt>
                <c:pt idx="15">
                  <c:v>20</c:v>
                </c:pt>
                <c:pt idx="16">
                  <c:v>80</c:v>
                </c:pt>
                <c:pt idx="17">
                  <c:v>60</c:v>
                </c:pt>
                <c:pt idx="18">
                  <c:v>25</c:v>
                </c:pt>
                <c:pt idx="19">
                  <c:v>70</c:v>
                </c:pt>
                <c:pt idx="20">
                  <c:v>25</c:v>
                </c:pt>
                <c:pt idx="21">
                  <c:v>30</c:v>
                </c:pt>
                <c:pt idx="22">
                  <c:v>20</c:v>
                </c:pt>
                <c:pt idx="23">
                  <c:v>50</c:v>
                </c:pt>
                <c:pt idx="24">
                  <c:v>30</c:v>
                </c:pt>
                <c:pt idx="25">
                  <c:v>80</c:v>
                </c:pt>
                <c:pt idx="26">
                  <c:v>0</c:v>
                </c:pt>
                <c:pt idx="27">
                  <c:v>15</c:v>
                </c:pt>
                <c:pt idx="28">
                  <c:v>20</c:v>
                </c:pt>
                <c:pt idx="29">
                  <c:v>10</c:v>
                </c:pt>
                <c:pt idx="3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624440"/>
        <c:axId val="3716248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22872"/>
        <c:axId val="371618560"/>
      </c:lineChart>
      <c:catAx>
        <c:axId val="37162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624832"/>
        <c:auto val="1"/>
        <c:lblAlgn val="ctr"/>
        <c:lblOffset val="100"/>
        <c:noMultiLvlLbl val="0"/>
      </c:catAx>
      <c:valAx>
        <c:axId val="371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624440"/>
        <c:crossBetween val="between"/>
      </c:valAx>
      <c:valAx>
        <c:axId val="371618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622872"/>
        <c:crosses val="max"/>
        <c:crossBetween val="between"/>
      </c:valAx>
      <c:catAx>
        <c:axId val="371622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7161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169205</xdr:rowOff>
    </xdr:from>
    <xdr:to>
      <xdr:col>3</xdr:col>
      <xdr:colOff>163285</xdr:colOff>
      <xdr:row>74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1115785</xdr:colOff>
      <xdr:row>57</xdr:row>
      <xdr:rowOff>131989</xdr:rowOff>
    </xdr:from>
    <xdr:to>
      <xdr:col>8</xdr:col>
      <xdr:colOff>693965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50</xdr:row>
      <xdr:rowOff>91167</xdr:rowOff>
    </xdr:from>
    <xdr:to>
      <xdr:col>11</xdr:col>
      <xdr:colOff>612321</xdr:colOff>
      <xdr:row>66</xdr:row>
      <xdr:rowOff>4081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367393</xdr:colOff>
      <xdr:row>2</xdr:row>
      <xdr:rowOff>91167</xdr:rowOff>
    </xdr:from>
    <xdr:to>
      <xdr:col>15</xdr:col>
      <xdr:colOff>136071</xdr:colOff>
      <xdr:row>18</xdr:row>
      <xdr:rowOff>4082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693965</xdr:colOff>
      <xdr:row>14</xdr:row>
      <xdr:rowOff>9524</xdr:rowOff>
    </xdr:from>
    <xdr:to>
      <xdr:col>17</xdr:col>
      <xdr:colOff>81643</xdr:colOff>
      <xdr:row>29</xdr:row>
      <xdr:rowOff>99331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14.587536458333" createdVersion="5" refreshedVersion="5" minRefreshableVersion="3" recordCount="30">
  <cacheSource type="worksheet">
    <worksheetSource ref="B2:B32" sheet="Sheet1"/>
  </cacheSource>
  <cacheFields count="1">
    <cacheField name="ธุรกิจพาณิชย์" numFmtId="0">
      <sharedItems count="11">
        <s v="ธุรกิจของใช้ส่วนตัวและเวชภัณฑ์"/>
        <s v="ธุรกิจสื่อและสิ่งพิมพ์"/>
        <s v="ธุรกิจพาณิชย์"/>
        <s v="ธุรกิจการท่องเที่ยวและนันทนาการ"/>
        <s v="ธุรกิจอาหารและเครื่องดื่ม"/>
        <s v="ธุรกิจการศึกษา"/>
        <s v="ธุรกิจเทคโนโลยีสารสนเทศและการสื่อสาร"/>
        <s v="ธุรกิจหอพัก"/>
        <s v="ธุรกิจยานยนต์"/>
        <s v="ธุรกิจวัสดุก่อสร้าง"/>
        <s v="ธุรกิจแฟชั่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414.589358564815" createdVersion="5" refreshedVersion="5" minRefreshableVersion="3" recordCount="31">
  <cacheSource type="worksheet">
    <worksheetSource ref="A1:E32" sheet="Sheet1"/>
  </cacheSource>
  <cacheFields count="5">
    <cacheField name="ชื่อร้าน" numFmtId="0">
      <sharedItems count="31">
        <s v="Koduk Camera"/>
        <s v="หมอมวลชน"/>
        <s v="ศิลป์การพิมพ์"/>
        <s v="โฟกัส เอ็กเพลส"/>
        <s v="ออฟฟิตเทค"/>
        <s v="Srichum Yamaha"/>
        <s v="โรงนวดสบาย"/>
        <s v="เค-ฟู้ด"/>
        <s v="D-จัง"/>
        <s v="ศรีพูนทรัพย์เภสัช"/>
        <s v="เตี๋ยวรวมมิตร"/>
        <s v="มาลี"/>
        <s v="เตี๋ยวรสเผ็ด"/>
        <s v="7-Eleven"/>
        <s v="CP Pork Shop"/>
        <s v="กวดวิชา KBC"/>
        <s v="เฟรนฟราย ซีส"/>
        <s v="VC Meat"/>
        <s v="นิว การช่าง"/>
        <s v="ปัง-บุญ"/>
        <s v="หงส์ฟ้าพาณิชย์"/>
        <s v="คมสิน"/>
        <s v="นั่งฮวด"/>
        <s v="Seed Online Station"/>
        <s v="เตี๋ยวหมูน้ำใส"/>
        <s v="หอพักอุดมภัณฑ์"/>
        <s v="นิคม อะไหล่"/>
        <s v="วิชิต พาณิชย์"/>
        <s v="ตระกูล วิสวะจำกัด"/>
        <s v="Classic Wadding"/>
        <s v="ช่างเก่งบาเบอร์"/>
      </sharedItems>
    </cacheField>
    <cacheField name="ประเภทร้าน" numFmtId="0">
      <sharedItems/>
    </cacheField>
    <cacheField name="สินค้าที่ขาย" numFmtId="0">
      <sharedItems/>
    </cacheField>
    <cacheField name="สินค้าที่บริการ" numFmtId="0">
      <sharedItems/>
    </cacheField>
    <cacheField name="เวลาปิด-เปิดร้าน" numFmtId="0">
      <sharedItems count="21">
        <s v="09.00-19.00"/>
        <s v="08.00-17.00"/>
        <s v="08.30-16.30"/>
        <s v="07.30-17.30"/>
        <s v="10.00-20.00"/>
        <s v="08.00-20.00"/>
        <s v="06.00-20.00"/>
        <s v="06.00-17.00"/>
        <s v="07.00-16.00"/>
        <s v="00.00-00.00"/>
        <s v="08.00-16.00"/>
        <s v="10.00-18.00"/>
        <s v="01.00-20.00"/>
        <s v="09.00-20.00"/>
        <s v="08.00-16.30"/>
        <s v="10.00-22.00"/>
        <s v="08.00-18.00"/>
        <s v="06.00-22.00"/>
        <s v="07.30-16.30"/>
        <s v="09.30-20.30"/>
        <s v="08.30-17.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3414.604906944442" createdVersion="5" refreshedVersion="5" minRefreshableVersion="3" recordCount="30">
  <cacheSource type="worksheet">
    <worksheetSource ref="F2:F32" sheet="Sheet1"/>
  </cacheSource>
  <cacheFields count="1">
    <cacheField name="คนถ่ายภาพ" numFmtId="0">
      <sharedItems count="12">
        <s v="คนป่วย"/>
        <s v="คนทั่วไป"/>
        <s v="คนปวดเมื่อย"/>
        <s v="คนทำขนม"/>
        <s v="นักเรียน"/>
        <s v="คนมีปัญหาทางสายตา"/>
        <s v="คนชอบตกปลา"/>
        <s v="คนหิว"/>
        <s v="คนรถเสีย"/>
        <s v="ช่าง"/>
        <s v="คนนจะแต่งงานหรืออยากมีสุดสวยใส่ไปงาน"/>
        <s v="คนอยากตัดผ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3414.609256018521" createdVersion="5" refreshedVersion="5" minRefreshableVersion="3" recordCount="31">
  <cacheSource type="worksheet">
    <worksheetSource ref="C1:K32" sheet="Sheet1"/>
  </cacheSource>
  <cacheFields count="9">
    <cacheField name="สินค้าที่ขาย" numFmtId="0">
      <sharedItems/>
    </cacheField>
    <cacheField name="สินค้าที่บริการ" numFmtId="0">
      <sharedItems/>
    </cacheField>
    <cacheField name="เวลาปิด-เปิดร้าน" numFmtId="0">
      <sharedItems/>
    </cacheField>
    <cacheField name="กลุ่มเป้าหมาย" numFmtId="0">
      <sharedItems/>
    </cacheField>
    <cacheField name="สถานที่ตั้ง" numFmtId="0">
      <sharedItems/>
    </cacheField>
    <cacheField name="การโปรโมท" numFmtId="0">
      <sharedItems/>
    </cacheField>
    <cacheField name="พฤติกรรมลูกค้า" numFmtId="0">
      <sharedItems/>
    </cacheField>
    <cacheField name="จำนวนลูกค้า(โดยประมาณต่อวัน)" numFmtId="2">
      <sharedItems containsSemiMixedTypes="0" containsString="0" containsNumber="1" containsInteger="1" minValue="0" maxValue="300"/>
    </cacheField>
    <cacheField name="ระดับน่าลงทุน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2"/>
  </r>
  <r>
    <x v="1"/>
  </r>
  <r>
    <x v="2"/>
  </r>
  <r>
    <x v="3"/>
  </r>
  <r>
    <x v="4"/>
  </r>
  <r>
    <x v="4"/>
  </r>
  <r>
    <x v="0"/>
  </r>
  <r>
    <x v="4"/>
  </r>
  <r>
    <x v="2"/>
  </r>
  <r>
    <x v="4"/>
  </r>
  <r>
    <x v="2"/>
  </r>
  <r>
    <x v="4"/>
  </r>
  <r>
    <x v="5"/>
  </r>
  <r>
    <x v="4"/>
  </r>
  <r>
    <x v="4"/>
  </r>
  <r>
    <x v="2"/>
  </r>
  <r>
    <x v="4"/>
  </r>
  <r>
    <x v="2"/>
  </r>
  <r>
    <x v="0"/>
  </r>
  <r>
    <x v="2"/>
  </r>
  <r>
    <x v="6"/>
  </r>
  <r>
    <x v="4"/>
  </r>
  <r>
    <x v="7"/>
  </r>
  <r>
    <x v="8"/>
  </r>
  <r>
    <x v="6"/>
  </r>
  <r>
    <x v="9"/>
  </r>
  <r>
    <x v="1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s v="ธุรกิจพาณิชย์"/>
    <s v="อุปกรณ์ถ่ายภาพ"/>
    <s v="ถ่ายภาพ"/>
    <x v="0"/>
  </r>
  <r>
    <x v="1"/>
    <s v="ธุรกิจของใช้ส่วนตัวและเวชภัณฑ์"/>
    <s v="ยา"/>
    <s v="ปรึกษาเรื่องสุขภาพ"/>
    <x v="0"/>
  </r>
  <r>
    <x v="2"/>
    <s v="ธุรกิจสื่อและสิ่งพิมพ์"/>
    <s v="พิมพ์เอกสาร"/>
    <s v="-"/>
    <x v="1"/>
  </r>
  <r>
    <x v="3"/>
    <s v="ธุรกิจพาณิชย์"/>
    <s v="อุปกรณ์ถ่ายภาพ"/>
    <s v="ถ่ายภาพ"/>
    <x v="2"/>
  </r>
  <r>
    <x v="4"/>
    <s v="ธุรกิจสื่อและสิ่งพิมพ์"/>
    <s v="พิมพ์เอกสาร"/>
    <s v="-"/>
    <x v="3"/>
  </r>
  <r>
    <x v="5"/>
    <s v="ธุรกิจพาณิชย์"/>
    <s v="รถจักรยานยนต์"/>
    <s v="-"/>
    <x v="3"/>
  </r>
  <r>
    <x v="6"/>
    <s v="ธุรกิจการท่องเที่ยวและนันทนาการ"/>
    <s v="ยานวด"/>
    <s v="นวดแผนต่างๆ"/>
    <x v="4"/>
  </r>
  <r>
    <x v="7"/>
    <s v="ธุรกิจอาหารและเครื่องดื่ม"/>
    <s v="อุปกร์ทำขนม"/>
    <s v="-"/>
    <x v="3"/>
  </r>
  <r>
    <x v="8"/>
    <s v="ธุรกิจอาหารและเครื่องดื่ม"/>
    <s v="ของชำ"/>
    <s v="-"/>
    <x v="5"/>
  </r>
  <r>
    <x v="9"/>
    <s v="ธุรกิจของใช้ส่วนตัวและเวชภัณฑ์"/>
    <s v="ยา"/>
    <s v="-"/>
    <x v="1"/>
  </r>
  <r>
    <x v="10"/>
    <s v="ธุรกิจอาหารและเครื่องดื่ม"/>
    <s v="อาหาร"/>
    <s v="-"/>
    <x v="6"/>
  </r>
  <r>
    <x v="11"/>
    <s v="ธุรกิจพาณิชย์"/>
    <s v="ของชำ"/>
    <s v="-"/>
    <x v="7"/>
  </r>
  <r>
    <x v="12"/>
    <s v="ธุรกิจอาหารและเครื่องดื่ม"/>
    <s v="อาหาร"/>
    <s v="-"/>
    <x v="8"/>
  </r>
  <r>
    <x v="13"/>
    <s v="ธุรกิจพาณิชย์"/>
    <s v="อาหารและอื่นๆ"/>
    <s v="-"/>
    <x v="9"/>
  </r>
  <r>
    <x v="14"/>
    <s v="ธุรกิจอาหารและเครื่องดื่ม"/>
    <s v="อาหาร"/>
    <s v="-"/>
    <x v="10"/>
  </r>
  <r>
    <x v="15"/>
    <s v="ธุรกิจการศึกษา"/>
    <s v="-"/>
    <s v="สอนหนังสือ"/>
    <x v="3"/>
  </r>
  <r>
    <x v="16"/>
    <s v="ธุรกิจอาหารและเครื่องดื่ม"/>
    <s v="อาหาร"/>
    <s v="-"/>
    <x v="11"/>
  </r>
  <r>
    <x v="17"/>
    <s v="ธุรกิจอาหารและเครื่องดื่ม"/>
    <s v="อาหาร"/>
    <s v="-"/>
    <x v="12"/>
  </r>
  <r>
    <x v="18"/>
    <s v="ธุรกิจพาณิชย์"/>
    <s v="แว่น"/>
    <s v="-"/>
    <x v="13"/>
  </r>
  <r>
    <x v="19"/>
    <s v="ธุรกิจอาหารและเครื่องดื่ม"/>
    <s v="อาหาร"/>
    <s v="-"/>
    <x v="14"/>
  </r>
  <r>
    <x v="20"/>
    <s v="ธุรกิจพาณิชย์"/>
    <s v="ของชำ"/>
    <s v="-"/>
    <x v="1"/>
  </r>
  <r>
    <x v="21"/>
    <s v="ธุรกิจของใช้ส่วนตัวและเวชภัณฑ์"/>
    <s v="ยา"/>
    <s v="-"/>
    <x v="3"/>
  </r>
  <r>
    <x v="22"/>
    <s v="ธุรกิจพาณิชย์"/>
    <s v="อุปกรณ์ตกปลา"/>
    <s v="-"/>
    <x v="5"/>
  </r>
  <r>
    <x v="23"/>
    <s v="ธุรกิจเทคโนโลยีสารสนเทศและการสื่อสาร"/>
    <s v="-"/>
    <s v="ร้านเกมออนไลน์"/>
    <x v="15"/>
  </r>
  <r>
    <x v="24"/>
    <s v="ธุรกิจอาหารและเครื่องดื่ม"/>
    <s v="อาหาร"/>
    <s v="-"/>
    <x v="16"/>
  </r>
  <r>
    <x v="25"/>
    <s v="ธุรกิจหอพัก"/>
    <s v="ห้องพัก"/>
    <s v="ห้องพัก"/>
    <x v="17"/>
  </r>
  <r>
    <x v="26"/>
    <s v="ธุรกิจยานยนต์"/>
    <s v="-"/>
    <s v="ซ่อมรถจัรยานยนต์"/>
    <x v="3"/>
  </r>
  <r>
    <x v="27"/>
    <s v="ธุรกิจเทคโนโลยีสารสนเทศและการสื่อสาร"/>
    <s v="แอร์"/>
    <s v="-"/>
    <x v="3"/>
  </r>
  <r>
    <x v="28"/>
    <s v="ธุรกิจวัสดุก่อสร้าง"/>
    <s v="อุปกร์ช่าง"/>
    <s v="-"/>
    <x v="18"/>
  </r>
  <r>
    <x v="29"/>
    <s v="ธุรกิจแฟชั่น"/>
    <s v="ชุด ตง."/>
    <s v="ตัดชุด"/>
    <x v="19"/>
  </r>
  <r>
    <x v="30"/>
    <s v="ธุรกิจแฟชั่น"/>
    <s v="-"/>
    <s v="ตัดผม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1"/>
  </r>
  <r>
    <x v="1"/>
  </r>
  <r>
    <x v="1"/>
  </r>
  <r>
    <x v="2"/>
  </r>
  <r>
    <x v="3"/>
  </r>
  <r>
    <x v="1"/>
  </r>
  <r>
    <x v="0"/>
  </r>
  <r>
    <x v="1"/>
  </r>
  <r>
    <x v="1"/>
  </r>
  <r>
    <x v="1"/>
  </r>
  <r>
    <x v="1"/>
  </r>
  <r>
    <x v="1"/>
  </r>
  <r>
    <x v="4"/>
  </r>
  <r>
    <x v="4"/>
  </r>
  <r>
    <x v="1"/>
  </r>
  <r>
    <x v="5"/>
  </r>
  <r>
    <x v="4"/>
  </r>
  <r>
    <x v="1"/>
  </r>
  <r>
    <x v="0"/>
  </r>
  <r>
    <x v="6"/>
  </r>
  <r>
    <x v="1"/>
  </r>
  <r>
    <x v="7"/>
  </r>
  <r>
    <x v="4"/>
  </r>
  <r>
    <x v="8"/>
  </r>
  <r>
    <x v="1"/>
  </r>
  <r>
    <x v="9"/>
  </r>
  <r>
    <x v="10"/>
  </r>
  <r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s v="อุปกรณ์ถ่ายภาพ"/>
    <s v="ถ่ายภาพ"/>
    <s v="09.00-19.00"/>
    <s v="คนถ่ายภาพ"/>
    <s v="หัวมุมแยกบุญวาท"/>
    <s v="ป้ายหน้าร้าน"/>
    <s v="sometime"/>
    <n v="20"/>
    <n v="1"/>
  </r>
  <r>
    <s v="ยา"/>
    <s v="ปรึกษาเรื่องสุขภาพ"/>
    <s v="09.00-19.00"/>
    <s v="คนป่วย"/>
    <s v="หัวมุมแยกทิพวรรณ"/>
    <s v="ป้ายไวนิลหน้าร้าน"/>
    <s v="sometime"/>
    <n v="20"/>
    <n v="2"/>
  </r>
  <r>
    <s v="พิมพ์เอกสาร"/>
    <s v="-"/>
    <s v="08.00-17.00"/>
    <s v="คนทั่วไป"/>
    <s v="ข้างร้านหมอฯ"/>
    <s v="ป้ายหน้าร้าน"/>
    <s v="sometime"/>
    <n v="25"/>
    <n v="1"/>
  </r>
  <r>
    <s v="อุปกรณ์ถ่ายภาพ"/>
    <s v="ถ่ายภาพ"/>
    <s v="08.30-16.30"/>
    <s v="คนทั่วไป"/>
    <s v="ข้างร้านศิลป์ฯ"/>
    <s v="ป้ายหน้าร้าน"/>
    <s v="sometime"/>
    <n v="20"/>
    <n v="1"/>
  </r>
  <r>
    <s v="พิมพ์เอกสาร"/>
    <s v="-"/>
    <s v="07.30-17.30"/>
    <s v="คนทั่วไป"/>
    <s v="ข้างร้านโฟกัส"/>
    <s v="ป้ายหน้าร้าน"/>
    <s v="sometime"/>
    <n v="30"/>
    <n v="1"/>
  </r>
  <r>
    <s v="รถจักรยานยนต์"/>
    <s v="-"/>
    <s v="07.30-17.30"/>
    <s v="คนทั่วไป"/>
    <s v="ตรงข้ามวัดซิก"/>
    <s v="ป้ายหน้าร้าน"/>
    <s v="sometime"/>
    <n v="10"/>
    <n v="1"/>
  </r>
  <r>
    <s v="ยานวด"/>
    <s v="นวดแผนต่างๆ"/>
    <s v="10.00-20.00"/>
    <s v="คนปวดเมื่อย"/>
    <s v="ข้างร้าน Yamaha"/>
    <s v="ป้ายไวนิลหน้าร้าน"/>
    <s v="sometime"/>
    <n v="20"/>
    <n v="2"/>
  </r>
  <r>
    <s v="อุปกร์ทำขนม"/>
    <s v="-"/>
    <s v="07.30-17.30"/>
    <s v="คนทำขนม"/>
    <s v="ข้างร้านนวดสบาย"/>
    <s v="ป้ายไวนิลหน้าร้าน"/>
    <s v="usually"/>
    <n v="50"/>
    <n v="3"/>
  </r>
  <r>
    <s v="ของชำ"/>
    <s v="-"/>
    <s v="08.00-20.00"/>
    <s v="คนทั่วไป"/>
    <s v="ถัดจากร้านเคฟู้ด"/>
    <s v="ป้ายหน้าร้าน"/>
    <s v="normal"/>
    <n v="20"/>
    <n v="1"/>
  </r>
  <r>
    <s v="ยา"/>
    <s v="-"/>
    <s v="08.00-17.00"/>
    <s v="คนป่วย"/>
    <s v="ข้างร้าน d-จัง"/>
    <s v="ป้ายหน้าร้าน"/>
    <s v="normal"/>
    <n v="30"/>
    <n v="1"/>
  </r>
  <r>
    <s v="อาหาร"/>
    <s v="-"/>
    <s v="06.00-20.00"/>
    <s v="คนทั่วไป"/>
    <s v="ข้างร้านเภสัช"/>
    <s v="ป้ายหน้าร้าน"/>
    <s v="normal"/>
    <n v="40"/>
    <n v="2"/>
  </r>
  <r>
    <s v="ของชำ"/>
    <s v="-"/>
    <s v="06.00-17.00"/>
    <s v="คนทั่วไป"/>
    <s v="ข้างร้านก๋วยเตี๋ยว"/>
    <s v="ป้ายไวนิลหน้าร้าน"/>
    <s v="sometime"/>
    <n v="20"/>
    <n v="1"/>
  </r>
  <r>
    <s v="อาหาร"/>
    <s v="-"/>
    <s v="07.00-16.00"/>
    <s v="คนทั่วไป"/>
    <s v="ข้างร้านตะกี้"/>
    <s v="ป้ายหน้าร้าน"/>
    <s v="normal"/>
    <n v="60"/>
    <n v="3"/>
  </r>
  <r>
    <s v="อาหารและอื่นๆ"/>
    <s v="-"/>
    <s v="00.00-00.00"/>
    <s v="คนทั่วไป"/>
    <s v="ข้างร้านตะกี้อ่ะ"/>
    <s v="ป้ายหน้าร้าน"/>
    <s v="usually"/>
    <n v="300"/>
    <n v="3"/>
  </r>
  <r>
    <s v="อาหาร"/>
    <s v="-"/>
    <s v="08.00-16.00"/>
    <s v="คนทั่วไป"/>
    <s v="มุมแยก7-11หน้าบุญวาท"/>
    <s v="ป้ายหน้าร้าน"/>
    <s v="normal"/>
    <n v="50"/>
    <n v="2"/>
  </r>
  <r>
    <s v="-"/>
    <s v="สอนหนังสือ"/>
    <s v="07.30-17.30"/>
    <s v="นักเรียน"/>
    <s v="ข้างร้าน CP"/>
    <s v="ป้ายไวนิลหน้าร้าน"/>
    <s v="-"/>
    <n v="20"/>
    <n v="1"/>
  </r>
  <r>
    <s v="อาหาร"/>
    <s v="-"/>
    <s v="10.00-18.00"/>
    <s v="นักเรียน"/>
    <s v="ข้างร้านกวดวิชา"/>
    <s v="ป้ายไวนิลหน้าร้าน"/>
    <s v="normal"/>
    <n v="80"/>
    <n v="2"/>
  </r>
  <r>
    <s v="อาหาร"/>
    <s v="-"/>
    <s v="01.00-20.00"/>
    <s v="คนทั่วไป"/>
    <s v="ข้างร้านเฟรนฟราย"/>
    <s v="ป้ายไวนิลหน้าร้าน"/>
    <s v="normal"/>
    <n v="60"/>
    <n v="2"/>
  </r>
  <r>
    <s v="แว่น"/>
    <s v="-"/>
    <s v="09.00-20.00"/>
    <s v="คนมีปัญหาทางสายตา"/>
    <s v="ข้างร้าน VC"/>
    <s v="ป้ายไวนิล+ลุ้นโชค"/>
    <s v="sometime"/>
    <n v="25"/>
    <n v="1"/>
  </r>
  <r>
    <s v="อาหาร"/>
    <s v="-"/>
    <s v="08.00-16.30"/>
    <s v="นักเรียน"/>
    <s v="ข้างร้านนิว"/>
    <s v="ป้ายหน้าร้าน"/>
    <s v="normal"/>
    <n v="70"/>
    <n v="2"/>
  </r>
  <r>
    <s v="ของชำ"/>
    <s v="-"/>
    <s v="08.00-17.00"/>
    <s v="คนทั่วไป"/>
    <s v="ข้างร้านปังบุญ"/>
    <s v="ป้ายหน้าร้าน"/>
    <s v="sometime"/>
    <n v="25"/>
    <n v="1"/>
  </r>
  <r>
    <s v="ยา"/>
    <s v="-"/>
    <s v="07.30-17.30"/>
    <s v="คนป่วย"/>
    <s v="หน้าอนุเสาวรี"/>
    <s v="ป้ายหน้าร้าน"/>
    <s v="sometime"/>
    <n v="30"/>
    <n v="1"/>
  </r>
  <r>
    <s v="อุปกรณ์ตกปลา"/>
    <s v="-"/>
    <s v="08.00-20.00"/>
    <s v="คนชอบตกปลา"/>
    <s v="ข้างร้านตะกี้"/>
    <s v="ป้ายหน้าร้าน"/>
    <s v="sometime"/>
    <n v="20"/>
    <n v="1"/>
  </r>
  <r>
    <s v="-"/>
    <s v="ร้านเกมออนไลน์"/>
    <s v="10.00-22.00"/>
    <s v="คนทั่วไป"/>
    <s v="ข้างร้านนั่งฮวด"/>
    <s v="ป้ายหน้าร้าน"/>
    <s v="normal"/>
    <n v="50"/>
    <n v="1"/>
  </r>
  <r>
    <s v="อาหาร"/>
    <s v="-"/>
    <s v="08.00-18.00"/>
    <s v="คนหิว"/>
    <s v="หน้าร้าน Seed"/>
    <s v="ป้ายหน้าร้าน"/>
    <s v="normal"/>
    <n v="30"/>
    <n v="1"/>
  </r>
  <r>
    <s v="ห้องพัก"/>
    <s v="ห้องพัก"/>
    <s v="06.00-22.00"/>
    <s v="นักเรียน"/>
    <s v="ข้างร้านก๋วยเตี๋ยว"/>
    <s v="ป้ายหน้าร้าน"/>
    <s v="normal"/>
    <n v="80"/>
    <n v="2"/>
  </r>
  <r>
    <s v="-"/>
    <s v="ซ่อมรถจัรยานยนต์"/>
    <s v="07.30-17.30"/>
    <s v="คนรถเสีย"/>
    <s v="ย้ายร้านหนี"/>
    <s v="ป้ายหน้าร้าน"/>
    <s v="Never"/>
    <n v="0"/>
    <n v="1"/>
  </r>
  <r>
    <s v="แอร์"/>
    <s v="-"/>
    <s v="07.30-17.30"/>
    <s v="คนทั่วไป"/>
    <s v="ข้างร้านนิคม เดิม"/>
    <s v="ป้ายไวนิล"/>
    <s v="sometime"/>
    <n v="15"/>
    <n v="1"/>
  </r>
  <r>
    <s v="อุปกร์ช่าง"/>
    <s v="-"/>
    <s v="07.30-16.30"/>
    <s v="ช่าง"/>
    <s v="ข้างร้านวิต"/>
    <s v="ป้ายหน้าร้าน"/>
    <s v="sometime"/>
    <n v="20"/>
    <n v="1"/>
  </r>
  <r>
    <s v="ชุด ตง."/>
    <s v="ตัดชุด"/>
    <s v="09.30-20.30"/>
    <s v="คนนจะแต่งงานหรืออยากมีสุดสวยใส่ไปงาน"/>
    <s v="อยู่ข้างร้านช่างเก่งบาเบอร์"/>
    <s v="ป้ายไวนิล"/>
    <s v="sometime"/>
    <n v="10"/>
    <n v="1"/>
  </r>
  <r>
    <s v="-"/>
    <s v="ตัดผม"/>
    <s v="08.30-17.30"/>
    <s v="คนอยากตัดผม"/>
    <s v="ข้างร้านKoduk"/>
    <s v="ป้ายหน้าร้าน"/>
    <s v="sometime"/>
    <n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5:O52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J35:K48" firstHeaderRow="1" firstDataRow="1" firstDataCol="1"/>
  <pivotFields count="1">
    <pivotField axis="axisRow" dataField="1" showAll="0">
      <items count="13">
        <item x="6"/>
        <item x="1"/>
        <item x="3"/>
        <item x="10"/>
        <item x="2"/>
        <item x="0"/>
        <item x="5"/>
        <item x="8"/>
        <item x="7"/>
        <item x="11"/>
        <item x="9"/>
        <item x="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คนถ่ายภาพ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F35:G57" firstHeaderRow="1" firstDataRow="1" firstDataCol="1"/>
  <pivotFields count="5">
    <pivotField dataField="1" showAll="0">
      <items count="32">
        <item x="13"/>
        <item x="29"/>
        <item x="14"/>
        <item x="8"/>
        <item x="0"/>
        <item x="23"/>
        <item x="5"/>
        <item x="17"/>
        <item x="15"/>
        <item x="21"/>
        <item x="7"/>
        <item x="30"/>
        <item x="28"/>
        <item x="10"/>
        <item x="12"/>
        <item x="24"/>
        <item x="22"/>
        <item x="26"/>
        <item x="18"/>
        <item x="19"/>
        <item x="16"/>
        <item x="3"/>
        <item x="11"/>
        <item x="6"/>
        <item x="27"/>
        <item x="9"/>
        <item x="2"/>
        <item x="20"/>
        <item x="1"/>
        <item x="25"/>
        <item x="4"/>
        <item t="default"/>
      </items>
    </pivotField>
    <pivotField showAll="0"/>
    <pivotField showAll="0"/>
    <pivotField showAll="0"/>
    <pivotField axis="axisRow" showAll="0">
      <items count="22">
        <item x="9"/>
        <item x="12"/>
        <item x="7"/>
        <item x="6"/>
        <item x="17"/>
        <item x="8"/>
        <item x="18"/>
        <item x="3"/>
        <item x="10"/>
        <item x="14"/>
        <item x="1"/>
        <item x="16"/>
        <item x="5"/>
        <item x="2"/>
        <item x="20"/>
        <item x="0"/>
        <item x="13"/>
        <item x="19"/>
        <item x="11"/>
        <item x="4"/>
        <item x="15"/>
        <item t="default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ชื่อร้าน" fld="0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5:B47" firstHeaderRow="1" firstDataRow="1" firstDataCol="1"/>
  <pivotFields count="1">
    <pivotField axis="axisRow" dataField="1" showAll="0">
      <items count="12">
        <item x="3"/>
        <item x="5"/>
        <item x="0"/>
        <item x="6"/>
        <item x="2"/>
        <item x="10"/>
        <item x="8"/>
        <item x="9"/>
        <item x="1"/>
        <item x="7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ธุรกิจพาณิชย์" fld="0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L11" zoomScale="70" zoomScaleNormal="70" workbookViewId="0">
      <selection activeCell="T25" sqref="T25"/>
    </sheetView>
  </sheetViews>
  <sheetFormatPr defaultRowHeight="14.25" x14ac:dyDescent="0.2"/>
  <cols>
    <col min="1" max="1" width="32.625" bestFit="1" customWidth="1"/>
    <col min="2" max="2" width="21.125" customWidth="1"/>
    <col min="3" max="3" width="13.25" bestFit="1" customWidth="1"/>
    <col min="4" max="4" width="15.25" bestFit="1" customWidth="1"/>
    <col min="5" max="5" width="13" bestFit="1" customWidth="1"/>
    <col min="6" max="6" width="14.25" customWidth="1"/>
    <col min="7" max="7" width="15.375" customWidth="1"/>
    <col min="8" max="8" width="13.25" customWidth="1"/>
    <col min="9" max="9" width="13.25" bestFit="1" customWidth="1"/>
    <col min="10" max="10" width="33.75" customWidth="1"/>
    <col min="11" max="11" width="19.375" bestFit="1" customWidth="1"/>
    <col min="12" max="12" width="13.25" customWidth="1"/>
    <col min="13" max="13" width="13.25" bestFit="1" customWidth="1"/>
    <col min="14" max="14" width="32.625" customWidth="1"/>
    <col min="15" max="15" width="17.125" customWidth="1"/>
    <col min="16" max="17" width="2.5" customWidth="1"/>
    <col min="18" max="18" width="12" customWidth="1"/>
    <col min="19" max="19" width="14.625" bestFit="1" customWidth="1"/>
    <col min="20" max="20" width="19.875" bestFit="1" customWidth="1"/>
    <col min="21" max="21" width="16.875" bestFit="1" customWidth="1"/>
    <col min="22" max="22" width="8.75" customWidth="1"/>
    <col min="23" max="23" width="12.25" customWidth="1"/>
    <col min="24" max="24" width="6.125" customWidth="1"/>
    <col min="25" max="25" width="6.5" customWidth="1"/>
    <col min="26" max="26" width="13.875" bestFit="1" customWidth="1"/>
    <col min="27" max="27" width="16.125" bestFit="1" customWidth="1"/>
    <col min="28" max="28" width="12" bestFit="1" customWidth="1"/>
    <col min="29" max="29" width="10.75" bestFit="1" customWidth="1"/>
    <col min="30" max="30" width="12.25" bestFit="1" customWidth="1"/>
    <col min="31" max="31" width="6.875" customWidth="1"/>
    <col min="32" max="32" width="11.125" bestFit="1" customWidth="1"/>
    <col min="33" max="33" width="10.5" bestFit="1" customWidth="1"/>
    <col min="34" max="34" width="7.125" customWidth="1"/>
    <col min="35" max="35" width="13.625" bestFit="1" customWidth="1"/>
    <col min="36" max="36" width="14.375" bestFit="1" customWidth="1"/>
    <col min="37" max="37" width="4.625" customWidth="1"/>
    <col min="38" max="39" width="12.25" bestFit="1" customWidth="1"/>
    <col min="40" max="40" width="15.875" bestFit="1" customWidth="1"/>
    <col min="41" max="41" width="12.375" bestFit="1" customWidth="1"/>
    <col min="42" max="42" width="14.375" bestFit="1" customWidth="1"/>
    <col min="43" max="43" width="11.125" bestFit="1" customWidth="1"/>
    <col min="44" max="44" width="15.125" bestFit="1" customWidth="1"/>
    <col min="45" max="45" width="11.125" bestFit="1" customWidth="1"/>
    <col min="46" max="46" width="12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">
      <c r="A2" t="s">
        <v>12</v>
      </c>
      <c r="B2" t="s">
        <v>13</v>
      </c>
      <c r="C2" t="s">
        <v>14</v>
      </c>
      <c r="D2" t="s">
        <v>15</v>
      </c>
      <c r="E2" t="s">
        <v>25</v>
      </c>
      <c r="F2" t="s">
        <v>17</v>
      </c>
      <c r="G2" t="s">
        <v>18</v>
      </c>
      <c r="H2" t="s">
        <v>19</v>
      </c>
      <c r="I2" t="s">
        <v>20</v>
      </c>
      <c r="J2" s="2">
        <v>20</v>
      </c>
      <c r="K2" s="3">
        <v>1</v>
      </c>
      <c r="L2" t="s">
        <v>16</v>
      </c>
    </row>
    <row r="3" spans="1:18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20</v>
      </c>
      <c r="J3" s="2">
        <v>20</v>
      </c>
      <c r="K3" s="3">
        <v>2</v>
      </c>
      <c r="L3" t="s">
        <v>16</v>
      </c>
    </row>
    <row r="4" spans="1:18" x14ac:dyDescent="0.2">
      <c r="A4" t="s">
        <v>29</v>
      </c>
      <c r="B4" t="s">
        <v>30</v>
      </c>
      <c r="C4" t="s">
        <v>31</v>
      </c>
      <c r="D4" t="s">
        <v>16</v>
      </c>
      <c r="E4" t="s">
        <v>32</v>
      </c>
      <c r="F4" t="s">
        <v>33</v>
      </c>
      <c r="G4" t="s">
        <v>34</v>
      </c>
      <c r="H4" t="s">
        <v>19</v>
      </c>
      <c r="I4" t="s">
        <v>20</v>
      </c>
      <c r="J4" s="2">
        <v>25</v>
      </c>
      <c r="K4" s="3">
        <v>1</v>
      </c>
      <c r="L4" t="s">
        <v>35</v>
      </c>
    </row>
    <row r="5" spans="1:18" x14ac:dyDescent="0.2">
      <c r="A5" t="s">
        <v>36</v>
      </c>
      <c r="B5" t="s">
        <v>13</v>
      </c>
      <c r="C5" t="s">
        <v>14</v>
      </c>
      <c r="D5" t="s">
        <v>15</v>
      </c>
      <c r="E5" t="s">
        <v>37</v>
      </c>
      <c r="F5" t="s">
        <v>33</v>
      </c>
      <c r="G5" t="s">
        <v>38</v>
      </c>
      <c r="H5" t="s">
        <v>19</v>
      </c>
      <c r="I5" t="s">
        <v>20</v>
      </c>
      <c r="J5" s="2">
        <v>20</v>
      </c>
      <c r="K5" s="3">
        <v>1</v>
      </c>
      <c r="L5" t="s">
        <v>16</v>
      </c>
      <c r="N5" s="16"/>
      <c r="O5" s="17"/>
      <c r="P5" s="17"/>
      <c r="Q5" s="17"/>
      <c r="R5" s="17"/>
    </row>
    <row r="6" spans="1:18" x14ac:dyDescent="0.2">
      <c r="A6" t="s">
        <v>39</v>
      </c>
      <c r="B6" t="s">
        <v>30</v>
      </c>
      <c r="C6" t="s">
        <v>31</v>
      </c>
      <c r="D6" t="s">
        <v>16</v>
      </c>
      <c r="E6" t="s">
        <v>40</v>
      </c>
      <c r="F6" t="s">
        <v>33</v>
      </c>
      <c r="G6" t="s">
        <v>41</v>
      </c>
      <c r="H6" t="s">
        <v>19</v>
      </c>
      <c r="I6" t="s">
        <v>20</v>
      </c>
      <c r="J6" s="2">
        <v>30</v>
      </c>
      <c r="K6" s="3">
        <v>1</v>
      </c>
      <c r="L6" t="s">
        <v>16</v>
      </c>
      <c r="N6" s="16"/>
      <c r="O6" s="17"/>
      <c r="P6" s="17"/>
      <c r="Q6" s="17"/>
      <c r="R6" s="17"/>
    </row>
    <row r="7" spans="1:18" x14ac:dyDescent="0.2">
      <c r="A7" t="s">
        <v>42</v>
      </c>
      <c r="B7" t="s">
        <v>13</v>
      </c>
      <c r="C7" t="s">
        <v>43</v>
      </c>
      <c r="D7" t="s">
        <v>16</v>
      </c>
      <c r="E7" t="s">
        <v>40</v>
      </c>
      <c r="F7" t="s">
        <v>33</v>
      </c>
      <c r="G7" t="s">
        <v>44</v>
      </c>
      <c r="H7" t="s">
        <v>19</v>
      </c>
      <c r="I7" t="s">
        <v>20</v>
      </c>
      <c r="J7" s="2">
        <v>10</v>
      </c>
      <c r="K7" s="3">
        <v>1</v>
      </c>
      <c r="L7" t="s">
        <v>16</v>
      </c>
      <c r="N7" s="16"/>
      <c r="O7" s="17"/>
      <c r="P7" s="17"/>
      <c r="Q7" s="17"/>
      <c r="R7" s="17"/>
    </row>
    <row r="8" spans="1:18" x14ac:dyDescent="0.2">
      <c r="A8" t="s">
        <v>45</v>
      </c>
      <c r="B8" t="s">
        <v>46</v>
      </c>
      <c r="C8" t="s">
        <v>153</v>
      </c>
      <c r="D8" t="s">
        <v>47</v>
      </c>
      <c r="E8" t="s">
        <v>48</v>
      </c>
      <c r="F8" t="s">
        <v>49</v>
      </c>
      <c r="G8" t="s">
        <v>50</v>
      </c>
      <c r="H8" t="s">
        <v>28</v>
      </c>
      <c r="I8" t="s">
        <v>20</v>
      </c>
      <c r="J8" s="2">
        <v>20</v>
      </c>
      <c r="K8" s="3">
        <v>2</v>
      </c>
      <c r="L8" t="s">
        <v>16</v>
      </c>
      <c r="N8" s="16"/>
      <c r="O8" s="17"/>
      <c r="P8" s="17"/>
      <c r="Q8" s="17"/>
      <c r="R8" s="17"/>
    </row>
    <row r="9" spans="1:18" x14ac:dyDescent="0.2">
      <c r="A9" t="s">
        <v>51</v>
      </c>
      <c r="B9" t="s">
        <v>52</v>
      </c>
      <c r="C9" t="s">
        <v>53</v>
      </c>
      <c r="D9" t="s">
        <v>16</v>
      </c>
      <c r="E9" t="s">
        <v>40</v>
      </c>
      <c r="F9" t="s">
        <v>54</v>
      </c>
      <c r="G9" t="s">
        <v>55</v>
      </c>
      <c r="H9" t="s">
        <v>28</v>
      </c>
      <c r="I9" t="s">
        <v>56</v>
      </c>
      <c r="J9" s="2">
        <v>50</v>
      </c>
      <c r="K9" s="3">
        <v>3</v>
      </c>
      <c r="L9" t="s">
        <v>35</v>
      </c>
      <c r="N9" s="16"/>
      <c r="O9" s="17"/>
      <c r="P9" s="17"/>
      <c r="Q9" s="17"/>
      <c r="R9" s="17"/>
    </row>
    <row r="10" spans="1:18" x14ac:dyDescent="0.2">
      <c r="A10" t="s">
        <v>57</v>
      </c>
      <c r="B10" t="s">
        <v>52</v>
      </c>
      <c r="C10" t="s">
        <v>58</v>
      </c>
      <c r="D10" t="s">
        <v>16</v>
      </c>
      <c r="E10" t="s">
        <v>59</v>
      </c>
      <c r="F10" t="s">
        <v>33</v>
      </c>
      <c r="G10" t="s">
        <v>60</v>
      </c>
      <c r="H10" t="s">
        <v>19</v>
      </c>
      <c r="I10" t="s">
        <v>61</v>
      </c>
      <c r="J10" s="2">
        <v>20</v>
      </c>
      <c r="K10" s="3">
        <v>1</v>
      </c>
      <c r="L10" t="s">
        <v>35</v>
      </c>
      <c r="N10" s="16"/>
      <c r="O10" s="17"/>
      <c r="P10" s="17"/>
      <c r="Q10" s="17"/>
      <c r="R10" s="17"/>
    </row>
    <row r="11" spans="1:18" x14ac:dyDescent="0.2">
      <c r="A11" t="s">
        <v>62</v>
      </c>
      <c r="B11" t="s">
        <v>22</v>
      </c>
      <c r="C11" t="s">
        <v>23</v>
      </c>
      <c r="D11" t="s">
        <v>16</v>
      </c>
      <c r="E11" t="s">
        <v>32</v>
      </c>
      <c r="F11" t="s">
        <v>26</v>
      </c>
      <c r="G11" t="s">
        <v>63</v>
      </c>
      <c r="H11" t="s">
        <v>19</v>
      </c>
      <c r="I11" t="s">
        <v>61</v>
      </c>
      <c r="J11" s="2">
        <v>30</v>
      </c>
      <c r="K11" s="3">
        <v>1</v>
      </c>
      <c r="L11" t="s">
        <v>16</v>
      </c>
      <c r="N11" s="16"/>
      <c r="O11" s="17"/>
      <c r="P11" s="17"/>
      <c r="Q11" s="17"/>
      <c r="R11" s="17"/>
    </row>
    <row r="12" spans="1:18" x14ac:dyDescent="0.2">
      <c r="A12" t="s">
        <v>64</v>
      </c>
      <c r="B12" t="s">
        <v>52</v>
      </c>
      <c r="C12" t="s">
        <v>65</v>
      </c>
      <c r="D12" t="s">
        <v>16</v>
      </c>
      <c r="E12" t="s">
        <v>66</v>
      </c>
      <c r="F12" t="s">
        <v>33</v>
      </c>
      <c r="G12" t="s">
        <v>67</v>
      </c>
      <c r="H12" t="s">
        <v>19</v>
      </c>
      <c r="I12" t="s">
        <v>61</v>
      </c>
      <c r="J12" s="2">
        <v>40</v>
      </c>
      <c r="K12" s="3">
        <v>2</v>
      </c>
      <c r="L12" t="s">
        <v>16</v>
      </c>
      <c r="N12" s="16"/>
      <c r="O12" s="17"/>
      <c r="P12" s="17"/>
      <c r="Q12" s="17"/>
      <c r="R12" s="17"/>
    </row>
    <row r="13" spans="1:18" x14ac:dyDescent="0.2">
      <c r="A13" t="s">
        <v>68</v>
      </c>
      <c r="B13" t="s">
        <v>13</v>
      </c>
      <c r="C13" t="s">
        <v>58</v>
      </c>
      <c r="D13" t="s">
        <v>16</v>
      </c>
      <c r="E13" t="s">
        <v>69</v>
      </c>
      <c r="F13" t="s">
        <v>33</v>
      </c>
      <c r="G13" t="s">
        <v>70</v>
      </c>
      <c r="H13" t="s">
        <v>28</v>
      </c>
      <c r="I13" t="s">
        <v>20</v>
      </c>
      <c r="J13" s="2">
        <v>20</v>
      </c>
      <c r="K13" s="3">
        <v>1</v>
      </c>
      <c r="L13" t="s">
        <v>71</v>
      </c>
      <c r="N13" s="16"/>
      <c r="O13" s="17"/>
      <c r="P13" s="17"/>
      <c r="Q13" s="17"/>
      <c r="R13" s="17"/>
    </row>
    <row r="14" spans="1:18" x14ac:dyDescent="0.2">
      <c r="A14" t="s">
        <v>72</v>
      </c>
      <c r="B14" t="s">
        <v>52</v>
      </c>
      <c r="C14" t="s">
        <v>65</v>
      </c>
      <c r="D14" t="s">
        <v>16</v>
      </c>
      <c r="E14" t="s">
        <v>73</v>
      </c>
      <c r="F14" t="s">
        <v>33</v>
      </c>
      <c r="G14" t="s">
        <v>74</v>
      </c>
      <c r="H14" t="s">
        <v>19</v>
      </c>
      <c r="I14" t="s">
        <v>61</v>
      </c>
      <c r="J14" s="2">
        <v>60</v>
      </c>
      <c r="K14" s="3">
        <v>3</v>
      </c>
      <c r="L14" t="s">
        <v>16</v>
      </c>
      <c r="N14" s="16"/>
      <c r="O14" s="17"/>
      <c r="P14" s="17"/>
      <c r="Q14" s="17"/>
      <c r="R14" s="17"/>
    </row>
    <row r="15" spans="1:18" x14ac:dyDescent="0.2">
      <c r="A15" s="4" t="s">
        <v>75</v>
      </c>
      <c r="B15" t="s">
        <v>13</v>
      </c>
      <c r="C15" t="s">
        <v>76</v>
      </c>
      <c r="D15" t="s">
        <v>16</v>
      </c>
      <c r="E15" t="s">
        <v>152</v>
      </c>
      <c r="F15" t="s">
        <v>33</v>
      </c>
      <c r="G15" t="s">
        <v>77</v>
      </c>
      <c r="H15" t="s">
        <v>19</v>
      </c>
      <c r="I15" t="s">
        <v>56</v>
      </c>
      <c r="J15" s="2">
        <v>300</v>
      </c>
      <c r="K15" s="3">
        <v>3</v>
      </c>
      <c r="L15" t="s">
        <v>16</v>
      </c>
      <c r="N15" s="16"/>
      <c r="O15" s="17"/>
      <c r="P15" s="17"/>
      <c r="Q15" s="17"/>
      <c r="R15" s="17"/>
    </row>
    <row r="16" spans="1:18" x14ac:dyDescent="0.2">
      <c r="A16" t="s">
        <v>78</v>
      </c>
      <c r="B16" t="s">
        <v>52</v>
      </c>
      <c r="C16" t="s">
        <v>65</v>
      </c>
      <c r="D16" t="s">
        <v>16</v>
      </c>
      <c r="E16" t="s">
        <v>79</v>
      </c>
      <c r="F16" t="s">
        <v>33</v>
      </c>
      <c r="G16" t="s">
        <v>80</v>
      </c>
      <c r="H16" t="s">
        <v>19</v>
      </c>
      <c r="I16" t="s">
        <v>61</v>
      </c>
      <c r="J16" s="2">
        <v>50</v>
      </c>
      <c r="K16" s="3">
        <v>2</v>
      </c>
      <c r="L16" t="s">
        <v>16</v>
      </c>
      <c r="N16" s="16"/>
      <c r="O16" s="17"/>
      <c r="P16" s="17"/>
      <c r="Q16" s="17"/>
      <c r="R16" s="17"/>
    </row>
    <row r="17" spans="1:12" x14ac:dyDescent="0.2">
      <c r="A17" t="s">
        <v>81</v>
      </c>
      <c r="B17" t="s">
        <v>82</v>
      </c>
      <c r="C17" t="s">
        <v>16</v>
      </c>
      <c r="D17" t="s">
        <v>83</v>
      </c>
      <c r="E17" t="s">
        <v>40</v>
      </c>
      <c r="F17" t="s">
        <v>84</v>
      </c>
      <c r="G17" t="s">
        <v>85</v>
      </c>
      <c r="H17" t="s">
        <v>28</v>
      </c>
      <c r="I17" t="s">
        <v>16</v>
      </c>
      <c r="J17" s="2">
        <v>20</v>
      </c>
      <c r="K17" s="3">
        <v>1</v>
      </c>
      <c r="L17" t="s">
        <v>16</v>
      </c>
    </row>
    <row r="18" spans="1:12" x14ac:dyDescent="0.2">
      <c r="A18" t="s">
        <v>86</v>
      </c>
      <c r="B18" t="s">
        <v>52</v>
      </c>
      <c r="C18" t="s">
        <v>65</v>
      </c>
      <c r="D18" t="s">
        <v>16</v>
      </c>
      <c r="E18" t="s">
        <v>87</v>
      </c>
      <c r="F18" t="s">
        <v>84</v>
      </c>
      <c r="G18" t="s">
        <v>88</v>
      </c>
      <c r="H18" t="s">
        <v>28</v>
      </c>
      <c r="I18" t="s">
        <v>61</v>
      </c>
      <c r="J18" s="2">
        <v>80</v>
      </c>
      <c r="K18" s="3">
        <v>2</v>
      </c>
      <c r="L18" t="s">
        <v>16</v>
      </c>
    </row>
    <row r="19" spans="1:12" x14ac:dyDescent="0.2">
      <c r="A19" t="s">
        <v>89</v>
      </c>
      <c r="B19" t="s">
        <v>52</v>
      </c>
      <c r="C19" t="s">
        <v>65</v>
      </c>
      <c r="D19" t="s">
        <v>16</v>
      </c>
      <c r="E19" t="s">
        <v>90</v>
      </c>
      <c r="F19" t="s">
        <v>33</v>
      </c>
      <c r="G19" t="s">
        <v>91</v>
      </c>
      <c r="H19" t="s">
        <v>28</v>
      </c>
      <c r="I19" t="s">
        <v>61</v>
      </c>
      <c r="J19" s="2">
        <v>60</v>
      </c>
      <c r="K19" s="3">
        <v>2</v>
      </c>
      <c r="L19" t="s">
        <v>16</v>
      </c>
    </row>
    <row r="20" spans="1:12" x14ac:dyDescent="0.2">
      <c r="A20" t="s">
        <v>92</v>
      </c>
      <c r="B20" t="s">
        <v>13</v>
      </c>
      <c r="C20" t="s">
        <v>93</v>
      </c>
      <c r="D20" t="s">
        <v>16</v>
      </c>
      <c r="E20" t="s">
        <v>94</v>
      </c>
      <c r="F20" t="s">
        <v>95</v>
      </c>
      <c r="G20" t="s">
        <v>96</v>
      </c>
      <c r="H20" t="s">
        <v>97</v>
      </c>
      <c r="I20" t="s">
        <v>20</v>
      </c>
      <c r="J20" s="2">
        <v>25</v>
      </c>
      <c r="K20" s="3">
        <v>1</v>
      </c>
      <c r="L20" t="s">
        <v>16</v>
      </c>
    </row>
    <row r="21" spans="1:12" x14ac:dyDescent="0.2">
      <c r="A21" t="s">
        <v>98</v>
      </c>
      <c r="B21" t="s">
        <v>52</v>
      </c>
      <c r="C21" t="s">
        <v>65</v>
      </c>
      <c r="D21" t="s">
        <v>16</v>
      </c>
      <c r="E21" t="s">
        <v>99</v>
      </c>
      <c r="F21" t="s">
        <v>84</v>
      </c>
      <c r="G21" t="s">
        <v>100</v>
      </c>
      <c r="H21" t="s">
        <v>19</v>
      </c>
      <c r="I21" t="s">
        <v>61</v>
      </c>
      <c r="J21" s="2">
        <v>70</v>
      </c>
      <c r="K21" s="3">
        <v>2</v>
      </c>
      <c r="L21" t="s">
        <v>16</v>
      </c>
    </row>
    <row r="22" spans="1:12" x14ac:dyDescent="0.2">
      <c r="A22" t="s">
        <v>101</v>
      </c>
      <c r="B22" t="s">
        <v>13</v>
      </c>
      <c r="C22" t="s">
        <v>58</v>
      </c>
      <c r="D22" t="s">
        <v>16</v>
      </c>
      <c r="E22" t="s">
        <v>32</v>
      </c>
      <c r="F22" t="s">
        <v>33</v>
      </c>
      <c r="G22" t="s">
        <v>102</v>
      </c>
      <c r="H22" t="s">
        <v>19</v>
      </c>
      <c r="I22" t="s">
        <v>20</v>
      </c>
      <c r="J22" s="2">
        <v>25</v>
      </c>
      <c r="K22" s="3">
        <v>1</v>
      </c>
      <c r="L22" t="s">
        <v>16</v>
      </c>
    </row>
    <row r="23" spans="1:12" x14ac:dyDescent="0.2">
      <c r="A23" t="s">
        <v>103</v>
      </c>
      <c r="B23" t="s">
        <v>22</v>
      </c>
      <c r="C23" t="s">
        <v>23</v>
      </c>
      <c r="D23" t="s">
        <v>16</v>
      </c>
      <c r="E23" t="s">
        <v>40</v>
      </c>
      <c r="F23" t="s">
        <v>26</v>
      </c>
      <c r="G23" t="s">
        <v>104</v>
      </c>
      <c r="H23" t="s">
        <v>19</v>
      </c>
      <c r="I23" t="s">
        <v>20</v>
      </c>
      <c r="J23" s="2">
        <v>30</v>
      </c>
      <c r="K23" s="3">
        <v>1</v>
      </c>
      <c r="L23" t="s">
        <v>16</v>
      </c>
    </row>
    <row r="24" spans="1:12" x14ac:dyDescent="0.2">
      <c r="A24" t="s">
        <v>105</v>
      </c>
      <c r="B24" t="s">
        <v>13</v>
      </c>
      <c r="C24" t="s">
        <v>106</v>
      </c>
      <c r="D24" t="s">
        <v>16</v>
      </c>
      <c r="E24" t="s">
        <v>59</v>
      </c>
      <c r="F24" t="s">
        <v>107</v>
      </c>
      <c r="G24" t="s">
        <v>74</v>
      </c>
      <c r="H24" t="s">
        <v>19</v>
      </c>
      <c r="I24" t="s">
        <v>20</v>
      </c>
      <c r="J24" s="2">
        <v>20</v>
      </c>
      <c r="K24" s="3">
        <v>1</v>
      </c>
      <c r="L24" t="s">
        <v>16</v>
      </c>
    </row>
    <row r="25" spans="1:12" x14ac:dyDescent="0.2">
      <c r="A25" t="s">
        <v>108</v>
      </c>
      <c r="B25" t="s">
        <v>109</v>
      </c>
      <c r="C25" t="s">
        <v>16</v>
      </c>
      <c r="D25" t="s">
        <v>110</v>
      </c>
      <c r="E25" t="s">
        <v>111</v>
      </c>
      <c r="F25" t="s">
        <v>33</v>
      </c>
      <c r="G25" t="s">
        <v>112</v>
      </c>
      <c r="H25" t="s">
        <v>19</v>
      </c>
      <c r="I25" t="s">
        <v>61</v>
      </c>
      <c r="J25" s="2">
        <v>50</v>
      </c>
      <c r="K25" s="3">
        <v>1</v>
      </c>
      <c r="L25" t="s">
        <v>113</v>
      </c>
    </row>
    <row r="26" spans="1:12" x14ac:dyDescent="0.2">
      <c r="A26" t="s">
        <v>114</v>
      </c>
      <c r="B26" t="s">
        <v>52</v>
      </c>
      <c r="C26" t="s">
        <v>65</v>
      </c>
      <c r="D26" t="s">
        <v>16</v>
      </c>
      <c r="E26" t="s">
        <v>115</v>
      </c>
      <c r="F26" t="s">
        <v>116</v>
      </c>
      <c r="G26" t="s">
        <v>117</v>
      </c>
      <c r="H26" t="s">
        <v>19</v>
      </c>
      <c r="I26" t="s">
        <v>61</v>
      </c>
      <c r="J26" s="2">
        <v>30</v>
      </c>
      <c r="K26" s="3">
        <v>1</v>
      </c>
      <c r="L26" t="s">
        <v>16</v>
      </c>
    </row>
    <row r="27" spans="1:12" x14ac:dyDescent="0.2">
      <c r="A27" t="s">
        <v>118</v>
      </c>
      <c r="B27" t="s">
        <v>119</v>
      </c>
      <c r="C27" t="s">
        <v>120</v>
      </c>
      <c r="D27" t="s">
        <v>120</v>
      </c>
      <c r="E27" t="s">
        <v>121</v>
      </c>
      <c r="F27" t="s">
        <v>84</v>
      </c>
      <c r="G27" t="s">
        <v>70</v>
      </c>
      <c r="H27" t="s">
        <v>19</v>
      </c>
      <c r="I27" t="s">
        <v>61</v>
      </c>
      <c r="J27" s="2">
        <v>80</v>
      </c>
      <c r="K27" s="3">
        <v>2</v>
      </c>
      <c r="L27" t="s">
        <v>16</v>
      </c>
    </row>
    <row r="28" spans="1:12" x14ac:dyDescent="0.2">
      <c r="A28" t="s">
        <v>122</v>
      </c>
      <c r="B28" t="s">
        <v>123</v>
      </c>
      <c r="C28" t="s">
        <v>16</v>
      </c>
      <c r="D28" t="s">
        <v>124</v>
      </c>
      <c r="E28" t="s">
        <v>40</v>
      </c>
      <c r="F28" t="s">
        <v>125</v>
      </c>
      <c r="G28" t="s">
        <v>126</v>
      </c>
      <c r="H28" t="s">
        <v>19</v>
      </c>
      <c r="I28" t="s">
        <v>127</v>
      </c>
      <c r="J28" s="2">
        <v>0</v>
      </c>
      <c r="K28" s="3">
        <v>1</v>
      </c>
      <c r="L28" t="s">
        <v>128</v>
      </c>
    </row>
    <row r="29" spans="1:12" x14ac:dyDescent="0.2">
      <c r="A29" t="s">
        <v>129</v>
      </c>
      <c r="B29" t="s">
        <v>109</v>
      </c>
      <c r="C29" t="s">
        <v>130</v>
      </c>
      <c r="D29" t="s">
        <v>16</v>
      </c>
      <c r="E29" t="s">
        <v>40</v>
      </c>
      <c r="F29" t="s">
        <v>33</v>
      </c>
      <c r="G29" t="s">
        <v>131</v>
      </c>
      <c r="H29" t="s">
        <v>132</v>
      </c>
      <c r="I29" t="s">
        <v>20</v>
      </c>
      <c r="J29" s="2">
        <v>15</v>
      </c>
      <c r="K29" s="3">
        <v>1</v>
      </c>
      <c r="L29" t="s">
        <v>16</v>
      </c>
    </row>
    <row r="30" spans="1:12" x14ac:dyDescent="0.2">
      <c r="A30" t="s">
        <v>133</v>
      </c>
      <c r="B30" t="s">
        <v>134</v>
      </c>
      <c r="C30" t="s">
        <v>135</v>
      </c>
      <c r="D30" t="s">
        <v>16</v>
      </c>
      <c r="E30" t="s">
        <v>136</v>
      </c>
      <c r="F30" t="s">
        <v>137</v>
      </c>
      <c r="G30" t="s">
        <v>138</v>
      </c>
      <c r="H30" t="s">
        <v>19</v>
      </c>
      <c r="I30" t="s">
        <v>20</v>
      </c>
      <c r="J30" s="2">
        <v>20</v>
      </c>
      <c r="K30" s="3">
        <v>1</v>
      </c>
      <c r="L30" t="s">
        <v>16</v>
      </c>
    </row>
    <row r="31" spans="1:12" x14ac:dyDescent="0.2">
      <c r="A31" t="s">
        <v>139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145</v>
      </c>
      <c r="H31" t="s">
        <v>132</v>
      </c>
      <c r="I31" t="s">
        <v>20</v>
      </c>
      <c r="J31" s="2">
        <v>10</v>
      </c>
      <c r="K31" s="3">
        <v>1</v>
      </c>
      <c r="L31" t="s">
        <v>16</v>
      </c>
    </row>
    <row r="32" spans="1:12" x14ac:dyDescent="0.2">
      <c r="A32" t="s">
        <v>146</v>
      </c>
      <c r="B32" t="s">
        <v>140</v>
      </c>
      <c r="C32" t="s">
        <v>16</v>
      </c>
      <c r="D32" t="s">
        <v>147</v>
      </c>
      <c r="E32" t="s">
        <v>148</v>
      </c>
      <c r="F32" t="s">
        <v>149</v>
      </c>
      <c r="G32" t="s">
        <v>150</v>
      </c>
      <c r="H32" t="s">
        <v>19</v>
      </c>
      <c r="I32" t="s">
        <v>20</v>
      </c>
      <c r="J32" s="2">
        <v>20</v>
      </c>
      <c r="K32" s="3">
        <v>1</v>
      </c>
      <c r="L32" t="s">
        <v>16</v>
      </c>
    </row>
    <row r="33" spans="1:15" x14ac:dyDescent="0.2">
      <c r="I33" t="s">
        <v>154</v>
      </c>
      <c r="J33" s="5">
        <f>SUM(J2:J32)</f>
        <v>1270</v>
      </c>
      <c r="K33">
        <f>STDEV(K2:K32)</f>
        <v>0.67521402421352561</v>
      </c>
    </row>
    <row r="34" spans="1:15" x14ac:dyDescent="0.2">
      <c r="I34" t="s">
        <v>151</v>
      </c>
      <c r="J34" s="5">
        <f>SUM(J3:J32)/31</f>
        <v>40.322580645161288</v>
      </c>
    </row>
    <row r="35" spans="1:15" x14ac:dyDescent="0.2">
      <c r="A35" s="15" t="s">
        <v>155</v>
      </c>
      <c r="B35" t="s">
        <v>157</v>
      </c>
      <c r="F35" s="15" t="s">
        <v>155</v>
      </c>
      <c r="G35" t="s">
        <v>158</v>
      </c>
      <c r="J35" s="15" t="s">
        <v>155</v>
      </c>
      <c r="K35" t="s">
        <v>159</v>
      </c>
      <c r="M35" s="6"/>
      <c r="N35" s="7"/>
      <c r="O35" s="8"/>
    </row>
    <row r="36" spans="1:15" x14ac:dyDescent="0.2">
      <c r="A36" s="16" t="s">
        <v>46</v>
      </c>
      <c r="B36" s="17">
        <v>1</v>
      </c>
      <c r="F36" s="16" t="s">
        <v>152</v>
      </c>
      <c r="G36" s="17">
        <v>1</v>
      </c>
      <c r="J36" s="16" t="s">
        <v>107</v>
      </c>
      <c r="K36" s="17">
        <v>1</v>
      </c>
      <c r="M36" s="9"/>
      <c r="N36" s="10"/>
      <c r="O36" s="11"/>
    </row>
    <row r="37" spans="1:15" x14ac:dyDescent="0.2">
      <c r="A37" s="16" t="s">
        <v>82</v>
      </c>
      <c r="B37" s="17">
        <v>1</v>
      </c>
      <c r="F37" s="16" t="s">
        <v>90</v>
      </c>
      <c r="G37" s="17">
        <v>1</v>
      </c>
      <c r="J37" s="16" t="s">
        <v>33</v>
      </c>
      <c r="K37" s="17">
        <v>14</v>
      </c>
      <c r="M37" s="9"/>
      <c r="N37" s="10"/>
      <c r="O37" s="11"/>
    </row>
    <row r="38" spans="1:15" x14ac:dyDescent="0.2">
      <c r="A38" s="16" t="s">
        <v>22</v>
      </c>
      <c r="B38" s="17">
        <v>3</v>
      </c>
      <c r="F38" s="16" t="s">
        <v>69</v>
      </c>
      <c r="G38" s="17">
        <v>1</v>
      </c>
      <c r="J38" s="16" t="s">
        <v>54</v>
      </c>
      <c r="K38" s="17">
        <v>1</v>
      </c>
      <c r="M38" s="9"/>
      <c r="N38" s="10"/>
      <c r="O38" s="11"/>
    </row>
    <row r="39" spans="1:15" x14ac:dyDescent="0.2">
      <c r="A39" s="16" t="s">
        <v>109</v>
      </c>
      <c r="B39" s="17">
        <v>2</v>
      </c>
      <c r="F39" s="16" t="s">
        <v>66</v>
      </c>
      <c r="G39" s="17">
        <v>1</v>
      </c>
      <c r="J39" s="16" t="s">
        <v>144</v>
      </c>
      <c r="K39" s="17">
        <v>1</v>
      </c>
      <c r="M39" s="9"/>
      <c r="N39" s="10"/>
      <c r="O39" s="11"/>
    </row>
    <row r="40" spans="1:15" x14ac:dyDescent="0.2">
      <c r="A40" s="16" t="s">
        <v>13</v>
      </c>
      <c r="B40" s="17">
        <v>7</v>
      </c>
      <c r="F40" s="16" t="s">
        <v>121</v>
      </c>
      <c r="G40" s="17">
        <v>1</v>
      </c>
      <c r="J40" s="16" t="s">
        <v>49</v>
      </c>
      <c r="K40" s="17">
        <v>1</v>
      </c>
      <c r="M40" s="9"/>
      <c r="N40" s="10"/>
      <c r="O40" s="11"/>
    </row>
    <row r="41" spans="1:15" x14ac:dyDescent="0.2">
      <c r="A41" s="16" t="s">
        <v>140</v>
      </c>
      <c r="B41" s="17">
        <v>2</v>
      </c>
      <c r="F41" s="16" t="s">
        <v>73</v>
      </c>
      <c r="G41" s="17">
        <v>1</v>
      </c>
      <c r="J41" s="16" t="s">
        <v>26</v>
      </c>
      <c r="K41" s="17">
        <v>3</v>
      </c>
      <c r="M41" s="9"/>
      <c r="N41" s="10"/>
      <c r="O41" s="11"/>
    </row>
    <row r="42" spans="1:15" x14ac:dyDescent="0.2">
      <c r="A42" s="16" t="s">
        <v>123</v>
      </c>
      <c r="B42" s="17">
        <v>1</v>
      </c>
      <c r="F42" s="16" t="s">
        <v>136</v>
      </c>
      <c r="G42" s="17">
        <v>1</v>
      </c>
      <c r="J42" s="16" t="s">
        <v>95</v>
      </c>
      <c r="K42" s="17">
        <v>1</v>
      </c>
      <c r="M42" s="9"/>
      <c r="N42" s="10"/>
      <c r="O42" s="11"/>
    </row>
    <row r="43" spans="1:15" x14ac:dyDescent="0.2">
      <c r="A43" s="16" t="s">
        <v>134</v>
      </c>
      <c r="B43" s="17">
        <v>1</v>
      </c>
      <c r="F43" s="16" t="s">
        <v>40</v>
      </c>
      <c r="G43" s="17">
        <v>7</v>
      </c>
      <c r="J43" s="16" t="s">
        <v>125</v>
      </c>
      <c r="K43" s="17">
        <v>1</v>
      </c>
      <c r="M43" s="9"/>
      <c r="N43" s="10"/>
      <c r="O43" s="11"/>
    </row>
    <row r="44" spans="1:15" x14ac:dyDescent="0.2">
      <c r="A44" s="16" t="s">
        <v>30</v>
      </c>
      <c r="B44" s="17">
        <v>2</v>
      </c>
      <c r="F44" s="16" t="s">
        <v>79</v>
      </c>
      <c r="G44" s="17">
        <v>1</v>
      </c>
      <c r="J44" s="16" t="s">
        <v>116</v>
      </c>
      <c r="K44" s="17">
        <v>1</v>
      </c>
      <c r="M44" s="9"/>
      <c r="N44" s="10"/>
      <c r="O44" s="11"/>
    </row>
    <row r="45" spans="1:15" x14ac:dyDescent="0.2">
      <c r="A45" s="16" t="s">
        <v>119</v>
      </c>
      <c r="B45" s="17">
        <v>1</v>
      </c>
      <c r="F45" s="16" t="s">
        <v>99</v>
      </c>
      <c r="G45" s="17">
        <v>1</v>
      </c>
      <c r="J45" s="16" t="s">
        <v>149</v>
      </c>
      <c r="K45" s="17">
        <v>1</v>
      </c>
      <c r="M45" s="9"/>
      <c r="N45" s="10"/>
      <c r="O45" s="11"/>
    </row>
    <row r="46" spans="1:15" x14ac:dyDescent="0.2">
      <c r="A46" s="16" t="s">
        <v>52</v>
      </c>
      <c r="B46" s="17">
        <v>9</v>
      </c>
      <c r="F46" s="16" t="s">
        <v>32</v>
      </c>
      <c r="G46" s="17">
        <v>3</v>
      </c>
      <c r="J46" s="16" t="s">
        <v>137</v>
      </c>
      <c r="K46" s="17">
        <v>1</v>
      </c>
      <c r="M46" s="9"/>
      <c r="N46" s="10"/>
      <c r="O46" s="11"/>
    </row>
    <row r="47" spans="1:15" x14ac:dyDescent="0.2">
      <c r="A47" s="16" t="s">
        <v>156</v>
      </c>
      <c r="B47" s="17">
        <v>30</v>
      </c>
      <c r="F47" s="16" t="s">
        <v>115</v>
      </c>
      <c r="G47" s="17">
        <v>1</v>
      </c>
      <c r="J47" s="16" t="s">
        <v>84</v>
      </c>
      <c r="K47" s="17">
        <v>4</v>
      </c>
      <c r="M47" s="9"/>
      <c r="N47" s="10"/>
      <c r="O47" s="11"/>
    </row>
    <row r="48" spans="1:15" x14ac:dyDescent="0.2">
      <c r="F48" s="16" t="s">
        <v>59</v>
      </c>
      <c r="G48" s="17">
        <v>2</v>
      </c>
      <c r="J48" s="16" t="s">
        <v>156</v>
      </c>
      <c r="K48" s="17">
        <v>30</v>
      </c>
      <c r="M48" s="9"/>
      <c r="N48" s="10"/>
      <c r="O48" s="11"/>
    </row>
    <row r="49" spans="6:15" x14ac:dyDescent="0.2">
      <c r="F49" s="16" t="s">
        <v>37</v>
      </c>
      <c r="G49" s="17">
        <v>1</v>
      </c>
      <c r="M49" s="9"/>
      <c r="N49" s="10"/>
      <c r="O49" s="11"/>
    </row>
    <row r="50" spans="6:15" x14ac:dyDescent="0.2">
      <c r="F50" s="16" t="s">
        <v>148</v>
      </c>
      <c r="G50" s="17">
        <v>1</v>
      </c>
      <c r="M50" s="9"/>
      <c r="N50" s="10"/>
      <c r="O50" s="11"/>
    </row>
    <row r="51" spans="6:15" x14ac:dyDescent="0.2">
      <c r="F51" s="16" t="s">
        <v>25</v>
      </c>
      <c r="G51" s="17">
        <v>2</v>
      </c>
      <c r="M51" s="9"/>
      <c r="N51" s="10"/>
      <c r="O51" s="11"/>
    </row>
    <row r="52" spans="6:15" x14ac:dyDescent="0.2">
      <c r="F52" s="16" t="s">
        <v>94</v>
      </c>
      <c r="G52" s="17">
        <v>1</v>
      </c>
      <c r="M52" s="12"/>
      <c r="N52" s="13"/>
      <c r="O52" s="14"/>
    </row>
    <row r="53" spans="6:15" x14ac:dyDescent="0.2">
      <c r="F53" s="16" t="s">
        <v>143</v>
      </c>
      <c r="G53" s="17">
        <v>1</v>
      </c>
    </row>
    <row r="54" spans="6:15" x14ac:dyDescent="0.2">
      <c r="F54" s="16" t="s">
        <v>87</v>
      </c>
      <c r="G54" s="17">
        <v>1</v>
      </c>
    </row>
    <row r="55" spans="6:15" x14ac:dyDescent="0.2">
      <c r="F55" s="16" t="s">
        <v>48</v>
      </c>
      <c r="G55" s="17">
        <v>1</v>
      </c>
    </row>
    <row r="56" spans="6:15" x14ac:dyDescent="0.2">
      <c r="F56" s="16" t="s">
        <v>111</v>
      </c>
      <c r="G56" s="17">
        <v>1</v>
      </c>
    </row>
    <row r="57" spans="6:15" x14ac:dyDescent="0.2">
      <c r="F57" s="16" t="s">
        <v>156</v>
      </c>
      <c r="G57" s="17">
        <v>31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2018-11-10T07:00:03Z</dcterms:created>
  <dcterms:modified xsi:type="dcterms:W3CDTF">2018-11-10T10:01:01Z</dcterms:modified>
</cp:coreProperties>
</file>