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biraj\Desktop\wcampnepal\"/>
    </mc:Choice>
  </mc:AlternateContent>
  <bookViews>
    <workbookView xWindow="0" yWindow="0" windowWidth="20490" windowHeight="7905" activeTab="1"/>
  </bookViews>
  <sheets>
    <sheet name="Speaker List with Topics" sheetId="1" r:id="rId1"/>
    <sheet name="Unique Speakers List" sheetId="4" r:id="rId2"/>
    <sheet name="Attendee" sheetId="2" r:id="rId3"/>
    <sheet name="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5" i="1"/>
  <c r="E2" i="1"/>
  <c r="G10" i="2" l="1"/>
  <c r="F10" i="2"/>
  <c r="C10" i="2"/>
  <c r="D10" i="2"/>
  <c r="E10" i="2"/>
  <c r="B10" i="2"/>
  <c r="E7" i="2"/>
  <c r="E8" i="2"/>
  <c r="E6" i="2"/>
  <c r="E5" i="2"/>
  <c r="E3" i="2"/>
</calcChain>
</file>

<file path=xl/sharedStrings.xml><?xml version="1.0" encoding="utf-8"?>
<sst xmlns="http://schemas.openxmlformats.org/spreadsheetml/2006/main" count="383" uniqueCount="183">
  <si>
    <t>WordCamp Year</t>
  </si>
  <si>
    <t>Speaker</t>
  </si>
  <si>
    <t>Presentation Topic</t>
  </si>
  <si>
    <t>Hall name</t>
  </si>
  <si>
    <t>Chandra Maharzan</t>
  </si>
  <si>
    <t>Making a successful career out of WordPress</t>
  </si>
  <si>
    <t>Avinash Kundaliya</t>
  </si>
  <si>
    <t>JavaScript and WordPress</t>
  </si>
  <si>
    <t>Pawan Agrawal</t>
  </si>
  <si>
    <t>Step by Step Guide on Monetizing “WordPress Blog” (From Cents to DOLLAR$)</t>
  </si>
  <si>
    <t>Bigyan Ghimire</t>
  </si>
  <si>
    <t>GovtPress</t>
  </si>
  <si>
    <t>Utsav Singh Rathour</t>
  </si>
  <si>
    <t>How, why and where to use WordPress multisite</t>
  </si>
  <si>
    <t>Rabin Shrestha</t>
  </si>
  <si>
    <t>Data Validation and Sanitization in WordPress</t>
  </si>
  <si>
    <t>Philip Arthur Moore</t>
  </si>
  <si>
    <t>Approaches to WordPress Theme Development</t>
  </si>
  <si>
    <t>Vinay Paudel</t>
  </si>
  <si>
    <t>Optimizing &amp; Speeding Up Your WordPress</t>
  </si>
  <si>
    <t>Sakin Shrestha</t>
  </si>
  <si>
    <t>Building Secure WordPress Sites</t>
  </si>
  <si>
    <t>Kris Thapa</t>
  </si>
  <si>
    <t>WP Ambulance</t>
  </si>
  <si>
    <t>Roshan Bhattarai</t>
  </si>
  <si>
    <t>Scaling WordPress for Large traffic Sites</t>
  </si>
  <si>
    <t>Chandra Prakash Thapa</t>
  </si>
  <si>
    <t>Make a WordPress Multisite in 20 mins</t>
  </si>
  <si>
    <t>Jimba Tamang</t>
  </si>
  <si>
    <t>Responsive and Retina Design</t>
  </si>
  <si>
    <t>Sanjib Shah</t>
  </si>
  <si>
    <t>Internationalizing and Localizing WordPress Theme</t>
  </si>
  <si>
    <t>Contributing to WordPress core</t>
  </si>
  <si>
    <t>Yalamber B Palungwa</t>
  </si>
  <si>
    <t>WordPress Jobs and Freelance Market Places</t>
  </si>
  <si>
    <t>Baggikhana Hall</t>
  </si>
  <si>
    <t>Gaushala Hall</t>
  </si>
  <si>
    <t>The Future of Web Design Experience</t>
  </si>
  <si>
    <t>WordPress as a distributed Social Network (WordPress as an API)</t>
  </si>
  <si>
    <t>Saurabh Shukla</t>
  </si>
  <si>
    <t>How To Become A WordPress Theme Developer</t>
  </si>
  <si>
    <t>eLearning on WordPress</t>
  </si>
  <si>
    <t>Pankaj Agrawal</t>
  </si>
  <si>
    <t>How To Get Your Theme On Top 15 Popular Themes at WordPress.org</t>
  </si>
  <si>
    <t>WordPress as a Blogging Platform</t>
  </si>
  <si>
    <t>Ujwal Thapa</t>
  </si>
  <si>
    <t>Payment Gateway &amp; Business Panel Discussion</t>
  </si>
  <si>
    <t>Pravash Karki</t>
  </si>
  <si>
    <t>Bal K Joshi</t>
  </si>
  <si>
    <t>Mohammad Tajim</t>
  </si>
  <si>
    <t>WordPress for Beginners</t>
  </si>
  <si>
    <t>Raushan Jaiswal</t>
  </si>
  <si>
    <t>SEO For WordPress</t>
  </si>
  <si>
    <t>Santosh Raut</t>
  </si>
  <si>
    <t>5 reasons why “Parallax Websites” are awesome and how to create them</t>
  </si>
  <si>
    <t>Working with Child Themes and Why</t>
  </si>
  <si>
    <t>WordPress Theme Development Panel Discussion</t>
  </si>
  <si>
    <t xml:space="preserve">Philip A Moore </t>
  </si>
  <si>
    <t>Enhance WordPress Search Using Sphinx</t>
  </si>
  <si>
    <t>WordPress Security</t>
  </si>
  <si>
    <t>Mahadev Subedi</t>
  </si>
  <si>
    <t>Hall 2</t>
  </si>
  <si>
    <t>Hall 1</t>
  </si>
  <si>
    <t>Web Design Theory</t>
  </si>
  <si>
    <t>Amit Bajracharya</t>
  </si>
  <si>
    <t>Contributing to Community</t>
  </si>
  <si>
    <t>Build WordPress as a Career</t>
  </si>
  <si>
    <t>Alina Kakshapati</t>
  </si>
  <si>
    <t>Pratik Lal Shrestha</t>
  </si>
  <si>
    <t>WordPress.org Theme Review Workshop (Contribution Hour)</t>
  </si>
  <si>
    <t>WordPress for Media (Panel Discussion)</t>
  </si>
  <si>
    <t>Sunil Rijal</t>
  </si>
  <si>
    <t>Dharma Raj Bhusal</t>
  </si>
  <si>
    <t>Razan Lamsal</t>
  </si>
  <si>
    <t>WordPress for Government (Panel Discussion)</t>
  </si>
  <si>
    <t>Sabin Shrestha</t>
  </si>
  <si>
    <t>Shova Shrestha</t>
  </si>
  <si>
    <t>Weaving WordPress for 3 years (Blogging experience)</t>
  </si>
  <si>
    <t>Ankush Thakur</t>
  </si>
  <si>
    <t>Using GitHub to organize Projects</t>
  </si>
  <si>
    <t>Manish Suwal</t>
  </si>
  <si>
    <t>Simple WordPress SEO</t>
  </si>
  <si>
    <t>Deploy &amp; Maintain WordPress in Cloud &amp; Baremetal</t>
  </si>
  <si>
    <t>Aagat Adhikari</t>
  </si>
  <si>
    <t>How you can secure your WordPress site against hackers</t>
  </si>
  <si>
    <t>Because Website Speed Matters</t>
  </si>
  <si>
    <t>Sakar Upadhyaya Khatiwada</t>
  </si>
  <si>
    <t>Practical guide to securing WordPress (Workshop)</t>
  </si>
  <si>
    <t>Narayan Koirala</t>
  </si>
  <si>
    <t>How to start a WordPress Theme/Plugin Business</t>
  </si>
  <si>
    <t>Arjun Singh Thakuri</t>
  </si>
  <si>
    <t>Website Conversion</t>
  </si>
  <si>
    <t>Theme Review (Contribution Session)</t>
  </si>
  <si>
    <t>Sweta Shrestha</t>
  </si>
  <si>
    <t>Suwash Kunwar</t>
  </si>
  <si>
    <t>10 Useful WordPress Plugins for Bloggers</t>
  </si>
  <si>
    <t>Accessible WordPress(ing)</t>
  </si>
  <si>
    <t>WordPress for Career (Panel Discussion)</t>
  </si>
  <si>
    <t>Yam B Chhetri</t>
  </si>
  <si>
    <t xml:space="preserve">Theme Development (Contribution Session) </t>
  </si>
  <si>
    <t>Nilambar Sharma</t>
  </si>
  <si>
    <t>Santosh Kunwar</t>
  </si>
  <si>
    <t>Bipin Singh</t>
  </si>
  <si>
    <t>Building a Freemium Plugin</t>
  </si>
  <si>
    <t>Bryce Adams</t>
  </si>
  <si>
    <t>Woocommerce: An E-Commerce Solution for WordPress</t>
  </si>
  <si>
    <t>Digamber Pradhan</t>
  </si>
  <si>
    <t>Plugin Ideas (Contribution Session)</t>
  </si>
  <si>
    <t>Rakesh Lawaju</t>
  </si>
  <si>
    <t>Abiral Neupane</t>
  </si>
  <si>
    <t>Regan Khadgi</t>
  </si>
  <si>
    <t>Transparency report: Sharing the secret of WordPress Themes/Plugins Business</t>
  </si>
  <si>
    <t>How did I diagnosed WordPress attacks</t>
  </si>
  <si>
    <t>Plugin Development (Contribution Session)</t>
  </si>
  <si>
    <t>Better WordPress Theme Workflow</t>
  </si>
  <si>
    <t>Rajeeb Banstola</t>
  </si>
  <si>
    <t>Venue</t>
  </si>
  <si>
    <t>WordCamps : Making the most out of it</t>
  </si>
  <si>
    <t>Ensuring chances of theme acceptance in wordpress.org</t>
  </si>
  <si>
    <t>Sudeep Balchhaudi</t>
  </si>
  <si>
    <t>Multisite – Core Concepts</t>
  </si>
  <si>
    <t>Umesh Chaudhary</t>
  </si>
  <si>
    <t>Administer your WordPress with WP-CLI</t>
  </si>
  <si>
    <t>SEO Copywriting for WordPress – How to create a great content?</t>
  </si>
  <si>
    <t>Sunita Rai</t>
  </si>
  <si>
    <t>Fundamentals of Premium Plugin Development</t>
  </si>
  <si>
    <t>WordPress Accessibility: why should you consider this carefully?</t>
  </si>
  <si>
    <t>Sushil Adhikari</t>
  </si>
  <si>
    <t>Workshop in REST API</t>
  </si>
  <si>
    <t>Kishor Mahato</t>
  </si>
  <si>
    <t>Ashok Maharjan</t>
  </si>
  <si>
    <t>WordPress Speed and Security</t>
  </si>
  <si>
    <t>Support First: Standing Behind Your WordPress Products</t>
  </si>
  <si>
    <t>Mahangu Weerasinghe</t>
  </si>
  <si>
    <t>Stop coding, start assembling your websites</t>
  </si>
  <si>
    <t>Amit Singh</t>
  </si>
  <si>
    <t>Workshop in SAAS</t>
  </si>
  <si>
    <t>Mishal Rai</t>
  </si>
  <si>
    <t>Ritesh Shakya</t>
  </si>
  <si>
    <t>Kanchha Kaji Prajapati</t>
  </si>
  <si>
    <t>Panel Discussion: Kickstarting your career in WordPress</t>
  </si>
  <si>
    <t>Vishal Basnet</t>
  </si>
  <si>
    <t>Surendra Shrestha</t>
  </si>
  <si>
    <t>Number of Speakers</t>
  </si>
  <si>
    <t xml:space="preserve">Let’s make WordPress better together! </t>
  </si>
  <si>
    <t>Number of Presentations</t>
  </si>
  <si>
    <t>Number of Workshop/Panel Discussion/Contribution Session</t>
  </si>
  <si>
    <t xml:space="preserve">Project Management – How do we do it ! </t>
  </si>
  <si>
    <t xml:space="preserve">Coding With Jetpack </t>
  </si>
  <si>
    <t>Rich Collier</t>
  </si>
  <si>
    <t xml:space="preserve">Smart Development – Happy Clients </t>
  </si>
  <si>
    <t>Abhishek Rijal</t>
  </si>
  <si>
    <t xml:space="preserve">The Power of Support and Product Ratings </t>
  </si>
  <si>
    <t>Sunil Bajracharya</t>
  </si>
  <si>
    <t xml:space="preserve">Quality Content – The Game Maker </t>
  </si>
  <si>
    <t>Prithu Singh Thakuri</t>
  </si>
  <si>
    <t xml:space="preserve">How WordPress made my dream come true </t>
  </si>
  <si>
    <t>Kat Christofer</t>
  </si>
  <si>
    <t xml:space="preserve">Getting started with React </t>
  </si>
  <si>
    <t>Muhammad Adnan</t>
  </si>
  <si>
    <t>National</t>
  </si>
  <si>
    <t>International</t>
  </si>
  <si>
    <t xml:space="preserve">How secure is WordPress </t>
  </si>
  <si>
    <t xml:space="preserve">Woocommerce – The best alternative </t>
  </si>
  <si>
    <t>Sadip Bhattarai</t>
  </si>
  <si>
    <t>Unit Testing for WordPress</t>
  </si>
  <si>
    <t>Harshad Mane</t>
  </si>
  <si>
    <t xml:space="preserve">Kickstart WP REST with Vue JS (Workshop) </t>
  </si>
  <si>
    <t>Ram Chaudhary</t>
  </si>
  <si>
    <t>Rohit Bajracharya</t>
  </si>
  <si>
    <t>Alok Shrestha</t>
  </si>
  <si>
    <t xml:space="preserve">Optimizing WordPress for Speed &amp; Performance </t>
  </si>
  <si>
    <t>Siddharth Ashok</t>
  </si>
  <si>
    <t>Success Stories</t>
  </si>
  <si>
    <t>Total</t>
  </si>
  <si>
    <t>Yalamaya Kendra</t>
  </si>
  <si>
    <t>Nepal Administrative Staff College</t>
  </si>
  <si>
    <t>Karki Banquet</t>
  </si>
  <si>
    <t>Hall 1 &amp; Hall 2</t>
  </si>
  <si>
    <t>Number of time being a Speakers</t>
  </si>
  <si>
    <t>SN</t>
  </si>
  <si>
    <t>frequency of speakers</t>
  </si>
  <si>
    <t>Attendee (Registered Before the Event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</si>
</sst>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WordCamp Attendee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Attendee!$B$1</c:f>
              <c:strCache>
                <c:ptCount val="1"/>
                <c:pt idx="0">
                  <c:v>Attendee (Registered Before the Event Day)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Attendee!$A$2:$A$8</c15:sqref>
                  </c15:fullRef>
                </c:ext>
              </c:extLst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Attendee!$B$2:$B$8</c15:sqref>
                  </c15:fullRef>
                </c:ext>
              </c:extLst>
              <c:f>Attendee!$B$3:$B$8</c:f>
              <c:numCache>
                <c:formatCode>General</c:formatCode>
                <c:ptCount val="6"/>
                <c:pt idx="0">
                  <c:v>94</c:v>
                </c:pt>
                <c:pt idx="1">
                  <c:v>122</c:v>
                </c:pt>
                <c:pt idx="2">
                  <c:v>106</c:v>
                </c:pt>
                <c:pt idx="3">
                  <c:v>176</c:v>
                </c:pt>
                <c:pt idx="4">
                  <c:v>224</c:v>
                </c:pt>
                <c:pt idx="5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991291104"/>
        <c:axId val="-1991292736"/>
      </c:barChart>
      <c:catAx>
        <c:axId val="-19912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92736"/>
        <c:crosses val="autoZero"/>
        <c:auto val="1"/>
        <c:lblAlgn val="ctr"/>
        <c:lblOffset val="100"/>
        <c:noMultiLvlLbl val="0"/>
      </c:catAx>
      <c:valAx>
        <c:axId val="-19912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WordCamp Presentations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Number of Presentations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Attendee!$F$3:$F$8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Number of Workshop/Panel Discussion/Contribution Session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Attendee!$G$3:$G$8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91287296"/>
        <c:axId val="-1865057536"/>
      </c:barChart>
      <c:catAx>
        <c:axId val="-199128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WordCamp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057536"/>
        <c:crosses val="autoZero"/>
        <c:auto val="1"/>
        <c:lblAlgn val="ctr"/>
        <c:lblOffset val="100"/>
        <c:noMultiLvlLbl val="0"/>
      </c:catAx>
      <c:valAx>
        <c:axId val="-18650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Presentaions\workshop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15338286475947E-2"/>
          <c:y val="0.17244364583593855"/>
          <c:w val="0.92479615596639764"/>
          <c:h val="0.70768995679873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Attendee!$C$2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Attendee!$C$3:$C$8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Attendee!$D$2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865052640"/>
        <c:axId val="-18650531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Attendee!$A$3:$A$8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Attendee!$E$3:$E$8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19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8650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053184"/>
        <c:crosses val="autoZero"/>
        <c:auto val="1"/>
        <c:lblAlgn val="ctr"/>
        <c:lblOffset val="100"/>
        <c:noMultiLvlLbl val="0"/>
      </c:catAx>
      <c:valAx>
        <c:axId val="-1865053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8650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'Unique Speakers List'!$C$1</c:f>
              <c:strCache>
                <c:ptCount val="1"/>
                <c:pt idx="0">
                  <c:v>Number of time being a Speakers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'Unique Speakers List'!$B$2:$B$77</c:f>
              <c:strCache>
                <c:ptCount val="76"/>
                <c:pt idx="0">
                  <c:v>Sakin Shrestha</c:v>
                </c:pt>
                <c:pt idx="1">
                  <c:v>Roshan Bhattarai</c:v>
                </c:pt>
                <c:pt idx="2">
                  <c:v>Chandra Maharzan</c:v>
                </c:pt>
                <c:pt idx="3">
                  <c:v>Utsav Singh Rathour</c:v>
                </c:pt>
                <c:pt idx="4">
                  <c:v>Philip Arthur Moore</c:v>
                </c:pt>
                <c:pt idx="5">
                  <c:v>Alina Kakshapati</c:v>
                </c:pt>
                <c:pt idx="6">
                  <c:v>Mahadev Subedi</c:v>
                </c:pt>
                <c:pt idx="7">
                  <c:v>Abiral Neupane</c:v>
                </c:pt>
                <c:pt idx="8">
                  <c:v>Regan Khadgi</c:v>
                </c:pt>
                <c:pt idx="9">
                  <c:v>Jimba Tamang</c:v>
                </c:pt>
                <c:pt idx="10">
                  <c:v>Raushan Jaiswal</c:v>
                </c:pt>
                <c:pt idx="11">
                  <c:v>Santosh Raut</c:v>
                </c:pt>
                <c:pt idx="12">
                  <c:v>Amit Bajracharya</c:v>
                </c:pt>
                <c:pt idx="13">
                  <c:v>Pratik Lal Shrestha</c:v>
                </c:pt>
                <c:pt idx="14">
                  <c:v>Bigyan Ghimire</c:v>
                </c:pt>
                <c:pt idx="15">
                  <c:v>Sakar Upadhyaya Khatiwada</c:v>
                </c:pt>
                <c:pt idx="16">
                  <c:v>Narayan Koirala</c:v>
                </c:pt>
                <c:pt idx="17">
                  <c:v>Sweta Shrestha</c:v>
                </c:pt>
                <c:pt idx="18">
                  <c:v>Arjun Singh Thakuri</c:v>
                </c:pt>
                <c:pt idx="19">
                  <c:v>Rakesh Lawaju</c:v>
                </c:pt>
                <c:pt idx="20">
                  <c:v>Suwash Kunwar</c:v>
                </c:pt>
                <c:pt idx="21">
                  <c:v>Digamber Pradhan</c:v>
                </c:pt>
                <c:pt idx="22">
                  <c:v>Vishal Basnet</c:v>
                </c:pt>
                <c:pt idx="23">
                  <c:v>Avinash Kundaliya</c:v>
                </c:pt>
                <c:pt idx="24">
                  <c:v>Pawan Agrawal</c:v>
                </c:pt>
                <c:pt idx="25">
                  <c:v>Rabin Shrestha</c:v>
                </c:pt>
                <c:pt idx="26">
                  <c:v>Vinay Paudel</c:v>
                </c:pt>
                <c:pt idx="27">
                  <c:v>Kris Thapa</c:v>
                </c:pt>
                <c:pt idx="28">
                  <c:v>Chandra Prakash Thapa</c:v>
                </c:pt>
                <c:pt idx="29">
                  <c:v>Sanjib Shah</c:v>
                </c:pt>
                <c:pt idx="30">
                  <c:v>Yalamber B Palungwa</c:v>
                </c:pt>
                <c:pt idx="31">
                  <c:v>Saurabh Shukla</c:v>
                </c:pt>
                <c:pt idx="32">
                  <c:v>Pankaj Agrawal</c:v>
                </c:pt>
                <c:pt idx="33">
                  <c:v>Ujwal Thapa</c:v>
                </c:pt>
                <c:pt idx="34">
                  <c:v>Bal K Joshi</c:v>
                </c:pt>
                <c:pt idx="35">
                  <c:v>Pravash Karki</c:v>
                </c:pt>
                <c:pt idx="36">
                  <c:v>Mohammad Tajim</c:v>
                </c:pt>
                <c:pt idx="37">
                  <c:v>Philip A Moore </c:v>
                </c:pt>
                <c:pt idx="38">
                  <c:v>Sunil Rijal</c:v>
                </c:pt>
                <c:pt idx="39">
                  <c:v>Dharma Raj Bhusal</c:v>
                </c:pt>
                <c:pt idx="40">
                  <c:v>Razan Lamsal</c:v>
                </c:pt>
                <c:pt idx="41">
                  <c:v>Sabin Shrestha</c:v>
                </c:pt>
                <c:pt idx="42">
                  <c:v>Shova Shrestha</c:v>
                </c:pt>
                <c:pt idx="43">
                  <c:v>Ankush Thakur</c:v>
                </c:pt>
                <c:pt idx="44">
                  <c:v>Manish Suwal</c:v>
                </c:pt>
                <c:pt idx="45">
                  <c:v>Aagat Adhikari</c:v>
                </c:pt>
                <c:pt idx="46">
                  <c:v>Yam B Chhetri</c:v>
                </c:pt>
                <c:pt idx="47">
                  <c:v>Nilambar Sharma</c:v>
                </c:pt>
                <c:pt idx="48">
                  <c:v>Santosh Kunwar</c:v>
                </c:pt>
                <c:pt idx="49">
                  <c:v>Bipin Singh</c:v>
                </c:pt>
                <c:pt idx="50">
                  <c:v>Bryce Adams</c:v>
                </c:pt>
                <c:pt idx="51">
                  <c:v>Rajeeb Banstola</c:v>
                </c:pt>
                <c:pt idx="52">
                  <c:v>Sudeep Balchhaudi</c:v>
                </c:pt>
                <c:pt idx="53">
                  <c:v>Umesh Chaudhary</c:v>
                </c:pt>
                <c:pt idx="54">
                  <c:v>Sunita Rai</c:v>
                </c:pt>
                <c:pt idx="55">
                  <c:v>Sushil Adhikari</c:v>
                </c:pt>
                <c:pt idx="56">
                  <c:v>Kishor Mahato</c:v>
                </c:pt>
                <c:pt idx="57">
                  <c:v>Ashok Maharjan</c:v>
                </c:pt>
                <c:pt idx="58">
                  <c:v>Mahangu Weerasinghe</c:v>
                </c:pt>
                <c:pt idx="59">
                  <c:v>Amit Singh</c:v>
                </c:pt>
                <c:pt idx="60">
                  <c:v>Mishal Rai</c:v>
                </c:pt>
                <c:pt idx="61">
                  <c:v>Ritesh Shakya</c:v>
                </c:pt>
                <c:pt idx="62">
                  <c:v>Kanchha Kaji Prajapati</c:v>
                </c:pt>
                <c:pt idx="63">
                  <c:v>Surendra Shrestha</c:v>
                </c:pt>
                <c:pt idx="64">
                  <c:v>Rich Collier</c:v>
                </c:pt>
                <c:pt idx="65">
                  <c:v>Abhishek Rijal</c:v>
                </c:pt>
                <c:pt idx="66">
                  <c:v>Sunil Bajracharya</c:v>
                </c:pt>
                <c:pt idx="67">
                  <c:v>Prithu Singh Thakuri</c:v>
                </c:pt>
                <c:pt idx="68">
                  <c:v>Kat Christofer</c:v>
                </c:pt>
                <c:pt idx="69">
                  <c:v>Muhammad Adnan</c:v>
                </c:pt>
                <c:pt idx="70">
                  <c:v>Sadip Bhattarai</c:v>
                </c:pt>
                <c:pt idx="71">
                  <c:v>Harshad Mane</c:v>
                </c:pt>
                <c:pt idx="72">
                  <c:v>Ram Chaudhary</c:v>
                </c:pt>
                <c:pt idx="73">
                  <c:v>Rohit Bajracharya</c:v>
                </c:pt>
                <c:pt idx="74">
                  <c:v>Alok Shrestha</c:v>
                </c:pt>
                <c:pt idx="75">
                  <c:v>Siddharth Ashok</c:v>
                </c:pt>
              </c:strCache>
            </c:strRef>
          </c:cat>
          <c:val>
            <c:numRef>
              <c:f>'Unique Speakers List'!$C$2:$C$77</c:f>
              <c:numCache>
                <c:formatCode>General</c:formatCode>
                <c:ptCount val="7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44075488"/>
        <c:axId val="-1744077120"/>
        <c:axId val="0"/>
      </c:bar3DChart>
      <c:catAx>
        <c:axId val="-17440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077120"/>
        <c:crosses val="autoZero"/>
        <c:auto val="1"/>
        <c:lblAlgn val="ctr"/>
        <c:lblOffset val="100"/>
        <c:noMultiLvlLbl val="0"/>
      </c:catAx>
      <c:valAx>
        <c:axId val="-17440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0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20</xdr:col>
      <xdr:colOff>9525</xdr:colOff>
      <xdr:row>20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9</xdr:col>
      <xdr:colOff>590550</xdr:colOff>
      <xdr:row>40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21</xdr:row>
      <xdr:rowOff>9524</xdr:rowOff>
    </xdr:from>
    <xdr:to>
      <xdr:col>22</xdr:col>
      <xdr:colOff>9525</xdr:colOff>
      <xdr:row>37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0.40282</cdr:x>
      <cdr:y>0.92147</cdr:y>
    </cdr:from>
    <cdr:to>
      <cdr:x>0.57994</cdr:x>
      <cdr:y>0.98953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7924" y="3352801"/>
          <a:ext cx="10763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WordCamp Year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9" zoomScaleNormal="100" workbookViewId="0">
      <selection activeCell="G3" sqref="G3"/>
    </sheetView>
  </sheetViews>
  <sheetFormatPr defaultRowHeight="15" x14ac:dyDescent="0.25"/>
  <cols>
    <col min="1" max="1" width="15.28515625" bestFit="1" customWidth="1"/>
    <col min="2" max="2" width="21.7109375" bestFit="1" customWidth="1"/>
    <col min="3" max="3" width="71.42578125" style="4" bestFit="1" customWidth="1"/>
    <col min="4" max="4" width="15" style="3" bestFit="1" customWidth="1"/>
    <col min="5" max="5" width="0" hidden="1" customWidth="1"/>
  </cols>
  <sheetData>
    <row r="1" spans="1:5" x14ac:dyDescent="0.25">
      <c r="A1" t="s">
        <v>0</v>
      </c>
      <c r="B1" t="s">
        <v>1</v>
      </c>
      <c r="C1" s="4" t="s">
        <v>2</v>
      </c>
      <c r="D1" s="3" t="s">
        <v>3</v>
      </c>
      <c r="E1" t="s">
        <v>181</v>
      </c>
    </row>
    <row r="2" spans="1:5" x14ac:dyDescent="0.25">
      <c r="A2" s="2">
        <v>2012</v>
      </c>
      <c r="B2" s="2" t="s">
        <v>4</v>
      </c>
      <c r="C2" s="8" t="s">
        <v>5</v>
      </c>
      <c r="D2" s="9" t="s">
        <v>35</v>
      </c>
      <c r="E2">
        <f>COUNTIF(B2:B116,B2)</f>
        <v>4</v>
      </c>
    </row>
    <row r="3" spans="1:5" x14ac:dyDescent="0.25">
      <c r="A3" s="2">
        <v>2012</v>
      </c>
      <c r="B3" s="2" t="s">
        <v>6</v>
      </c>
      <c r="C3" s="8" t="s">
        <v>7</v>
      </c>
      <c r="D3" s="9" t="s">
        <v>36</v>
      </c>
      <c r="E3" s="20">
        <f>COUNTIF(B2:B116,B3)</f>
        <v>1</v>
      </c>
    </row>
    <row r="4" spans="1:5" x14ac:dyDescent="0.25">
      <c r="A4" s="2">
        <v>2012</v>
      </c>
      <c r="B4" s="2" t="s">
        <v>8</v>
      </c>
      <c r="C4" s="8" t="s">
        <v>9</v>
      </c>
      <c r="D4" s="9" t="s">
        <v>35</v>
      </c>
      <c r="E4" s="20">
        <f>COUNTIF(B2:B116,B4)</f>
        <v>1</v>
      </c>
    </row>
    <row r="5" spans="1:5" x14ac:dyDescent="0.25">
      <c r="A5" s="2">
        <v>2012</v>
      </c>
      <c r="B5" s="2" t="s">
        <v>10</v>
      </c>
      <c r="C5" s="8" t="s">
        <v>11</v>
      </c>
      <c r="D5" s="9" t="s">
        <v>36</v>
      </c>
      <c r="E5" s="20">
        <f>COUNTIF(B2:B116,B5)</f>
        <v>2</v>
      </c>
    </row>
    <row r="6" spans="1:5" x14ac:dyDescent="0.25">
      <c r="A6" s="2">
        <v>2012</v>
      </c>
      <c r="B6" s="2" t="s">
        <v>12</v>
      </c>
      <c r="C6" s="8" t="s">
        <v>13</v>
      </c>
      <c r="D6" s="9" t="s">
        <v>35</v>
      </c>
      <c r="E6" s="20">
        <f>COUNTIF(B2:B116,B6)</f>
        <v>4</v>
      </c>
    </row>
    <row r="7" spans="1:5" x14ac:dyDescent="0.25">
      <c r="A7" s="2">
        <v>2012</v>
      </c>
      <c r="B7" s="2" t="s">
        <v>14</v>
      </c>
      <c r="C7" s="8" t="s">
        <v>15</v>
      </c>
      <c r="D7" s="9" t="s">
        <v>36</v>
      </c>
      <c r="E7" s="20">
        <f>COUNTIF(B2:B116,B7)</f>
        <v>1</v>
      </c>
    </row>
    <row r="8" spans="1:5" x14ac:dyDescent="0.25">
      <c r="A8" s="2">
        <v>2012</v>
      </c>
      <c r="B8" s="2" t="s">
        <v>16</v>
      </c>
      <c r="C8" s="8" t="s">
        <v>17</v>
      </c>
      <c r="D8" s="9" t="s">
        <v>35</v>
      </c>
      <c r="E8" s="20">
        <f>COUNTIF(B2:B116,B8)</f>
        <v>3</v>
      </c>
    </row>
    <row r="9" spans="1:5" x14ac:dyDescent="0.25">
      <c r="A9" s="2">
        <v>2012</v>
      </c>
      <c r="B9" s="2" t="s">
        <v>18</v>
      </c>
      <c r="C9" s="8" t="s">
        <v>19</v>
      </c>
      <c r="D9" s="9" t="s">
        <v>36</v>
      </c>
      <c r="E9" s="20">
        <f>COUNTIF(B2:B116,B9)</f>
        <v>1</v>
      </c>
    </row>
    <row r="10" spans="1:5" x14ac:dyDescent="0.25">
      <c r="A10" s="2">
        <v>2012</v>
      </c>
      <c r="B10" s="2" t="s">
        <v>20</v>
      </c>
      <c r="C10" s="8" t="s">
        <v>21</v>
      </c>
      <c r="D10" s="9" t="s">
        <v>35</v>
      </c>
      <c r="E10" s="20">
        <f>COUNTIF(B2:B116,B10)</f>
        <v>6</v>
      </c>
    </row>
    <row r="11" spans="1:5" x14ac:dyDescent="0.25">
      <c r="A11" s="2">
        <v>2012</v>
      </c>
      <c r="B11" s="2" t="s">
        <v>22</v>
      </c>
      <c r="C11" s="8" t="s">
        <v>23</v>
      </c>
      <c r="D11" s="9" t="s">
        <v>36</v>
      </c>
      <c r="E11" s="20">
        <f>COUNTIF(B2:B116,B11)</f>
        <v>1</v>
      </c>
    </row>
    <row r="12" spans="1:5" x14ac:dyDescent="0.25">
      <c r="A12" s="2">
        <v>2012</v>
      </c>
      <c r="B12" s="2" t="s">
        <v>24</v>
      </c>
      <c r="C12" s="8" t="s">
        <v>25</v>
      </c>
      <c r="D12" s="9" t="s">
        <v>35</v>
      </c>
      <c r="E12" s="20">
        <f>COUNTIF(B2:B116,B12)</f>
        <v>5</v>
      </c>
    </row>
    <row r="13" spans="1:5" x14ac:dyDescent="0.25">
      <c r="A13" s="2">
        <v>2012</v>
      </c>
      <c r="B13" s="2" t="s">
        <v>26</v>
      </c>
      <c r="C13" s="8" t="s">
        <v>27</v>
      </c>
      <c r="D13" s="9" t="s">
        <v>36</v>
      </c>
      <c r="E13" s="20">
        <f>COUNTIF(B2:B116,B13)</f>
        <v>1</v>
      </c>
    </row>
    <row r="14" spans="1:5" x14ac:dyDescent="0.25">
      <c r="A14" s="2">
        <v>2012</v>
      </c>
      <c r="B14" s="2" t="s">
        <v>28</v>
      </c>
      <c r="C14" s="8" t="s">
        <v>29</v>
      </c>
      <c r="D14" s="9" t="s">
        <v>35</v>
      </c>
      <c r="E14" s="20">
        <f>COUNTIF(B2:B116,B14)</f>
        <v>2</v>
      </c>
    </row>
    <row r="15" spans="1:5" x14ac:dyDescent="0.25">
      <c r="A15" s="2">
        <v>2012</v>
      </c>
      <c r="B15" s="2" t="s">
        <v>30</v>
      </c>
      <c r="C15" s="8" t="s">
        <v>31</v>
      </c>
      <c r="D15" s="9" t="s">
        <v>36</v>
      </c>
      <c r="E15" s="20">
        <f>COUNTIF(B2:B116,B15)</f>
        <v>1</v>
      </c>
    </row>
    <row r="16" spans="1:5" x14ac:dyDescent="0.25">
      <c r="A16" s="2">
        <v>2012</v>
      </c>
      <c r="B16" s="2" t="s">
        <v>16</v>
      </c>
      <c r="C16" s="8" t="s">
        <v>32</v>
      </c>
      <c r="D16" s="9" t="s">
        <v>35</v>
      </c>
      <c r="E16" s="20">
        <f>COUNTIF(B2:B116,B16)</f>
        <v>3</v>
      </c>
    </row>
    <row r="17" spans="1:5" x14ac:dyDescent="0.25">
      <c r="A17" s="2">
        <v>2012</v>
      </c>
      <c r="B17" s="2" t="s">
        <v>33</v>
      </c>
      <c r="C17" s="8" t="s">
        <v>34</v>
      </c>
      <c r="D17" s="9" t="s">
        <v>36</v>
      </c>
      <c r="E17" s="20">
        <f>COUNTIF(B2:B116,B17)</f>
        <v>1</v>
      </c>
    </row>
    <row r="18" spans="1:5" x14ac:dyDescent="0.25">
      <c r="A18" s="5">
        <v>2013</v>
      </c>
      <c r="B18" s="5" t="s">
        <v>4</v>
      </c>
      <c r="C18" s="6" t="s">
        <v>37</v>
      </c>
      <c r="D18" s="7" t="s">
        <v>62</v>
      </c>
      <c r="E18" s="20">
        <f>COUNTIF(B2:B116,B18)</f>
        <v>4</v>
      </c>
    </row>
    <row r="19" spans="1:5" x14ac:dyDescent="0.25">
      <c r="A19" s="5">
        <v>2013</v>
      </c>
      <c r="B19" s="5" t="s">
        <v>39</v>
      </c>
      <c r="C19" s="6" t="s">
        <v>38</v>
      </c>
      <c r="D19" s="7" t="s">
        <v>61</v>
      </c>
      <c r="E19" s="20">
        <f>COUNTIF(B2:B116,B19)</f>
        <v>1</v>
      </c>
    </row>
    <row r="20" spans="1:5" x14ac:dyDescent="0.25">
      <c r="A20" s="5">
        <v>2013</v>
      </c>
      <c r="B20" s="5" t="s">
        <v>16</v>
      </c>
      <c r="C20" s="6" t="s">
        <v>40</v>
      </c>
      <c r="D20" s="7" t="s">
        <v>62</v>
      </c>
      <c r="E20" s="20">
        <f>COUNTIF(B2:B116,B20)</f>
        <v>3</v>
      </c>
    </row>
    <row r="21" spans="1:5" x14ac:dyDescent="0.25">
      <c r="A21" s="5">
        <v>2013</v>
      </c>
      <c r="B21" s="5" t="s">
        <v>42</v>
      </c>
      <c r="C21" s="6" t="s">
        <v>41</v>
      </c>
      <c r="D21" s="7" t="s">
        <v>61</v>
      </c>
      <c r="E21" s="20">
        <f>COUNTIF(B2:B116,B21)</f>
        <v>1</v>
      </c>
    </row>
    <row r="22" spans="1:5" x14ac:dyDescent="0.25">
      <c r="A22" s="5">
        <v>2013</v>
      </c>
      <c r="B22" s="5" t="s">
        <v>20</v>
      </c>
      <c r="C22" s="6" t="s">
        <v>43</v>
      </c>
      <c r="D22" s="7" t="s">
        <v>62</v>
      </c>
      <c r="E22" s="20">
        <f>COUNTIF(B2:B116,B22)</f>
        <v>6</v>
      </c>
    </row>
    <row r="23" spans="1:5" x14ac:dyDescent="0.25">
      <c r="A23" s="5">
        <v>2013</v>
      </c>
      <c r="B23" s="5" t="s">
        <v>45</v>
      </c>
      <c r="C23" s="6" t="s">
        <v>44</v>
      </c>
      <c r="D23" s="7" t="s">
        <v>61</v>
      </c>
      <c r="E23" s="20">
        <f>COUNTIF(B2:B116,B23)</f>
        <v>1</v>
      </c>
    </row>
    <row r="24" spans="1:5" x14ac:dyDescent="0.25">
      <c r="A24" s="5">
        <v>2013</v>
      </c>
      <c r="B24" s="5" t="s">
        <v>48</v>
      </c>
      <c r="C24" s="38" t="s">
        <v>46</v>
      </c>
      <c r="D24" s="39" t="s">
        <v>178</v>
      </c>
      <c r="E24" s="20">
        <f>COUNTIF(B2:B116,B24)</f>
        <v>1</v>
      </c>
    </row>
    <row r="25" spans="1:5" x14ac:dyDescent="0.25">
      <c r="A25" s="5">
        <v>2013</v>
      </c>
      <c r="B25" s="5" t="s">
        <v>47</v>
      </c>
      <c r="C25" s="38"/>
      <c r="D25" s="39"/>
      <c r="E25" s="20">
        <f>COUNTIF(B2:B116,B25)</f>
        <v>1</v>
      </c>
    </row>
    <row r="26" spans="1:5" x14ac:dyDescent="0.25">
      <c r="A26" s="5">
        <v>2013</v>
      </c>
      <c r="B26" s="5" t="s">
        <v>49</v>
      </c>
      <c r="C26" s="38"/>
      <c r="D26" s="39"/>
      <c r="E26" s="20">
        <f>COUNTIF(B2:B116,B26)</f>
        <v>1</v>
      </c>
    </row>
    <row r="27" spans="1:5" x14ac:dyDescent="0.25">
      <c r="A27" s="5">
        <v>2013</v>
      </c>
      <c r="B27" s="5" t="s">
        <v>51</v>
      </c>
      <c r="C27" s="6" t="s">
        <v>50</v>
      </c>
      <c r="D27" s="7" t="s">
        <v>62</v>
      </c>
      <c r="E27" s="20">
        <f>COUNTIF(B2:B116,B27)</f>
        <v>2</v>
      </c>
    </row>
    <row r="28" spans="1:5" x14ac:dyDescent="0.25">
      <c r="A28" s="5">
        <v>2013</v>
      </c>
      <c r="B28" s="5" t="s">
        <v>53</v>
      </c>
      <c r="C28" s="6" t="s">
        <v>52</v>
      </c>
      <c r="D28" s="7" t="s">
        <v>61</v>
      </c>
      <c r="E28" s="20">
        <f>COUNTIF(B2:B116,B28)</f>
        <v>2</v>
      </c>
    </row>
    <row r="29" spans="1:5" x14ac:dyDescent="0.25">
      <c r="A29" s="5">
        <v>2013</v>
      </c>
      <c r="B29" s="5" t="s">
        <v>28</v>
      </c>
      <c r="C29" s="6" t="s">
        <v>54</v>
      </c>
      <c r="D29" s="7" t="s">
        <v>62</v>
      </c>
      <c r="E29" s="20">
        <f>COUNTIF(B2:B116,B29)</f>
        <v>2</v>
      </c>
    </row>
    <row r="30" spans="1:5" x14ac:dyDescent="0.25">
      <c r="A30" s="5">
        <v>2013</v>
      </c>
      <c r="B30" s="5" t="s">
        <v>12</v>
      </c>
      <c r="C30" s="6" t="s">
        <v>55</v>
      </c>
      <c r="D30" s="7" t="s">
        <v>61</v>
      </c>
      <c r="E30" s="20">
        <f>COUNTIF(B2:B116,B30)</f>
        <v>4</v>
      </c>
    </row>
    <row r="31" spans="1:5" x14ac:dyDescent="0.25">
      <c r="A31" s="5">
        <v>2013</v>
      </c>
      <c r="B31" s="5" t="s">
        <v>57</v>
      </c>
      <c r="C31" s="35" t="s">
        <v>56</v>
      </c>
      <c r="D31" s="36" t="s">
        <v>62</v>
      </c>
      <c r="E31" s="20">
        <f>COUNTIF(B2:B116,B31)</f>
        <v>1</v>
      </c>
    </row>
    <row r="32" spans="1:5" x14ac:dyDescent="0.25">
      <c r="A32" s="5">
        <v>2013</v>
      </c>
      <c r="B32" s="5" t="s">
        <v>4</v>
      </c>
      <c r="C32" s="35"/>
      <c r="D32" s="36"/>
      <c r="E32" s="20">
        <f>COUNTIF(B2:B116,B32)</f>
        <v>4</v>
      </c>
    </row>
    <row r="33" spans="1:5" x14ac:dyDescent="0.25">
      <c r="A33" s="5">
        <v>2013</v>
      </c>
      <c r="B33" s="5" t="s">
        <v>20</v>
      </c>
      <c r="C33" s="35"/>
      <c r="D33" s="36"/>
      <c r="E33" s="20">
        <f>COUNTIF(B2:B116,B33)</f>
        <v>6</v>
      </c>
    </row>
    <row r="34" spans="1:5" x14ac:dyDescent="0.25">
      <c r="A34" s="5">
        <v>2013</v>
      </c>
      <c r="B34" s="5" t="s">
        <v>24</v>
      </c>
      <c r="C34" s="6" t="s">
        <v>58</v>
      </c>
      <c r="D34" s="7" t="s">
        <v>61</v>
      </c>
      <c r="E34" s="20">
        <f>COUNTIF(B2:B116,B34)</f>
        <v>5</v>
      </c>
    </row>
    <row r="35" spans="1:5" x14ac:dyDescent="0.25">
      <c r="A35" s="5">
        <v>2013</v>
      </c>
      <c r="B35" s="5" t="s">
        <v>60</v>
      </c>
      <c r="C35" s="6" t="s">
        <v>59</v>
      </c>
      <c r="D35" s="7" t="s">
        <v>61</v>
      </c>
      <c r="E35" s="20">
        <f t="shared" ref="E4:E67" si="0">COUNTIF(B35:B149,B35)</f>
        <v>3</v>
      </c>
    </row>
    <row r="36" spans="1:5" x14ac:dyDescent="0.25">
      <c r="A36" s="10">
        <v>2014</v>
      </c>
      <c r="B36" s="11" t="s">
        <v>64</v>
      </c>
      <c r="C36" s="10" t="s">
        <v>63</v>
      </c>
      <c r="D36" s="12" t="s">
        <v>62</v>
      </c>
      <c r="E36" s="20">
        <f>COUNTIF(B2:B116,B36)</f>
        <v>2</v>
      </c>
    </row>
    <row r="37" spans="1:5" x14ac:dyDescent="0.25">
      <c r="A37" s="10">
        <v>2014</v>
      </c>
      <c r="B37" s="11" t="s">
        <v>12</v>
      </c>
      <c r="C37" s="11" t="s">
        <v>65</v>
      </c>
      <c r="D37" s="12" t="s">
        <v>61</v>
      </c>
      <c r="E37" s="20">
        <f>COUNTIF(B2:B116,B37)</f>
        <v>4</v>
      </c>
    </row>
    <row r="38" spans="1:5" x14ac:dyDescent="0.25">
      <c r="A38" s="10">
        <v>2014</v>
      </c>
      <c r="B38" s="11" t="s">
        <v>67</v>
      </c>
      <c r="C38" s="11" t="s">
        <v>66</v>
      </c>
      <c r="D38" s="12" t="s">
        <v>62</v>
      </c>
      <c r="E38" s="20">
        <f>COUNTIF(B2:B116,B38)</f>
        <v>3</v>
      </c>
    </row>
    <row r="39" spans="1:5" x14ac:dyDescent="0.25">
      <c r="A39" s="10">
        <v>2014</v>
      </c>
      <c r="B39" s="11" t="s">
        <v>20</v>
      </c>
      <c r="C39" s="32" t="s">
        <v>69</v>
      </c>
      <c r="D39" s="33" t="s">
        <v>61</v>
      </c>
      <c r="E39" s="20">
        <f>COUNTIF(B2:B116,B39)</f>
        <v>6</v>
      </c>
    </row>
    <row r="40" spans="1:5" x14ac:dyDescent="0.25">
      <c r="A40" s="10">
        <v>2014</v>
      </c>
      <c r="B40" s="11" t="s">
        <v>68</v>
      </c>
      <c r="C40" s="32"/>
      <c r="D40" s="33"/>
      <c r="E40" s="20">
        <f>COUNTIF(B2:B116,B40)</f>
        <v>2</v>
      </c>
    </row>
    <row r="41" spans="1:5" x14ac:dyDescent="0.25">
      <c r="A41" s="10">
        <v>2014</v>
      </c>
      <c r="B41" s="11" t="s">
        <v>71</v>
      </c>
      <c r="C41" s="31" t="s">
        <v>70</v>
      </c>
      <c r="D41" s="34" t="s">
        <v>62</v>
      </c>
      <c r="E41" s="20">
        <f>COUNTIF(B2:B116,B41)</f>
        <v>1</v>
      </c>
    </row>
    <row r="42" spans="1:5" x14ac:dyDescent="0.25">
      <c r="A42" s="10">
        <v>2014</v>
      </c>
      <c r="B42" s="11" t="s">
        <v>72</v>
      </c>
      <c r="C42" s="31"/>
      <c r="D42" s="34"/>
      <c r="E42" s="20">
        <f>COUNTIF(B2:B116,B42)</f>
        <v>1</v>
      </c>
    </row>
    <row r="43" spans="1:5" x14ac:dyDescent="0.25">
      <c r="A43" s="10">
        <v>2014</v>
      </c>
      <c r="B43" s="11" t="s">
        <v>73</v>
      </c>
      <c r="C43" s="31"/>
      <c r="D43" s="34"/>
      <c r="E43" s="20">
        <f>COUNTIF(B2:B116,B43)</f>
        <v>1</v>
      </c>
    </row>
    <row r="44" spans="1:5" x14ac:dyDescent="0.25">
      <c r="A44" s="10">
        <v>2014</v>
      </c>
      <c r="B44" s="11" t="s">
        <v>10</v>
      </c>
      <c r="C44" s="32" t="s">
        <v>74</v>
      </c>
      <c r="D44" s="33" t="s">
        <v>62</v>
      </c>
      <c r="E44" s="20">
        <f>COUNTIF(B2:B116,B44)</f>
        <v>2</v>
      </c>
    </row>
    <row r="45" spans="1:5" x14ac:dyDescent="0.25">
      <c r="A45" s="10">
        <v>2014</v>
      </c>
      <c r="B45" s="11" t="s">
        <v>75</v>
      </c>
      <c r="C45" s="32"/>
      <c r="D45" s="33"/>
      <c r="E45" s="20">
        <f>COUNTIF(B2:B116,B45)</f>
        <v>1</v>
      </c>
    </row>
    <row r="46" spans="1:5" x14ac:dyDescent="0.25">
      <c r="A46" s="10">
        <v>2014</v>
      </c>
      <c r="B46" s="11" t="s">
        <v>76</v>
      </c>
      <c r="C46" s="32"/>
      <c r="D46" s="33"/>
      <c r="E46" s="20">
        <f>COUNTIF(B2:B116,B46)</f>
        <v>1</v>
      </c>
    </row>
    <row r="47" spans="1:5" x14ac:dyDescent="0.25">
      <c r="A47" s="10">
        <v>2014</v>
      </c>
      <c r="B47" s="11" t="s">
        <v>78</v>
      </c>
      <c r="C47" s="11" t="s">
        <v>77</v>
      </c>
      <c r="D47" s="12" t="s">
        <v>61</v>
      </c>
      <c r="E47" s="20">
        <f>COUNTIF(B2:B116,B47)</f>
        <v>1</v>
      </c>
    </row>
    <row r="48" spans="1:5" x14ac:dyDescent="0.25">
      <c r="A48" s="10">
        <v>2014</v>
      </c>
      <c r="B48" s="11" t="s">
        <v>80</v>
      </c>
      <c r="C48" s="11" t="s">
        <v>79</v>
      </c>
      <c r="D48" s="12" t="s">
        <v>62</v>
      </c>
      <c r="E48" s="20">
        <f>COUNTIF(B2:B116,B48)</f>
        <v>1</v>
      </c>
    </row>
    <row r="49" spans="1:5" x14ac:dyDescent="0.25">
      <c r="A49" s="10">
        <v>2014</v>
      </c>
      <c r="B49" s="11" t="s">
        <v>53</v>
      </c>
      <c r="C49" s="11" t="s">
        <v>81</v>
      </c>
      <c r="D49" s="12" t="s">
        <v>61</v>
      </c>
      <c r="E49" s="20">
        <f>COUNTIF(B2:B116,B49)</f>
        <v>2</v>
      </c>
    </row>
    <row r="50" spans="1:5" x14ac:dyDescent="0.25">
      <c r="A50" s="10">
        <v>2014</v>
      </c>
      <c r="B50" s="11" t="s">
        <v>83</v>
      </c>
      <c r="C50" s="11" t="s">
        <v>82</v>
      </c>
      <c r="D50" s="12" t="s">
        <v>62</v>
      </c>
      <c r="E50" s="20">
        <f>COUNTIF(B2:B116,B50)</f>
        <v>1</v>
      </c>
    </row>
    <row r="51" spans="1:5" x14ac:dyDescent="0.25">
      <c r="A51" s="10">
        <v>2014</v>
      </c>
      <c r="B51" s="11" t="s">
        <v>60</v>
      </c>
      <c r="C51" s="11" t="s">
        <v>84</v>
      </c>
      <c r="D51" s="12" t="s">
        <v>61</v>
      </c>
      <c r="E51" s="20">
        <f>COUNTIF(B2:B116,B51)</f>
        <v>3</v>
      </c>
    </row>
    <row r="52" spans="1:5" x14ac:dyDescent="0.25">
      <c r="A52" s="10">
        <v>2014</v>
      </c>
      <c r="B52" s="11" t="s">
        <v>86</v>
      </c>
      <c r="C52" s="11" t="s">
        <v>85</v>
      </c>
      <c r="D52" s="12" t="s">
        <v>62</v>
      </c>
      <c r="E52" s="20">
        <f>COUNTIF(B2:B116,B52)</f>
        <v>2</v>
      </c>
    </row>
    <row r="53" spans="1:5" x14ac:dyDescent="0.25">
      <c r="A53" s="10">
        <v>2014</v>
      </c>
      <c r="B53" s="11" t="s">
        <v>88</v>
      </c>
      <c r="C53" s="32" t="s">
        <v>87</v>
      </c>
      <c r="D53" s="33" t="s">
        <v>61</v>
      </c>
      <c r="E53" s="20">
        <f>COUNTIF(B2:B116,B53)</f>
        <v>2</v>
      </c>
    </row>
    <row r="54" spans="1:5" x14ac:dyDescent="0.25">
      <c r="A54" s="10">
        <v>2014</v>
      </c>
      <c r="B54" s="11" t="s">
        <v>60</v>
      </c>
      <c r="C54" s="32"/>
      <c r="D54" s="33"/>
      <c r="E54" s="20">
        <f>COUNTIF(B2:B116,B54)</f>
        <v>3</v>
      </c>
    </row>
    <row r="55" spans="1:5" x14ac:dyDescent="0.25">
      <c r="A55" s="10">
        <v>2014</v>
      </c>
      <c r="B55" s="11" t="s">
        <v>90</v>
      </c>
      <c r="C55" s="11" t="s">
        <v>89</v>
      </c>
      <c r="D55" s="12" t="s">
        <v>62</v>
      </c>
      <c r="E55" s="20">
        <f>COUNTIF(B2:B116,B55)</f>
        <v>2</v>
      </c>
    </row>
    <row r="56" spans="1:5" x14ac:dyDescent="0.25">
      <c r="A56" s="13">
        <v>2015</v>
      </c>
      <c r="B56" s="14" t="s">
        <v>64</v>
      </c>
      <c r="C56" s="14" t="s">
        <v>91</v>
      </c>
      <c r="D56" s="15" t="s">
        <v>62</v>
      </c>
      <c r="E56" s="20">
        <f>COUNTIF(B2:B116,B56)</f>
        <v>2</v>
      </c>
    </row>
    <row r="57" spans="1:5" x14ac:dyDescent="0.25">
      <c r="A57" s="13">
        <v>2015</v>
      </c>
      <c r="B57" s="13" t="s">
        <v>68</v>
      </c>
      <c r="C57" s="26" t="s">
        <v>92</v>
      </c>
      <c r="D57" s="27" t="s">
        <v>61</v>
      </c>
      <c r="E57" s="20">
        <f>COUNTIF(B2:B116,B57)</f>
        <v>2</v>
      </c>
    </row>
    <row r="58" spans="1:5" x14ac:dyDescent="0.25">
      <c r="A58" s="13">
        <v>2015</v>
      </c>
      <c r="B58" s="13" t="s">
        <v>93</v>
      </c>
      <c r="C58" s="26"/>
      <c r="D58" s="27"/>
      <c r="E58" s="20">
        <f>COUNTIF(B2:B116,B58)</f>
        <v>2</v>
      </c>
    </row>
    <row r="59" spans="1:5" x14ac:dyDescent="0.25">
      <c r="A59" s="13">
        <v>2015</v>
      </c>
      <c r="B59" s="13" t="s">
        <v>94</v>
      </c>
      <c r="C59" s="26"/>
      <c r="D59" s="27"/>
      <c r="E59" s="20">
        <f>COUNTIF(B2:B116,B59)</f>
        <v>2</v>
      </c>
    </row>
    <row r="60" spans="1:5" x14ac:dyDescent="0.25">
      <c r="A60" s="13">
        <v>2015</v>
      </c>
      <c r="B60" s="14" t="s">
        <v>51</v>
      </c>
      <c r="C60" s="14" t="s">
        <v>95</v>
      </c>
      <c r="D60" s="15" t="s">
        <v>62</v>
      </c>
      <c r="E60" s="20">
        <f>COUNTIF(B2:B116,B60)</f>
        <v>2</v>
      </c>
    </row>
    <row r="61" spans="1:5" x14ac:dyDescent="0.25">
      <c r="A61" s="13">
        <v>2015</v>
      </c>
      <c r="B61" s="14" t="s">
        <v>86</v>
      </c>
      <c r="C61" s="14" t="s">
        <v>96</v>
      </c>
      <c r="D61" s="15" t="s">
        <v>62</v>
      </c>
      <c r="E61" s="20">
        <f>COUNTIF(B2:B116,B61)</f>
        <v>2</v>
      </c>
    </row>
    <row r="62" spans="1:5" x14ac:dyDescent="0.25">
      <c r="A62" s="13">
        <v>2015</v>
      </c>
      <c r="B62" s="14" t="s">
        <v>67</v>
      </c>
      <c r="C62" s="26" t="s">
        <v>97</v>
      </c>
      <c r="D62" s="27" t="s">
        <v>62</v>
      </c>
      <c r="E62" s="20">
        <f>COUNTIF(B2:B116,B62)</f>
        <v>3</v>
      </c>
    </row>
    <row r="63" spans="1:5" x14ac:dyDescent="0.25">
      <c r="A63" s="13">
        <v>2015</v>
      </c>
      <c r="B63" s="14" t="s">
        <v>4</v>
      </c>
      <c r="C63" s="26"/>
      <c r="D63" s="27"/>
      <c r="E63" s="20">
        <f>COUNTIF(B2:B116,B63)</f>
        <v>4</v>
      </c>
    </row>
    <row r="64" spans="1:5" x14ac:dyDescent="0.25">
      <c r="A64" s="13">
        <v>2015</v>
      </c>
      <c r="B64" s="14" t="s">
        <v>24</v>
      </c>
      <c r="C64" s="26"/>
      <c r="D64" s="27"/>
      <c r="E64" s="20">
        <f>COUNTIF(B2:B116,B64)</f>
        <v>5</v>
      </c>
    </row>
    <row r="65" spans="1:5" x14ac:dyDescent="0.25">
      <c r="A65" s="13">
        <v>2015</v>
      </c>
      <c r="B65" s="14" t="s">
        <v>20</v>
      </c>
      <c r="C65" s="26"/>
      <c r="D65" s="27"/>
      <c r="E65" s="20">
        <f>COUNTIF(B2:B116,B65)</f>
        <v>6</v>
      </c>
    </row>
    <row r="66" spans="1:5" x14ac:dyDescent="0.25">
      <c r="A66" s="13">
        <v>2015</v>
      </c>
      <c r="B66" s="14" t="s">
        <v>98</v>
      </c>
      <c r="C66" s="26"/>
      <c r="D66" s="27"/>
      <c r="E66" s="20">
        <f>COUNTIF(B2:B116,B66)</f>
        <v>1</v>
      </c>
    </row>
    <row r="67" spans="1:5" x14ac:dyDescent="0.25">
      <c r="A67" s="13">
        <v>2015</v>
      </c>
      <c r="B67" s="14" t="s">
        <v>100</v>
      </c>
      <c r="C67" s="26" t="s">
        <v>99</v>
      </c>
      <c r="D67" s="27" t="s">
        <v>61</v>
      </c>
      <c r="E67" s="20">
        <f>COUNTIF(B2:B116,B67)</f>
        <v>1</v>
      </c>
    </row>
    <row r="68" spans="1:5" x14ac:dyDescent="0.25">
      <c r="A68" s="13">
        <v>2015</v>
      </c>
      <c r="B68" s="14" t="s">
        <v>101</v>
      </c>
      <c r="C68" s="26"/>
      <c r="D68" s="27"/>
      <c r="E68" s="20">
        <f>COUNTIF(B2:B116,B68)</f>
        <v>1</v>
      </c>
    </row>
    <row r="69" spans="1:5" x14ac:dyDescent="0.25">
      <c r="A69" s="13">
        <v>2015</v>
      </c>
      <c r="B69" s="14" t="s">
        <v>102</v>
      </c>
      <c r="C69" s="26"/>
      <c r="D69" s="27"/>
      <c r="E69" s="20">
        <f>COUNTIF(B2:B116,B69)</f>
        <v>1</v>
      </c>
    </row>
    <row r="70" spans="1:5" x14ac:dyDescent="0.25">
      <c r="A70" s="13">
        <v>2015</v>
      </c>
      <c r="B70" s="14" t="s">
        <v>104</v>
      </c>
      <c r="C70" s="14" t="s">
        <v>103</v>
      </c>
      <c r="D70" s="15" t="s">
        <v>62</v>
      </c>
      <c r="E70" s="20">
        <f>COUNTIF(B2:B116,B70)</f>
        <v>1</v>
      </c>
    </row>
    <row r="71" spans="1:5" x14ac:dyDescent="0.25">
      <c r="A71" s="13">
        <v>2015</v>
      </c>
      <c r="B71" s="14" t="s">
        <v>106</v>
      </c>
      <c r="C71" s="14" t="s">
        <v>105</v>
      </c>
      <c r="D71" s="15" t="s">
        <v>62</v>
      </c>
      <c r="E71" s="20">
        <f>COUNTIF(B2:B116,B71)</f>
        <v>2</v>
      </c>
    </row>
    <row r="72" spans="1:5" x14ac:dyDescent="0.25">
      <c r="A72" s="13">
        <v>2015</v>
      </c>
      <c r="B72" s="14" t="s">
        <v>108</v>
      </c>
      <c r="C72" s="26" t="s">
        <v>107</v>
      </c>
      <c r="D72" s="27" t="s">
        <v>61</v>
      </c>
      <c r="E72" s="20">
        <f>COUNTIF(B2:B116,B72)</f>
        <v>2</v>
      </c>
    </row>
    <row r="73" spans="1:5" x14ac:dyDescent="0.25">
      <c r="A73" s="13">
        <v>2015</v>
      </c>
      <c r="B73" s="14" t="s">
        <v>109</v>
      </c>
      <c r="C73" s="26"/>
      <c r="D73" s="27"/>
      <c r="E73" s="20">
        <f>COUNTIF(B2:B116,B73)</f>
        <v>3</v>
      </c>
    </row>
    <row r="74" spans="1:5" x14ac:dyDescent="0.25">
      <c r="A74" s="13">
        <v>2015</v>
      </c>
      <c r="B74" s="14" t="s">
        <v>110</v>
      </c>
      <c r="C74" s="26"/>
      <c r="D74" s="27"/>
      <c r="E74" s="20">
        <f>COUNTIF(B2:B116,B74)</f>
        <v>3</v>
      </c>
    </row>
    <row r="75" spans="1:5" x14ac:dyDescent="0.25">
      <c r="A75" s="13">
        <v>2015</v>
      </c>
      <c r="B75" s="14" t="s">
        <v>90</v>
      </c>
      <c r="C75" s="14" t="s">
        <v>111</v>
      </c>
      <c r="D75" s="15" t="s">
        <v>62</v>
      </c>
      <c r="E75" s="20">
        <f>COUNTIF(B2:B116,B75)</f>
        <v>2</v>
      </c>
    </row>
    <row r="76" spans="1:5" x14ac:dyDescent="0.25">
      <c r="A76" s="13">
        <v>2015</v>
      </c>
      <c r="B76" s="14" t="s">
        <v>24</v>
      </c>
      <c r="C76" s="14" t="s">
        <v>112</v>
      </c>
      <c r="D76" s="15" t="s">
        <v>62</v>
      </c>
      <c r="E76" s="20">
        <f>COUNTIF(B2:B116,B76)</f>
        <v>5</v>
      </c>
    </row>
    <row r="77" spans="1:5" x14ac:dyDescent="0.25">
      <c r="A77" s="13">
        <v>2015</v>
      </c>
      <c r="B77" s="14" t="s">
        <v>108</v>
      </c>
      <c r="C77" s="26" t="s">
        <v>113</v>
      </c>
      <c r="D77" s="27" t="s">
        <v>61</v>
      </c>
      <c r="E77" s="20">
        <f>COUNTIF(B2:B116,B77)</f>
        <v>2</v>
      </c>
    </row>
    <row r="78" spans="1:5" x14ac:dyDescent="0.25">
      <c r="A78" s="13">
        <v>2015</v>
      </c>
      <c r="B78" s="14" t="s">
        <v>109</v>
      </c>
      <c r="C78" s="26"/>
      <c r="D78" s="27"/>
      <c r="E78" s="20">
        <f>COUNTIF(B2:B116,B78)</f>
        <v>3</v>
      </c>
    </row>
    <row r="79" spans="1:5" x14ac:dyDescent="0.25">
      <c r="A79" s="13">
        <v>2015</v>
      </c>
      <c r="B79" s="14" t="s">
        <v>110</v>
      </c>
      <c r="C79" s="26"/>
      <c r="D79" s="27"/>
      <c r="E79" s="20">
        <f>COUNTIF(B2:B116,B79)</f>
        <v>3</v>
      </c>
    </row>
    <row r="80" spans="1:5" x14ac:dyDescent="0.25">
      <c r="A80" s="13">
        <v>2015</v>
      </c>
      <c r="B80" s="14" t="s">
        <v>115</v>
      </c>
      <c r="C80" s="14" t="s">
        <v>114</v>
      </c>
      <c r="D80" s="15" t="s">
        <v>62</v>
      </c>
      <c r="E80" s="20">
        <f>COUNTIF(B2:B116,B80)</f>
        <v>1</v>
      </c>
    </row>
    <row r="81" spans="1:5" x14ac:dyDescent="0.25">
      <c r="A81" s="16">
        <v>2016</v>
      </c>
      <c r="B81" s="17" t="s">
        <v>12</v>
      </c>
      <c r="C81" s="17" t="s">
        <v>117</v>
      </c>
      <c r="D81" s="18" t="s">
        <v>62</v>
      </c>
      <c r="E81" s="20">
        <f>COUNTIF(B2:B116,B81)</f>
        <v>4</v>
      </c>
    </row>
    <row r="82" spans="1:5" x14ac:dyDescent="0.25">
      <c r="A82" s="16">
        <v>2016</v>
      </c>
      <c r="B82" s="17" t="s">
        <v>119</v>
      </c>
      <c r="C82" s="17" t="s">
        <v>118</v>
      </c>
      <c r="D82" s="18" t="s">
        <v>61</v>
      </c>
      <c r="E82" s="20">
        <f>COUNTIF(B2:B116,B82)</f>
        <v>1</v>
      </c>
    </row>
    <row r="83" spans="1:5" x14ac:dyDescent="0.25">
      <c r="A83" s="16">
        <v>2016</v>
      </c>
      <c r="B83" s="17" t="s">
        <v>121</v>
      </c>
      <c r="C83" s="17" t="s">
        <v>120</v>
      </c>
      <c r="D83" s="18" t="s">
        <v>62</v>
      </c>
      <c r="E83" s="20">
        <f>COUNTIF(B2:B116,B83)</f>
        <v>1</v>
      </c>
    </row>
    <row r="84" spans="1:5" x14ac:dyDescent="0.25">
      <c r="A84" s="16">
        <v>2016</v>
      </c>
      <c r="B84" s="17" t="s">
        <v>94</v>
      </c>
      <c r="C84" s="17" t="s">
        <v>122</v>
      </c>
      <c r="D84" s="18" t="s">
        <v>61</v>
      </c>
      <c r="E84" s="20">
        <f>COUNTIF(B2:B116,B84)</f>
        <v>2</v>
      </c>
    </row>
    <row r="85" spans="1:5" x14ac:dyDescent="0.25">
      <c r="A85" s="16">
        <v>2016</v>
      </c>
      <c r="B85" s="17" t="s">
        <v>124</v>
      </c>
      <c r="C85" s="17" t="s">
        <v>123</v>
      </c>
      <c r="D85" s="18" t="s">
        <v>62</v>
      </c>
      <c r="E85" s="20">
        <f>COUNTIF(B2:B116,B85)</f>
        <v>1</v>
      </c>
    </row>
    <row r="86" spans="1:5" x14ac:dyDescent="0.25">
      <c r="A86" s="16">
        <v>2016</v>
      </c>
      <c r="B86" s="17" t="s">
        <v>110</v>
      </c>
      <c r="C86" s="17" t="s">
        <v>125</v>
      </c>
      <c r="D86" s="18" t="s">
        <v>61</v>
      </c>
      <c r="E86" s="20">
        <f>COUNTIF(B2:B116,B86)</f>
        <v>3</v>
      </c>
    </row>
    <row r="87" spans="1:5" x14ac:dyDescent="0.25">
      <c r="A87" s="16">
        <v>2016</v>
      </c>
      <c r="B87" s="17" t="s">
        <v>127</v>
      </c>
      <c r="C87" s="17" t="s">
        <v>126</v>
      </c>
      <c r="D87" s="18" t="s">
        <v>62</v>
      </c>
      <c r="E87" s="20">
        <f>COUNTIF(B2:B116,B87)</f>
        <v>1</v>
      </c>
    </row>
    <row r="88" spans="1:5" x14ac:dyDescent="0.25">
      <c r="A88" s="16">
        <v>2016</v>
      </c>
      <c r="B88" s="17" t="s">
        <v>129</v>
      </c>
      <c r="C88" s="24" t="s">
        <v>128</v>
      </c>
      <c r="D88" s="28" t="s">
        <v>61</v>
      </c>
      <c r="E88" s="20">
        <f>COUNTIF(B2:B116,B88)</f>
        <v>1</v>
      </c>
    </row>
    <row r="89" spans="1:5" x14ac:dyDescent="0.25">
      <c r="A89" s="16">
        <v>2016</v>
      </c>
      <c r="B89" s="16" t="s">
        <v>130</v>
      </c>
      <c r="C89" s="24"/>
      <c r="D89" s="28"/>
      <c r="E89" s="20">
        <f>COUNTIF(B2:B116,B89)</f>
        <v>1</v>
      </c>
    </row>
    <row r="90" spans="1:5" x14ac:dyDescent="0.25">
      <c r="A90" s="16">
        <v>2016</v>
      </c>
      <c r="B90" s="16" t="s">
        <v>109</v>
      </c>
      <c r="C90" s="24"/>
      <c r="D90" s="28"/>
      <c r="E90" s="20">
        <f>COUNTIF(B2:B116,B90)</f>
        <v>3</v>
      </c>
    </row>
    <row r="91" spans="1:5" x14ac:dyDescent="0.25">
      <c r="A91" s="16">
        <v>2016</v>
      </c>
      <c r="B91" s="17" t="s">
        <v>106</v>
      </c>
      <c r="C91" s="17" t="s">
        <v>131</v>
      </c>
      <c r="D91" s="18" t="s">
        <v>62</v>
      </c>
      <c r="E91" s="20">
        <f>COUNTIF(B2:B116,B91)</f>
        <v>2</v>
      </c>
    </row>
    <row r="92" spans="1:5" x14ac:dyDescent="0.25">
      <c r="A92" s="16">
        <v>2016</v>
      </c>
      <c r="B92" s="17" t="s">
        <v>133</v>
      </c>
      <c r="C92" s="17" t="s">
        <v>132</v>
      </c>
      <c r="D92" s="18" t="s">
        <v>62</v>
      </c>
      <c r="E92" s="20">
        <f>COUNTIF(B2:B116,B92)</f>
        <v>1</v>
      </c>
    </row>
    <row r="93" spans="1:5" x14ac:dyDescent="0.25">
      <c r="A93" s="16">
        <v>2016</v>
      </c>
      <c r="B93" s="17" t="s">
        <v>135</v>
      </c>
      <c r="C93" s="17" t="s">
        <v>134</v>
      </c>
      <c r="D93" s="18" t="s">
        <v>62</v>
      </c>
      <c r="E93" s="20">
        <f>COUNTIF(B2:B116,B93)</f>
        <v>1</v>
      </c>
    </row>
    <row r="94" spans="1:5" x14ac:dyDescent="0.25">
      <c r="A94" s="16">
        <v>2016</v>
      </c>
      <c r="B94" s="17" t="s">
        <v>137</v>
      </c>
      <c r="C94" s="23" t="s">
        <v>136</v>
      </c>
      <c r="D94" s="29" t="s">
        <v>61</v>
      </c>
      <c r="E94" s="20">
        <f>COUNTIF(B2:B116,B94)</f>
        <v>1</v>
      </c>
    </row>
    <row r="95" spans="1:5" x14ac:dyDescent="0.25">
      <c r="A95" s="16">
        <v>2016</v>
      </c>
      <c r="B95" s="16" t="s">
        <v>138</v>
      </c>
      <c r="C95" s="23"/>
      <c r="D95" s="29"/>
      <c r="E95" s="20">
        <f>COUNTIF(B2:B116,B95)</f>
        <v>1</v>
      </c>
    </row>
    <row r="96" spans="1:5" x14ac:dyDescent="0.25">
      <c r="A96" s="16">
        <v>2016</v>
      </c>
      <c r="B96" s="16" t="s">
        <v>139</v>
      </c>
      <c r="C96" s="23"/>
      <c r="D96" s="29"/>
      <c r="E96" s="20">
        <f>COUNTIF(B2:B116,B96)</f>
        <v>1</v>
      </c>
    </row>
    <row r="97" spans="1:5" x14ac:dyDescent="0.25">
      <c r="A97" s="16">
        <v>2016</v>
      </c>
      <c r="B97" s="16" t="s">
        <v>141</v>
      </c>
      <c r="C97" s="24" t="s">
        <v>140</v>
      </c>
      <c r="D97" s="28" t="s">
        <v>62</v>
      </c>
      <c r="E97" s="20">
        <f>COUNTIF(B2:B116,B97)</f>
        <v>2</v>
      </c>
    </row>
    <row r="98" spans="1:5" x14ac:dyDescent="0.25">
      <c r="A98" s="16">
        <v>2016</v>
      </c>
      <c r="B98" s="17" t="s">
        <v>93</v>
      </c>
      <c r="C98" s="24"/>
      <c r="D98" s="28"/>
      <c r="E98" s="20">
        <f>COUNTIF(B2:B116,B98)</f>
        <v>2</v>
      </c>
    </row>
    <row r="99" spans="1:5" x14ac:dyDescent="0.25">
      <c r="A99" s="16">
        <v>2016</v>
      </c>
      <c r="B99" s="16" t="s">
        <v>142</v>
      </c>
      <c r="C99" s="24"/>
      <c r="D99" s="28"/>
      <c r="E99" s="20">
        <f>COUNTIF(B2:B116,B99)</f>
        <v>1</v>
      </c>
    </row>
    <row r="100" spans="1:5" x14ac:dyDescent="0.25">
      <c r="A100">
        <v>2017</v>
      </c>
      <c r="B100" s="4" t="s">
        <v>20</v>
      </c>
      <c r="C100" s="4" t="s">
        <v>144</v>
      </c>
      <c r="D100" s="3" t="s">
        <v>62</v>
      </c>
      <c r="E100" s="20">
        <f>COUNTIF(B2:B116,B100)</f>
        <v>6</v>
      </c>
    </row>
    <row r="101" spans="1:5" x14ac:dyDescent="0.25">
      <c r="A101">
        <v>2017</v>
      </c>
      <c r="B101" s="4" t="s">
        <v>67</v>
      </c>
      <c r="C101" s="4" t="s">
        <v>147</v>
      </c>
      <c r="D101" s="3" t="s">
        <v>61</v>
      </c>
      <c r="E101" s="20">
        <f>COUNTIF(B2:B116,B101)</f>
        <v>3</v>
      </c>
    </row>
    <row r="102" spans="1:5" x14ac:dyDescent="0.25">
      <c r="A102">
        <v>2017</v>
      </c>
      <c r="B102" s="4" t="s">
        <v>149</v>
      </c>
      <c r="C102" s="4" t="s">
        <v>148</v>
      </c>
      <c r="D102" s="3" t="s">
        <v>62</v>
      </c>
      <c r="E102" s="20">
        <f>COUNTIF(B2:B116,B102)</f>
        <v>1</v>
      </c>
    </row>
    <row r="103" spans="1:5" x14ac:dyDescent="0.25">
      <c r="A103">
        <v>2017</v>
      </c>
      <c r="B103" s="4" t="s">
        <v>151</v>
      </c>
      <c r="C103" s="4" t="s">
        <v>150</v>
      </c>
      <c r="D103" s="3" t="s">
        <v>61</v>
      </c>
      <c r="E103" s="20">
        <f>COUNTIF(B2:B116,B103)</f>
        <v>1</v>
      </c>
    </row>
    <row r="104" spans="1:5" x14ac:dyDescent="0.25">
      <c r="A104">
        <v>2017</v>
      </c>
      <c r="B104" s="4" t="s">
        <v>153</v>
      </c>
      <c r="C104" s="4" t="s">
        <v>152</v>
      </c>
      <c r="D104" s="3" t="s">
        <v>62</v>
      </c>
      <c r="E104" s="20">
        <f>COUNTIF(B2:B116,B104)</f>
        <v>1</v>
      </c>
    </row>
    <row r="105" spans="1:5" x14ac:dyDescent="0.25">
      <c r="A105">
        <v>2017</v>
      </c>
      <c r="B105" s="4" t="s">
        <v>155</v>
      </c>
      <c r="C105" s="4" t="s">
        <v>154</v>
      </c>
      <c r="D105" s="3" t="s">
        <v>61</v>
      </c>
      <c r="E105" s="20">
        <f>COUNTIF(B2:B116,B105)</f>
        <v>1</v>
      </c>
    </row>
    <row r="106" spans="1:5" x14ac:dyDescent="0.25">
      <c r="A106">
        <v>2017</v>
      </c>
      <c r="B106" s="4" t="s">
        <v>157</v>
      </c>
      <c r="C106" s="4" t="s">
        <v>156</v>
      </c>
      <c r="D106" s="3" t="s">
        <v>62</v>
      </c>
      <c r="E106" s="20">
        <f>COUNTIF(B2:B116,B106)</f>
        <v>1</v>
      </c>
    </row>
    <row r="107" spans="1:5" x14ac:dyDescent="0.25">
      <c r="A107">
        <v>2017</v>
      </c>
      <c r="B107" s="4" t="s">
        <v>159</v>
      </c>
      <c r="C107" s="4" t="s">
        <v>158</v>
      </c>
      <c r="D107" s="3" t="s">
        <v>61</v>
      </c>
      <c r="E107" s="20">
        <f>COUNTIF(B2:B116,B107)</f>
        <v>1</v>
      </c>
    </row>
    <row r="108" spans="1:5" x14ac:dyDescent="0.25">
      <c r="A108">
        <v>2017</v>
      </c>
      <c r="B108" s="4" t="s">
        <v>88</v>
      </c>
      <c r="C108" s="4" t="s">
        <v>162</v>
      </c>
      <c r="D108" s="3" t="s">
        <v>62</v>
      </c>
      <c r="E108" s="20">
        <f>COUNTIF(B2:B116,B108)</f>
        <v>2</v>
      </c>
    </row>
    <row r="109" spans="1:5" x14ac:dyDescent="0.25">
      <c r="A109">
        <v>2017</v>
      </c>
      <c r="B109" s="4" t="s">
        <v>164</v>
      </c>
      <c r="C109" s="4" t="s">
        <v>163</v>
      </c>
      <c r="D109" s="3" t="s">
        <v>61</v>
      </c>
      <c r="E109" s="20">
        <f>COUNTIF(B2:B116,B109)</f>
        <v>1</v>
      </c>
    </row>
    <row r="110" spans="1:5" x14ac:dyDescent="0.25">
      <c r="A110">
        <v>2017</v>
      </c>
      <c r="B110" t="s">
        <v>166</v>
      </c>
      <c r="C110" s="4" t="s">
        <v>165</v>
      </c>
      <c r="D110" s="3" t="s">
        <v>62</v>
      </c>
      <c r="E110" s="20">
        <f>COUNTIF(B2:B116,B110)</f>
        <v>1</v>
      </c>
    </row>
    <row r="111" spans="1:5" x14ac:dyDescent="0.25">
      <c r="A111">
        <v>2017</v>
      </c>
      <c r="B111" s="4" t="s">
        <v>168</v>
      </c>
      <c r="C111" s="25" t="s">
        <v>167</v>
      </c>
      <c r="D111" s="30" t="s">
        <v>61</v>
      </c>
      <c r="E111" s="20">
        <f>COUNTIF(B2:B116,B111)</f>
        <v>1</v>
      </c>
    </row>
    <row r="112" spans="1:5" x14ac:dyDescent="0.25">
      <c r="A112">
        <v>2017</v>
      </c>
      <c r="B112" s="4" t="s">
        <v>169</v>
      </c>
      <c r="C112" s="25"/>
      <c r="D112" s="30"/>
      <c r="E112" s="20">
        <f>COUNTIF(B2:B116,B112)</f>
        <v>1</v>
      </c>
    </row>
    <row r="113" spans="1:5" x14ac:dyDescent="0.25">
      <c r="A113">
        <v>2017</v>
      </c>
      <c r="B113" s="4" t="s">
        <v>170</v>
      </c>
      <c r="C113" s="25"/>
      <c r="D113" s="30"/>
      <c r="E113" s="20">
        <f>COUNTIF(B2:B116,B113)</f>
        <v>1</v>
      </c>
    </row>
    <row r="114" spans="1:5" x14ac:dyDescent="0.25">
      <c r="A114">
        <v>2017</v>
      </c>
      <c r="B114" s="4" t="s">
        <v>141</v>
      </c>
      <c r="C114" s="25"/>
      <c r="D114" s="30"/>
      <c r="E114" s="20">
        <f>COUNTIF(B2:B116,B114)</f>
        <v>2</v>
      </c>
    </row>
    <row r="115" spans="1:5" x14ac:dyDescent="0.25">
      <c r="A115">
        <v>2017</v>
      </c>
      <c r="B115" s="4" t="s">
        <v>172</v>
      </c>
      <c r="C115" s="4" t="s">
        <v>171</v>
      </c>
      <c r="D115" s="3" t="s">
        <v>62</v>
      </c>
      <c r="E115" s="20">
        <f>COUNTIF(B2:B116,B115)</f>
        <v>1</v>
      </c>
    </row>
    <row r="116" spans="1:5" x14ac:dyDescent="0.25">
      <c r="A116">
        <v>2017</v>
      </c>
      <c r="B116" s="4" t="s">
        <v>24</v>
      </c>
      <c r="C116" s="21" t="s">
        <v>173</v>
      </c>
      <c r="D116" s="22" t="s">
        <v>62</v>
      </c>
      <c r="E116" s="20">
        <f>COUNTIF(B2:B116,B116)</f>
        <v>5</v>
      </c>
    </row>
  </sheetData>
  <mergeCells count="30">
    <mergeCell ref="C24:C26"/>
    <mergeCell ref="C31:C33"/>
    <mergeCell ref="D24:D26"/>
    <mergeCell ref="D31:D33"/>
    <mergeCell ref="C39:C40"/>
    <mergeCell ref="C41:C43"/>
    <mergeCell ref="C44:C46"/>
    <mergeCell ref="C53:C54"/>
    <mergeCell ref="D39:D40"/>
    <mergeCell ref="D41:D43"/>
    <mergeCell ref="D44:D46"/>
    <mergeCell ref="D53:D54"/>
    <mergeCell ref="C57:C59"/>
    <mergeCell ref="D57:D59"/>
    <mergeCell ref="C62:C66"/>
    <mergeCell ref="C67:C69"/>
    <mergeCell ref="C72:C74"/>
    <mergeCell ref="C94:C96"/>
    <mergeCell ref="C97:C99"/>
    <mergeCell ref="C111:C114"/>
    <mergeCell ref="C77:C79"/>
    <mergeCell ref="D62:D66"/>
    <mergeCell ref="D67:D69"/>
    <mergeCell ref="D72:D74"/>
    <mergeCell ref="D77:D79"/>
    <mergeCell ref="C88:C90"/>
    <mergeCell ref="D88:D90"/>
    <mergeCell ref="D94:D96"/>
    <mergeCell ref="D97:D99"/>
    <mergeCell ref="D111:D114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D7" sqref="D7"/>
    </sheetView>
  </sheetViews>
  <sheetFormatPr defaultRowHeight="15" x14ac:dyDescent="0.25"/>
  <cols>
    <col min="1" max="1" width="9.140625" style="20"/>
    <col min="2" max="2" width="21.7109375" style="40" bestFit="1" customWidth="1"/>
    <col min="3" max="3" width="31.140625" bestFit="1" customWidth="1"/>
  </cols>
  <sheetData>
    <row r="1" spans="1:3" x14ac:dyDescent="0.25">
      <c r="A1" s="20" t="s">
        <v>180</v>
      </c>
      <c r="B1" s="40" t="s">
        <v>1</v>
      </c>
      <c r="C1" t="s">
        <v>179</v>
      </c>
    </row>
    <row r="2" spans="1:3" x14ac:dyDescent="0.25">
      <c r="A2" s="20">
        <v>1</v>
      </c>
      <c r="B2" s="40" t="s">
        <v>20</v>
      </c>
      <c r="C2">
        <v>6</v>
      </c>
    </row>
    <row r="3" spans="1:3" x14ac:dyDescent="0.25">
      <c r="A3" s="20">
        <v>2</v>
      </c>
      <c r="B3" s="40" t="s">
        <v>24</v>
      </c>
      <c r="C3">
        <v>5</v>
      </c>
    </row>
    <row r="4" spans="1:3" x14ac:dyDescent="0.25">
      <c r="A4" s="20">
        <v>3</v>
      </c>
      <c r="B4" s="40" t="s">
        <v>4</v>
      </c>
      <c r="C4">
        <v>4</v>
      </c>
    </row>
    <row r="5" spans="1:3" x14ac:dyDescent="0.25">
      <c r="A5" s="20">
        <v>4</v>
      </c>
      <c r="B5" s="41" t="s">
        <v>12</v>
      </c>
      <c r="C5">
        <v>4</v>
      </c>
    </row>
    <row r="6" spans="1:3" x14ac:dyDescent="0.25">
      <c r="A6" s="20">
        <v>5</v>
      </c>
      <c r="B6" s="40" t="s">
        <v>16</v>
      </c>
      <c r="C6">
        <v>3</v>
      </c>
    </row>
    <row r="7" spans="1:3" x14ac:dyDescent="0.25">
      <c r="A7" s="20">
        <v>6</v>
      </c>
      <c r="B7" s="41" t="s">
        <v>67</v>
      </c>
      <c r="C7">
        <v>3</v>
      </c>
    </row>
    <row r="8" spans="1:3" x14ac:dyDescent="0.25">
      <c r="A8" s="20">
        <v>7</v>
      </c>
      <c r="B8" s="41" t="s">
        <v>60</v>
      </c>
      <c r="C8">
        <v>3</v>
      </c>
    </row>
    <row r="9" spans="1:3" x14ac:dyDescent="0.25">
      <c r="A9" s="20">
        <v>8</v>
      </c>
      <c r="B9" s="41" t="s">
        <v>109</v>
      </c>
      <c r="C9">
        <v>3</v>
      </c>
    </row>
    <row r="10" spans="1:3" x14ac:dyDescent="0.25">
      <c r="A10" s="20">
        <v>9</v>
      </c>
      <c r="B10" s="41" t="s">
        <v>110</v>
      </c>
      <c r="C10">
        <v>3</v>
      </c>
    </row>
    <row r="11" spans="1:3" x14ac:dyDescent="0.25">
      <c r="A11" s="20">
        <v>10</v>
      </c>
      <c r="B11" s="40" t="s">
        <v>28</v>
      </c>
      <c r="C11">
        <v>2</v>
      </c>
    </row>
    <row r="12" spans="1:3" x14ac:dyDescent="0.25">
      <c r="A12" s="20">
        <v>11</v>
      </c>
      <c r="B12" s="40" t="s">
        <v>51</v>
      </c>
      <c r="C12">
        <v>2</v>
      </c>
    </row>
    <row r="13" spans="1:3" x14ac:dyDescent="0.25">
      <c r="A13" s="20">
        <v>12</v>
      </c>
      <c r="B13" s="40" t="s">
        <v>53</v>
      </c>
      <c r="C13">
        <v>2</v>
      </c>
    </row>
    <row r="14" spans="1:3" x14ac:dyDescent="0.25">
      <c r="A14" s="20">
        <v>13</v>
      </c>
      <c r="B14" s="41" t="s">
        <v>64</v>
      </c>
      <c r="C14">
        <v>2</v>
      </c>
    </row>
    <row r="15" spans="1:3" x14ac:dyDescent="0.25">
      <c r="A15" s="20">
        <v>14</v>
      </c>
      <c r="B15" s="41" t="s">
        <v>68</v>
      </c>
      <c r="C15">
        <v>2</v>
      </c>
    </row>
    <row r="16" spans="1:3" x14ac:dyDescent="0.25">
      <c r="A16" s="20">
        <v>15</v>
      </c>
      <c r="B16" s="41" t="s">
        <v>10</v>
      </c>
      <c r="C16">
        <v>2</v>
      </c>
    </row>
    <row r="17" spans="1:3" x14ac:dyDescent="0.25">
      <c r="A17" s="20">
        <v>16</v>
      </c>
      <c r="B17" s="41" t="s">
        <v>86</v>
      </c>
      <c r="C17">
        <v>2</v>
      </c>
    </row>
    <row r="18" spans="1:3" x14ac:dyDescent="0.25">
      <c r="A18" s="20">
        <v>17</v>
      </c>
      <c r="B18" s="41" t="s">
        <v>88</v>
      </c>
      <c r="C18">
        <v>2</v>
      </c>
    </row>
    <row r="19" spans="1:3" x14ac:dyDescent="0.25">
      <c r="A19" s="20">
        <v>18</v>
      </c>
      <c r="B19" s="40" t="s">
        <v>93</v>
      </c>
      <c r="C19">
        <v>2</v>
      </c>
    </row>
    <row r="20" spans="1:3" x14ac:dyDescent="0.25">
      <c r="A20" s="20">
        <v>19</v>
      </c>
      <c r="B20" s="41" t="s">
        <v>90</v>
      </c>
      <c r="C20">
        <v>2</v>
      </c>
    </row>
    <row r="21" spans="1:3" x14ac:dyDescent="0.25">
      <c r="A21" s="20">
        <v>20</v>
      </c>
      <c r="B21" s="41" t="s">
        <v>108</v>
      </c>
      <c r="C21">
        <v>2</v>
      </c>
    </row>
    <row r="22" spans="1:3" x14ac:dyDescent="0.25">
      <c r="A22" s="20">
        <v>21</v>
      </c>
      <c r="B22" s="41" t="s">
        <v>94</v>
      </c>
      <c r="C22">
        <v>2</v>
      </c>
    </row>
    <row r="23" spans="1:3" x14ac:dyDescent="0.25">
      <c r="A23" s="20">
        <v>22</v>
      </c>
      <c r="B23" s="41" t="s">
        <v>106</v>
      </c>
      <c r="C23">
        <v>2</v>
      </c>
    </row>
    <row r="24" spans="1:3" x14ac:dyDescent="0.25">
      <c r="A24" s="20">
        <v>23</v>
      </c>
      <c r="B24" s="40" t="s">
        <v>141</v>
      </c>
      <c r="C24">
        <v>2</v>
      </c>
    </row>
    <row r="25" spans="1:3" x14ac:dyDescent="0.25">
      <c r="A25" s="20">
        <v>24</v>
      </c>
      <c r="B25" s="40" t="s">
        <v>6</v>
      </c>
      <c r="C25">
        <v>1</v>
      </c>
    </row>
    <row r="26" spans="1:3" x14ac:dyDescent="0.25">
      <c r="A26" s="20">
        <v>25</v>
      </c>
      <c r="B26" s="40" t="s">
        <v>8</v>
      </c>
      <c r="C26">
        <v>1</v>
      </c>
    </row>
    <row r="27" spans="1:3" x14ac:dyDescent="0.25">
      <c r="A27" s="20">
        <v>26</v>
      </c>
      <c r="B27" s="40" t="s">
        <v>14</v>
      </c>
      <c r="C27">
        <v>1</v>
      </c>
    </row>
    <row r="28" spans="1:3" x14ac:dyDescent="0.25">
      <c r="A28" s="20">
        <v>27</v>
      </c>
      <c r="B28" s="40" t="s">
        <v>18</v>
      </c>
      <c r="C28">
        <v>1</v>
      </c>
    </row>
    <row r="29" spans="1:3" x14ac:dyDescent="0.25">
      <c r="A29" s="20">
        <v>28</v>
      </c>
      <c r="B29" s="40" t="s">
        <v>22</v>
      </c>
      <c r="C29">
        <v>1</v>
      </c>
    </row>
    <row r="30" spans="1:3" x14ac:dyDescent="0.25">
      <c r="A30" s="20">
        <v>29</v>
      </c>
      <c r="B30" s="40" t="s">
        <v>26</v>
      </c>
      <c r="C30">
        <v>1</v>
      </c>
    </row>
    <row r="31" spans="1:3" x14ac:dyDescent="0.25">
      <c r="A31" s="20">
        <v>30</v>
      </c>
      <c r="B31" s="40" t="s">
        <v>30</v>
      </c>
      <c r="C31">
        <v>1</v>
      </c>
    </row>
    <row r="32" spans="1:3" x14ac:dyDescent="0.25">
      <c r="A32" s="20">
        <v>31</v>
      </c>
      <c r="B32" s="40" t="s">
        <v>33</v>
      </c>
      <c r="C32">
        <v>1</v>
      </c>
    </row>
    <row r="33" spans="1:3" x14ac:dyDescent="0.25">
      <c r="A33" s="20">
        <v>32</v>
      </c>
      <c r="B33" s="40" t="s">
        <v>39</v>
      </c>
      <c r="C33">
        <v>1</v>
      </c>
    </row>
    <row r="34" spans="1:3" x14ac:dyDescent="0.25">
      <c r="A34" s="20">
        <v>33</v>
      </c>
      <c r="B34" s="40" t="s">
        <v>42</v>
      </c>
      <c r="C34">
        <v>1</v>
      </c>
    </row>
    <row r="35" spans="1:3" x14ac:dyDescent="0.25">
      <c r="A35" s="20">
        <v>34</v>
      </c>
      <c r="B35" s="40" t="s">
        <v>45</v>
      </c>
      <c r="C35">
        <v>1</v>
      </c>
    </row>
    <row r="36" spans="1:3" x14ac:dyDescent="0.25">
      <c r="A36" s="20">
        <v>35</v>
      </c>
      <c r="B36" s="40" t="s">
        <v>48</v>
      </c>
      <c r="C36">
        <v>1</v>
      </c>
    </row>
    <row r="37" spans="1:3" x14ac:dyDescent="0.25">
      <c r="A37" s="20">
        <v>36</v>
      </c>
      <c r="B37" s="40" t="s">
        <v>47</v>
      </c>
      <c r="C37">
        <v>1</v>
      </c>
    </row>
    <row r="38" spans="1:3" x14ac:dyDescent="0.25">
      <c r="A38" s="20">
        <v>37</v>
      </c>
      <c r="B38" s="40" t="s">
        <v>49</v>
      </c>
      <c r="C38">
        <v>1</v>
      </c>
    </row>
    <row r="39" spans="1:3" x14ac:dyDescent="0.25">
      <c r="A39" s="20">
        <v>38</v>
      </c>
      <c r="B39" s="40" t="s">
        <v>57</v>
      </c>
      <c r="C39">
        <v>1</v>
      </c>
    </row>
    <row r="40" spans="1:3" x14ac:dyDescent="0.25">
      <c r="A40" s="20">
        <v>39</v>
      </c>
      <c r="B40" s="41" t="s">
        <v>71</v>
      </c>
      <c r="C40">
        <v>1</v>
      </c>
    </row>
    <row r="41" spans="1:3" x14ac:dyDescent="0.25">
      <c r="A41" s="20">
        <v>40</v>
      </c>
      <c r="B41" s="41" t="s">
        <v>72</v>
      </c>
      <c r="C41">
        <v>1</v>
      </c>
    </row>
    <row r="42" spans="1:3" x14ac:dyDescent="0.25">
      <c r="A42" s="20">
        <v>41</v>
      </c>
      <c r="B42" s="41" t="s">
        <v>73</v>
      </c>
      <c r="C42">
        <v>1</v>
      </c>
    </row>
    <row r="43" spans="1:3" x14ac:dyDescent="0.25">
      <c r="A43" s="20">
        <v>42</v>
      </c>
      <c r="B43" s="41" t="s">
        <v>75</v>
      </c>
      <c r="C43">
        <v>1</v>
      </c>
    </row>
    <row r="44" spans="1:3" x14ac:dyDescent="0.25">
      <c r="A44" s="20">
        <v>43</v>
      </c>
      <c r="B44" s="41" t="s">
        <v>76</v>
      </c>
      <c r="C44">
        <v>1</v>
      </c>
    </row>
    <row r="45" spans="1:3" x14ac:dyDescent="0.25">
      <c r="A45" s="20">
        <v>44</v>
      </c>
      <c r="B45" s="41" t="s">
        <v>78</v>
      </c>
      <c r="C45">
        <v>1</v>
      </c>
    </row>
    <row r="46" spans="1:3" x14ac:dyDescent="0.25">
      <c r="A46" s="20">
        <v>45</v>
      </c>
      <c r="B46" s="41" t="s">
        <v>80</v>
      </c>
      <c r="C46">
        <v>1</v>
      </c>
    </row>
    <row r="47" spans="1:3" x14ac:dyDescent="0.25">
      <c r="A47" s="20">
        <v>46</v>
      </c>
      <c r="B47" s="41" t="s">
        <v>83</v>
      </c>
      <c r="C47">
        <v>1</v>
      </c>
    </row>
    <row r="48" spans="1:3" x14ac:dyDescent="0.25">
      <c r="A48" s="20">
        <v>47</v>
      </c>
      <c r="B48" s="41" t="s">
        <v>98</v>
      </c>
      <c r="C48">
        <v>1</v>
      </c>
    </row>
    <row r="49" spans="1:3" x14ac:dyDescent="0.25">
      <c r="A49" s="20">
        <v>48</v>
      </c>
      <c r="B49" s="41" t="s">
        <v>100</v>
      </c>
      <c r="C49">
        <v>1</v>
      </c>
    </row>
    <row r="50" spans="1:3" x14ac:dyDescent="0.25">
      <c r="A50" s="20">
        <v>49</v>
      </c>
      <c r="B50" s="41" t="s">
        <v>101</v>
      </c>
      <c r="C50">
        <v>1</v>
      </c>
    </row>
    <row r="51" spans="1:3" x14ac:dyDescent="0.25">
      <c r="A51" s="20">
        <v>50</v>
      </c>
      <c r="B51" s="41" t="s">
        <v>102</v>
      </c>
      <c r="C51">
        <v>1</v>
      </c>
    </row>
    <row r="52" spans="1:3" x14ac:dyDescent="0.25">
      <c r="A52" s="20">
        <v>51</v>
      </c>
      <c r="B52" s="41" t="s">
        <v>104</v>
      </c>
      <c r="C52">
        <v>1</v>
      </c>
    </row>
    <row r="53" spans="1:3" x14ac:dyDescent="0.25">
      <c r="A53" s="20">
        <v>52</v>
      </c>
      <c r="B53" s="41" t="s">
        <v>115</v>
      </c>
      <c r="C53">
        <v>1</v>
      </c>
    </row>
    <row r="54" spans="1:3" x14ac:dyDescent="0.25">
      <c r="A54" s="20">
        <v>53</v>
      </c>
      <c r="B54" s="41" t="s">
        <v>119</v>
      </c>
      <c r="C54">
        <v>1</v>
      </c>
    </row>
    <row r="55" spans="1:3" x14ac:dyDescent="0.25">
      <c r="A55" s="20">
        <v>54</v>
      </c>
      <c r="B55" s="41" t="s">
        <v>121</v>
      </c>
      <c r="C55">
        <v>1</v>
      </c>
    </row>
    <row r="56" spans="1:3" x14ac:dyDescent="0.25">
      <c r="A56" s="20">
        <v>55</v>
      </c>
      <c r="B56" s="41" t="s">
        <v>124</v>
      </c>
      <c r="C56">
        <v>1</v>
      </c>
    </row>
    <row r="57" spans="1:3" x14ac:dyDescent="0.25">
      <c r="A57" s="20">
        <v>56</v>
      </c>
      <c r="B57" s="41" t="s">
        <v>127</v>
      </c>
      <c r="C57">
        <v>1</v>
      </c>
    </row>
    <row r="58" spans="1:3" x14ac:dyDescent="0.25">
      <c r="A58" s="20">
        <v>57</v>
      </c>
      <c r="B58" s="41" t="s">
        <v>129</v>
      </c>
      <c r="C58">
        <v>1</v>
      </c>
    </row>
    <row r="59" spans="1:3" x14ac:dyDescent="0.25">
      <c r="A59" s="20">
        <v>58</v>
      </c>
      <c r="B59" s="40" t="s">
        <v>130</v>
      </c>
      <c r="C59">
        <v>1</v>
      </c>
    </row>
    <row r="60" spans="1:3" x14ac:dyDescent="0.25">
      <c r="A60" s="20">
        <v>59</v>
      </c>
      <c r="B60" s="41" t="s">
        <v>133</v>
      </c>
      <c r="C60">
        <v>1</v>
      </c>
    </row>
    <row r="61" spans="1:3" x14ac:dyDescent="0.25">
      <c r="A61" s="20">
        <v>60</v>
      </c>
      <c r="B61" s="41" t="s">
        <v>135</v>
      </c>
      <c r="C61">
        <v>1</v>
      </c>
    </row>
    <row r="62" spans="1:3" x14ac:dyDescent="0.25">
      <c r="A62" s="20">
        <v>61</v>
      </c>
      <c r="B62" s="41" t="s">
        <v>137</v>
      </c>
      <c r="C62">
        <v>1</v>
      </c>
    </row>
    <row r="63" spans="1:3" x14ac:dyDescent="0.25">
      <c r="A63" s="20">
        <v>62</v>
      </c>
      <c r="B63" s="40" t="s">
        <v>138</v>
      </c>
      <c r="C63">
        <v>1</v>
      </c>
    </row>
    <row r="64" spans="1:3" x14ac:dyDescent="0.25">
      <c r="A64" s="20">
        <v>63</v>
      </c>
      <c r="B64" s="40" t="s">
        <v>139</v>
      </c>
      <c r="C64">
        <v>1</v>
      </c>
    </row>
    <row r="65" spans="1:3" x14ac:dyDescent="0.25">
      <c r="A65" s="20">
        <v>64</v>
      </c>
      <c r="B65" s="40" t="s">
        <v>142</v>
      </c>
      <c r="C65">
        <v>1</v>
      </c>
    </row>
    <row r="66" spans="1:3" x14ac:dyDescent="0.25">
      <c r="A66" s="20">
        <v>65</v>
      </c>
      <c r="B66" s="41" t="s">
        <v>149</v>
      </c>
      <c r="C66">
        <v>1</v>
      </c>
    </row>
    <row r="67" spans="1:3" x14ac:dyDescent="0.25">
      <c r="A67" s="20">
        <v>66</v>
      </c>
      <c r="B67" s="41" t="s">
        <v>151</v>
      </c>
      <c r="C67">
        <v>1</v>
      </c>
    </row>
    <row r="68" spans="1:3" x14ac:dyDescent="0.25">
      <c r="A68" s="20">
        <v>67</v>
      </c>
      <c r="B68" s="41" t="s">
        <v>153</v>
      </c>
      <c r="C68">
        <v>1</v>
      </c>
    </row>
    <row r="69" spans="1:3" x14ac:dyDescent="0.25">
      <c r="A69" s="20">
        <v>68</v>
      </c>
      <c r="B69" s="41" t="s">
        <v>155</v>
      </c>
      <c r="C69">
        <v>1</v>
      </c>
    </row>
    <row r="70" spans="1:3" x14ac:dyDescent="0.25">
      <c r="A70" s="20">
        <v>69</v>
      </c>
      <c r="B70" s="41" t="s">
        <v>157</v>
      </c>
      <c r="C70">
        <v>1</v>
      </c>
    </row>
    <row r="71" spans="1:3" x14ac:dyDescent="0.25">
      <c r="A71" s="20">
        <v>70</v>
      </c>
      <c r="B71" s="41" t="s">
        <v>159</v>
      </c>
      <c r="C71">
        <v>1</v>
      </c>
    </row>
    <row r="72" spans="1:3" x14ac:dyDescent="0.25">
      <c r="A72" s="20">
        <v>71</v>
      </c>
      <c r="B72" s="41" t="s">
        <v>164</v>
      </c>
      <c r="C72">
        <v>1</v>
      </c>
    </row>
    <row r="73" spans="1:3" x14ac:dyDescent="0.25">
      <c r="A73" s="20">
        <v>72</v>
      </c>
      <c r="B73" s="40" t="s">
        <v>166</v>
      </c>
      <c r="C73">
        <v>1</v>
      </c>
    </row>
    <row r="74" spans="1:3" x14ac:dyDescent="0.25">
      <c r="A74" s="20">
        <v>73</v>
      </c>
      <c r="B74" s="41" t="s">
        <v>168</v>
      </c>
      <c r="C74">
        <v>1</v>
      </c>
    </row>
    <row r="75" spans="1:3" x14ac:dyDescent="0.25">
      <c r="A75" s="20">
        <v>74</v>
      </c>
      <c r="B75" s="41" t="s">
        <v>169</v>
      </c>
      <c r="C75">
        <v>1</v>
      </c>
    </row>
    <row r="76" spans="1:3" x14ac:dyDescent="0.25">
      <c r="A76" s="20">
        <v>75</v>
      </c>
      <c r="B76" s="41" t="s">
        <v>170</v>
      </c>
      <c r="C76">
        <v>1</v>
      </c>
    </row>
    <row r="77" spans="1:3" x14ac:dyDescent="0.25">
      <c r="A77" s="20">
        <v>76</v>
      </c>
      <c r="B77" s="41" t="s">
        <v>172</v>
      </c>
      <c r="C77">
        <v>1</v>
      </c>
    </row>
  </sheetData>
  <sortState ref="B2:C77">
    <sortCondition descending="1" ref="C7"/>
  </sortState>
  <conditionalFormatting sqref="B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03" zoomScaleNormal="100"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40.85546875" bestFit="1" customWidth="1"/>
    <col min="3" max="3" width="8.5703125" bestFit="1" customWidth="1"/>
    <col min="4" max="5" width="12.5703125" bestFit="1" customWidth="1"/>
    <col min="6" max="6" width="23.7109375" bestFit="1" customWidth="1"/>
    <col min="7" max="7" width="56.42578125" bestFit="1" customWidth="1"/>
    <col min="8" max="8" width="32.28515625" bestFit="1" customWidth="1"/>
  </cols>
  <sheetData>
    <row r="1" spans="1:8" x14ac:dyDescent="0.25">
      <c r="A1" s="37" t="s">
        <v>0</v>
      </c>
      <c r="B1" s="37" t="s">
        <v>182</v>
      </c>
      <c r="C1" s="42" t="s">
        <v>143</v>
      </c>
      <c r="D1" s="42"/>
      <c r="E1" s="42"/>
      <c r="F1" s="37" t="s">
        <v>145</v>
      </c>
      <c r="G1" s="37" t="s">
        <v>146</v>
      </c>
      <c r="H1" s="37" t="s">
        <v>116</v>
      </c>
    </row>
    <row r="2" spans="1:8" x14ac:dyDescent="0.25">
      <c r="A2" s="37"/>
      <c r="B2" s="37"/>
      <c r="C2" t="s">
        <v>160</v>
      </c>
      <c r="D2" s="1" t="s">
        <v>161</v>
      </c>
      <c r="E2" t="s">
        <v>174</v>
      </c>
      <c r="F2" s="37"/>
      <c r="G2" s="37"/>
      <c r="H2" s="37"/>
    </row>
    <row r="3" spans="1:8" x14ac:dyDescent="0.25">
      <c r="A3">
        <v>2012</v>
      </c>
      <c r="B3">
        <v>94</v>
      </c>
      <c r="C3">
        <v>14</v>
      </c>
      <c r="D3">
        <v>1</v>
      </c>
      <c r="E3">
        <f>C3+D3</f>
        <v>15</v>
      </c>
      <c r="F3">
        <v>16</v>
      </c>
      <c r="G3">
        <v>0</v>
      </c>
      <c r="H3" t="s">
        <v>175</v>
      </c>
    </row>
    <row r="4" spans="1:8" x14ac:dyDescent="0.25">
      <c r="A4">
        <v>2013</v>
      </c>
      <c r="B4">
        <v>122</v>
      </c>
      <c r="C4">
        <v>12</v>
      </c>
      <c r="D4">
        <v>3</v>
      </c>
      <c r="E4">
        <v>15</v>
      </c>
      <c r="F4">
        <v>12</v>
      </c>
      <c r="G4">
        <v>2</v>
      </c>
      <c r="H4" t="s">
        <v>175</v>
      </c>
    </row>
    <row r="5" spans="1:8" x14ac:dyDescent="0.25">
      <c r="A5">
        <v>2014</v>
      </c>
      <c r="B5">
        <v>106</v>
      </c>
      <c r="C5">
        <v>20</v>
      </c>
      <c r="D5">
        <v>0</v>
      </c>
      <c r="E5">
        <f>C5+D5</f>
        <v>20</v>
      </c>
      <c r="F5">
        <v>10</v>
      </c>
      <c r="G5">
        <v>4</v>
      </c>
      <c r="H5" t="s">
        <v>175</v>
      </c>
    </row>
    <row r="6" spans="1:8" x14ac:dyDescent="0.25">
      <c r="A6">
        <v>2015</v>
      </c>
      <c r="B6">
        <v>176</v>
      </c>
      <c r="C6">
        <v>24</v>
      </c>
      <c r="D6">
        <v>1</v>
      </c>
      <c r="E6">
        <f>C6+D6</f>
        <v>25</v>
      </c>
      <c r="F6">
        <v>8</v>
      </c>
      <c r="G6">
        <v>5</v>
      </c>
      <c r="H6" t="s">
        <v>176</v>
      </c>
    </row>
    <row r="7" spans="1:8" x14ac:dyDescent="0.25">
      <c r="A7">
        <v>2016</v>
      </c>
      <c r="B7">
        <v>224</v>
      </c>
      <c r="C7">
        <v>17</v>
      </c>
      <c r="D7">
        <v>2</v>
      </c>
      <c r="E7">
        <f t="shared" ref="E7:E8" si="0">C7+D7</f>
        <v>19</v>
      </c>
      <c r="F7">
        <v>10</v>
      </c>
      <c r="G7">
        <v>3</v>
      </c>
      <c r="H7" t="s">
        <v>176</v>
      </c>
    </row>
    <row r="8" spans="1:8" x14ac:dyDescent="0.25">
      <c r="A8">
        <v>2017</v>
      </c>
      <c r="B8">
        <v>218</v>
      </c>
      <c r="C8">
        <v>12</v>
      </c>
      <c r="D8">
        <v>5</v>
      </c>
      <c r="E8">
        <f t="shared" si="0"/>
        <v>17</v>
      </c>
      <c r="F8">
        <v>12</v>
      </c>
      <c r="G8">
        <v>2</v>
      </c>
      <c r="H8" t="s">
        <v>177</v>
      </c>
    </row>
    <row r="10" spans="1:8" x14ac:dyDescent="0.25">
      <c r="A10" t="s">
        <v>174</v>
      </c>
      <c r="B10" s="19">
        <f>SUM(B3:B8)</f>
        <v>940</v>
      </c>
      <c r="C10" s="19">
        <f t="shared" ref="C10:E10" si="1">SUM(C3:C8)</f>
        <v>99</v>
      </c>
      <c r="D10" s="19">
        <f t="shared" si="1"/>
        <v>12</v>
      </c>
      <c r="E10" s="19">
        <f t="shared" si="1"/>
        <v>111</v>
      </c>
      <c r="F10" s="19">
        <f>SUM(F3:F8)</f>
        <v>68</v>
      </c>
      <c r="G10" s="19">
        <f>SUM(G3:G8)</f>
        <v>16</v>
      </c>
    </row>
  </sheetData>
  <mergeCells count="6">
    <mergeCell ref="A1:A2"/>
    <mergeCell ref="B1:B2"/>
    <mergeCell ref="H1:H2"/>
    <mergeCell ref="F1:F2"/>
    <mergeCell ref="G1:G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9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Speaker List with Topics</vt:lpstr>
      <vt:lpstr>Unique Speakers List</vt:lpstr>
      <vt:lpstr>Attendee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rabiraj khadka</dc:creator>
  <cp:lastModifiedBy>rabiraj khadka</cp:lastModifiedBy>
  <dcterms:created xsi:type="dcterms:W3CDTF">2017-09-06T14:04:55Z</dcterms:created>
  <dcterms:modified xsi:type="dcterms:W3CDTF">2017-09-10T05:04:39Z</dcterms:modified>
</cp:coreProperties>
</file>