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ock-Report\docs\"/>
    </mc:Choice>
  </mc:AlternateContent>
  <xr:revisionPtr revIDLastSave="0" documentId="13_ncr:1_{715CA16F-C96C-4669-A16E-BFDAB3BC9C4D}" xr6:coauthVersionLast="47" xr6:coauthVersionMax="47" xr10:uidLastSave="{00000000-0000-0000-0000-000000000000}"/>
  <bookViews>
    <workbookView xWindow="-108" yWindow="-108" windowWidth="23256" windowHeight="12456" activeTab="3" xr2:uid="{10355630-FB1F-48EF-9919-EA5EA3AA34DA}"/>
  </bookViews>
  <sheets>
    <sheet name="Aktien" sheetId="1" r:id="rId1"/>
    <sheet name="Indizes" sheetId="4" r:id="rId2"/>
    <sheet name="Portfolio" sheetId="5" r:id="rId3"/>
    <sheet name="CH" sheetId="6" r:id="rId4"/>
    <sheet name="Sektoren" sheetId="2" r:id="rId5"/>
    <sheet name="Histori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<sst xmlns="http://schemas.openxmlformats.org/spreadsheetml/2006/main" count="324" uniqueCount="193">
  <si>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</si>
  <si>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</si>
  <si>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</si>
  <si>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</si>
  <si>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</si>
  <si>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</si>
  <si>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</si>
  <si>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</si>
  <si>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</si>
  <si>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</si>
  <si>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</si>
  <si>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</si>
  <si>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</si>
  <si>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</si>
  <si>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</si>
  <si>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</si>
  <si>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</si>
  <si>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</si>
  <si>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</si>
  <si>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</si>
  <si>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</si>
  <si>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</si>
  <si>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</si>
  <si>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</si>
  <si>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</si>
  <si>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</si>
  <si>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</si>
  <si>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</si>
  <si>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</si>
  <si>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</si>
  <si>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</si>
  <si>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</si>
  <si>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</si>
  <si>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</si>
  <si>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</si>
  <si>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</si>
  <si>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</si>
  <si>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</si>
  <si>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</si>
  <si>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</si>
  <si>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</si>
  <si>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</si>
  <si>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</si>
  <si>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</si>
  <si>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</si>
  <si>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</si>
  <si>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</si>
  <si>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</si>
  <si>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</si>
  <si>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</si>
  <si>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</si>
  <si>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</si>
  <si>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</si>
  <si>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</si>
  <si>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</si>
  <si>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</si>
  <si>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</si>
  <si>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</si>
  <si>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</si>
  <si>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</si>
  <si>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</si>
  <si>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</si>
  <si>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</si>
  <si>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</si>
  <si>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</si>
  <si>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</si>
  <si>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</si>
  <si>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</si>
  <si>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</si>
  <si>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</si>
  <si>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</si>
  <si>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</si>
  <si>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</si>
  <si>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</si>
  <si>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</si>
  <si>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</si>
  <si>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</si>
  <si>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</si>
  <si>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</si>
  <si>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</si>
  <si>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</si>
  <si>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</si>
  <si>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</si>
  <si>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</si>
  <si>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</si>
  <si>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</si>
  <si>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</si>
  <si>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</si>
  <si>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</si>
  <si>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</si>
  <si>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</si>
  <si>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</si>
  <si>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</si>
  <si>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</si>
  <si>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</si>
  <si>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</si>
  <si>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</si>
  <si>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</si>
  <si>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</si>
  <si>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</si>
  <si>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</si>
  <si>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</si>
  <si>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</si>
  <si>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</si>
  <si>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</si>
  <si>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</si>
  <si>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</si>
  <si>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</si>
  <si>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</si>
  <si>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</si>
  <si>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</si>
  <si>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</si>
  <si>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</si>
  <si>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</si>
  <si>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</si>
  <si>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</si>
  <si>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</si>
  <si>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</si>
  <si>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</si>
  <si>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</si>
  <si>
    <t>MNST</t>
  </si>
  <si>
    <t>Monster Beverage Corporation</t>
  </si>
  <si>
    <t>https://www.youtube.com/watch?v=l4hxExBUGwE&amp;t=1318s</t>
  </si>
  <si>
    <t>CELH</t>
  </si>
  <si>
    <t xml:space="preserve">Celsius Holdings, Inc. </t>
  </si>
  <si>
    <t>Fondsname</t>
  </si>
  <si>
    <t>Index</t>
  </si>
  <si>
    <t>Fonds Whg.</t>
  </si>
  <si>
    <t>Fondsgröße (in Mio. CHF)</t>
  </si>
  <si>
    <t>TER p.a.</t>
  </si>
  <si>
    <t>Anbieter</t>
  </si>
  <si>
    <t>1 J.</t>
  </si>
  <si>
    <t>3 J.</t>
  </si>
  <si>
    <t>5 J.</t>
  </si>
  <si>
    <t>Ausschüttung</t>
  </si>
  <si>
    <t>Fondsdomizil</t>
  </si>
  <si>
    <t>Replikation</t>
  </si>
  <si>
    <t>ISIN</t>
  </si>
  <si>
    <t>XSMI.SW</t>
  </si>
  <si>
    <t>Xtrackers Switzerland UCITS ETF 1D</t>
  </si>
  <si>
    <t>SMI</t>
  </si>
  <si>
    <t>Deutsche Bank</t>
  </si>
  <si>
    <t>Ausschüttend</t>
  </si>
  <si>
    <t>Luxemburg</t>
  </si>
  <si>
    <t>Physisch</t>
  </si>
  <si>
    <t>LU0274221281</t>
  </si>
  <si>
    <t>SMICHA.SW</t>
  </si>
  <si>
    <t>UBS ETF (CH) SMI</t>
  </si>
  <si>
    <t>UBS</t>
  </si>
  <si>
    <t>Schweiz</t>
  </si>
  <si>
    <t>CH0017142719</t>
  </si>
  <si>
    <t>SMIEX.SW</t>
  </si>
  <si>
    <t>iShares SMI ETF</t>
  </si>
  <si>
    <t>iShares</t>
  </si>
  <si>
    <t>CH0008899764</t>
  </si>
  <si>
    <t>XSMC.SW</t>
  </si>
  <si>
    <t>Xtrackers Switzerland UCITS ETF 1C</t>
  </si>
  <si>
    <t>Thesaurierend</t>
  </si>
  <si>
    <t>LU0943504760</t>
  </si>
  <si>
    <t>0P0000YWRS.SW</t>
  </si>
  <si>
    <t>UBS (CH) Index Fund - Equities Switzerland Large Capped NSL A-acc Fonds</t>
  </si>
  <si>
    <t>CH0214404714</t>
  </si>
  <si>
    <t>0P0000WKJL.SW</t>
  </si>
  <si>
    <t>UBS (CH) Index Fund - Equities Switzerland All NSL A-acc Fonds</t>
  </si>
  <si>
    <t>CH0190771862</t>
  </si>
  <si>
    <t>iShares Core SPI ETF</t>
  </si>
  <si>
    <t>SPI SWISS PERFORMANCE INDEX (TR)</t>
  </si>
  <si>
    <t>CH0237935652</t>
  </si>
  <si>
    <t>SPICHA.SW</t>
  </si>
  <si>
    <t>UBS ETF (CH) SPI</t>
  </si>
  <si>
    <t>SPI® TOTAL RETURN (TR)</t>
  </si>
  <si>
    <t>CH0131872431</t>
  </si>
  <si>
    <t>SMMCHA.SW</t>
  </si>
  <si>
    <t>UBS ETF (CH) SMIM</t>
  </si>
  <si>
    <t>SMIM</t>
  </si>
  <si>
    <t>CH0111762537</t>
  </si>
  <si>
    <t>0P0001CCXR.SW</t>
  </si>
  <si>
    <t>UBS (CH) Investment Fund - Equities Switzerland Passive Leader</t>
  </si>
  <si>
    <t>CH0389550945</t>
  </si>
  <si>
    <t>XSLI.SW</t>
  </si>
  <si>
    <t>Xtrackers SLI UCITS ETF 1D</t>
  </si>
  <si>
    <t>SLI SWISS LEADER INDEX</t>
  </si>
  <si>
    <t>LU0322248146</t>
  </si>
  <si>
    <t>CSSLI.SW</t>
  </si>
  <si>
    <t>iShares SLI ETF</t>
  </si>
  <si>
    <t>CH0031768937</t>
  </si>
  <si>
    <t>SLICHA.SW</t>
  </si>
  <si>
    <t>UBS ETF (CH) SLI</t>
  </si>
  <si>
    <t>CH0032912732</t>
  </si>
  <si>
    <t>CHDVD.SW</t>
  </si>
  <si>
    <t>iShares Swiss Dividend ETF</t>
  </si>
  <si>
    <t>SPI® SELECT DIVIDEND 20 (TR)</t>
  </si>
  <si>
    <t>CH0237935637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</si>
</sst>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0" fillId="0" borderId="2" xfId="0" applyBorder="1"/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5F5-8BBC-7F53361A1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5F5-8BBC-7F53361A1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5F5-8BBC-7F53361A1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5F5-8BBC-7F53361A1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5F5-8BBC-7F53361A1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32-45F5-8BBC-7F53361A1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32-45F5-8BBC-7F53361A1C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32-45F5-8BBC-7F53361A1C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32-45F5-8BBC-7F53361A1C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32-45F5-8BBC-7F53361A1C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32-45F5-8BBC-7F53361A1C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32-45F5-8BBC-7F53361A1C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32-45F5-8BBC-7F53361A1C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32-45F5-8BBC-7F53361A1C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32-45F5-8BBC-7F53361A1C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E32-45F5-8BBC-7F53361A1C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E32-45F5-8BBC-7F53361A1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ZKB Gold CHF</c:v>
                </c:pt>
                <c:pt idx="2">
                  <c:v>iShares SPI</c:v>
                </c:pt>
                <c:pt idx="3">
                  <c:v>iShares S&amp;P</c:v>
                </c:pt>
                <c:pt idx="4">
                  <c:v>SPDR Russell 2000</c:v>
                </c:pt>
                <c:pt idx="5">
                  <c:v>SPDR MSCI EMU</c:v>
                </c:pt>
                <c:pt idx="6">
                  <c:v>MSCI Asia ex Japan</c:v>
                </c:pt>
                <c:pt idx="7">
                  <c:v>Apple</c:v>
                </c:pt>
                <c:pt idx="8">
                  <c:v>Nvidia</c:v>
                </c:pt>
                <c:pt idx="9">
                  <c:v>Tesla</c:v>
                </c:pt>
                <c:pt idx="10">
                  <c:v>Sika</c:v>
                </c:pt>
                <c:pt idx="11">
                  <c:v>Nintendo</c:v>
                </c:pt>
                <c:pt idx="12">
                  <c:v>Intel</c:v>
                </c:pt>
                <c:pt idx="13">
                  <c:v>Nebius</c:v>
                </c:pt>
                <c:pt idx="14">
                  <c:v>Kuehne&amp;Nagel</c:v>
                </c:pt>
                <c:pt idx="15">
                  <c:v>Albemarle</c:v>
                </c:pt>
                <c:pt idx="16">
                  <c:v>Cash</c:v>
                </c:pt>
              </c:strCache>
            </c:strRef>
          </c:cat>
          <c:val>
            <c:numRef>
              <c:f>Portfolio!$F$2:$F$18</c:f>
              <c:numCache>
                <c:formatCode>0%</c:formatCode>
                <c:ptCount val="17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5.3185999999999997E-2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3.6813999999999791E-2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55C-A7DD-2FF5F696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755430</xdr:colOff>
      <xdr:row>12</xdr:row>
      <xdr:rowOff>17735</xdr:rowOff>
    </xdr:from>
    <xdr:to>
      <xdr:col>16</xdr:col>
      <xdr:colOff>735723</xdr:colOff>
      <xdr:row>36</xdr:row>
      <xdr:rowOff>85396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9E2D-FEF6-5F9C-37E6-83CADCBA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6"/>
  <sheetViews>
    <sheetView zoomScale="85" zoomScaleNormal="85" workbookViewId="0">
      <selection activeCell="E21" sqref="E21"/>
    </sheetView>
  </sheetViews>
  <sheetFormatPr baseColWidth="10" defaultRowHeight="14.4" x14ac:dyDescent="0.3"/>
  <cols>
    <col min="1" max="1" width="20.44140625" bestFit="1" customWidth="1"/>
    <col min="2" max="2" width="9.44140625" bestFit="1" customWidth="1"/>
    <col min="3" max="3" width="17.109375" bestFit="1" customWidth="1"/>
    <col min="4" max="4" width="7" bestFit="1" customWidth="1"/>
    <col min="5" max="5" width="11.88671875" bestFit="1" customWidth="1"/>
    <col min="6" max="6" width="52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3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3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3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3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3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3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3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3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3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3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3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3">
      <c r="A14" t="s">
        <v>71</v>
      </c>
      <c r="B14" t="s">
        <v>72</v>
      </c>
      <c r="C14" s="1">
        <v>45653</v>
      </c>
      <c r="D14">
        <v>79</v>
      </c>
      <c r="E14">
        <v>150</v>
      </c>
    </row>
    <row r="15" spans="1:6" x14ac:dyDescent="0.3">
      <c r="A15" t="s">
        <v>121</v>
      </c>
      <c r="B15" t="s">
        <v>120</v>
      </c>
      <c r="C15" s="1">
        <v>45702</v>
      </c>
      <c r="D15">
        <v>49.25</v>
      </c>
      <c r="F15" t="s">
        <v>122</v>
      </c>
    </row>
    <row r="16" spans="1:6" x14ac:dyDescent="0.3">
      <c r="A16" t="s">
        <v>124</v>
      </c>
      <c r="B16" t="s">
        <v>123</v>
      </c>
      <c r="C16" s="1">
        <v>45702</v>
      </c>
      <c r="D16">
        <v>22.34</v>
      </c>
      <c r="F16" t="s">
        <v>122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73</v>
      </c>
      <c r="B2" t="s">
        <v>74</v>
      </c>
      <c r="C2" s="1">
        <v>45625</v>
      </c>
      <c r="F2" t="s">
        <v>75</v>
      </c>
    </row>
    <row r="3" spans="1:6" x14ac:dyDescent="0.3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zoomScale="145" zoomScaleNormal="145" workbookViewId="0">
      <selection activeCell="E27" sqref="E27"/>
    </sheetView>
  </sheetViews>
  <sheetFormatPr baseColWidth="10" defaultRowHeight="14.4" x14ac:dyDescent="0.3"/>
  <cols>
    <col min="1" max="1" width="20.33203125" customWidth="1"/>
    <col min="12" max="12" width="13.33203125" bestFit="1" customWidth="1"/>
  </cols>
  <sheetData>
    <row r="1" spans="1:17" x14ac:dyDescent="0.3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3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3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3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3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3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3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3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3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3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3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3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3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3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3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3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3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3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C50B-3BB3-4805-BC4B-EAAC0CBCC723}">
  <dimension ref="A1:Q15"/>
  <sheetViews>
    <sheetView tabSelected="1" workbookViewId="0">
      <selection activeCell="H5" sqref="H5"/>
    </sheetView>
  </sheetViews>
  <sheetFormatPr baseColWidth="10" defaultRowHeight="14.4" x14ac:dyDescent="0.3"/>
  <sheetData>
    <row r="1" spans="1:17" ht="42.6" thickBot="1" x14ac:dyDescent="0.35">
      <c r="A1" s="11" t="s">
        <v>1</v>
      </c>
      <c r="B1" s="11" t="s">
        <v>125</v>
      </c>
      <c r="C1" s="11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2"/>
      <c r="L1" s="12" t="s">
        <v>131</v>
      </c>
      <c r="M1" s="12" t="s">
        <v>133</v>
      </c>
      <c r="N1" s="12" t="s">
        <v>134</v>
      </c>
      <c r="O1" s="12" t="s">
        <v>135</v>
      </c>
      <c r="P1" s="12" t="s">
        <v>136</v>
      </c>
      <c r="Q1" s="13" t="s">
        <v>137</v>
      </c>
    </row>
    <row r="2" spans="1:17" ht="15" thickTop="1" x14ac:dyDescent="0.3">
      <c r="A2" s="14" t="s">
        <v>138</v>
      </c>
      <c r="B2" t="s">
        <v>139</v>
      </c>
      <c r="C2" s="15" t="s">
        <v>140</v>
      </c>
      <c r="D2" s="16" t="s">
        <v>110</v>
      </c>
      <c r="E2">
        <v>1860</v>
      </c>
      <c r="F2" s="17">
        <v>3.0000000000000001E-3</v>
      </c>
      <c r="G2" s="18" t="s">
        <v>141</v>
      </c>
      <c r="H2" s="19"/>
      <c r="I2" s="19"/>
      <c r="J2" s="14"/>
      <c r="K2" s="14"/>
      <c r="L2" s="14"/>
      <c r="M2" s="14"/>
      <c r="N2" s="14" t="s">
        <v>142</v>
      </c>
      <c r="O2" s="14" t="s">
        <v>143</v>
      </c>
      <c r="P2" t="s">
        <v>144</v>
      </c>
      <c r="Q2" t="s">
        <v>145</v>
      </c>
    </row>
    <row r="3" spans="1:17" x14ac:dyDescent="0.3">
      <c r="A3" t="s">
        <v>146</v>
      </c>
      <c r="B3" t="s">
        <v>147</v>
      </c>
      <c r="C3" s="20" t="s">
        <v>140</v>
      </c>
      <c r="D3" s="21" t="s">
        <v>110</v>
      </c>
      <c r="E3">
        <v>2910</v>
      </c>
      <c r="F3" s="22">
        <v>2.5000000000000001E-3</v>
      </c>
      <c r="G3" s="23" t="s">
        <v>148</v>
      </c>
      <c r="H3" s="24"/>
      <c r="I3" s="24"/>
      <c r="N3" t="s">
        <v>142</v>
      </c>
      <c r="O3" t="s">
        <v>149</v>
      </c>
      <c r="P3" t="s">
        <v>144</v>
      </c>
      <c r="Q3" t="s">
        <v>150</v>
      </c>
    </row>
    <row r="4" spans="1:17" x14ac:dyDescent="0.3">
      <c r="A4" t="s">
        <v>151</v>
      </c>
      <c r="B4" t="s">
        <v>152</v>
      </c>
      <c r="C4" s="20" t="s">
        <v>140</v>
      </c>
      <c r="D4" s="21" t="s">
        <v>110</v>
      </c>
      <c r="E4">
        <v>2172</v>
      </c>
      <c r="F4" s="22">
        <v>3.5000000000000001E-3</v>
      </c>
      <c r="G4" s="23" t="s">
        <v>153</v>
      </c>
      <c r="H4" s="24"/>
      <c r="I4" s="24"/>
      <c r="N4" t="s">
        <v>142</v>
      </c>
      <c r="O4" t="s">
        <v>149</v>
      </c>
      <c r="P4" t="s">
        <v>144</v>
      </c>
      <c r="Q4" t="s">
        <v>154</v>
      </c>
    </row>
    <row r="5" spans="1:17" x14ac:dyDescent="0.3">
      <c r="A5" t="s">
        <v>155</v>
      </c>
      <c r="B5" t="s">
        <v>156</v>
      </c>
      <c r="C5" s="20" t="s">
        <v>140</v>
      </c>
      <c r="D5" s="21" t="s">
        <v>110</v>
      </c>
      <c r="E5">
        <v>1860</v>
      </c>
      <c r="F5" s="22">
        <v>3.0000000000000001E-3</v>
      </c>
      <c r="G5" s="23" t="s">
        <v>141</v>
      </c>
      <c r="H5" s="24"/>
      <c r="I5" s="24"/>
      <c r="N5" t="s">
        <v>157</v>
      </c>
      <c r="O5" t="s">
        <v>143</v>
      </c>
      <c r="P5" t="s">
        <v>144</v>
      </c>
      <c r="Q5" t="s">
        <v>158</v>
      </c>
    </row>
    <row r="6" spans="1:17" x14ac:dyDescent="0.3">
      <c r="A6" t="s">
        <v>159</v>
      </c>
      <c r="B6" s="25" t="s">
        <v>160</v>
      </c>
      <c r="C6" s="25"/>
      <c r="D6" s="26" t="s">
        <v>110</v>
      </c>
      <c r="E6">
        <v>2727</v>
      </c>
      <c r="F6" s="22"/>
      <c r="G6" s="27" t="s">
        <v>148</v>
      </c>
      <c r="N6" t="s">
        <v>157</v>
      </c>
      <c r="O6" t="s">
        <v>149</v>
      </c>
      <c r="P6" t="s">
        <v>144</v>
      </c>
      <c r="Q6" t="s">
        <v>161</v>
      </c>
    </row>
    <row r="7" spans="1:17" x14ac:dyDescent="0.3">
      <c r="A7" t="s">
        <v>162</v>
      </c>
      <c r="B7" t="s">
        <v>163</v>
      </c>
      <c r="C7" s="25"/>
      <c r="D7" s="26" t="s">
        <v>110</v>
      </c>
      <c r="E7">
        <v>10141</v>
      </c>
      <c r="F7" s="22"/>
      <c r="G7" s="27" t="s">
        <v>148</v>
      </c>
      <c r="N7" t="s">
        <v>157</v>
      </c>
      <c r="O7" t="s">
        <v>149</v>
      </c>
      <c r="P7" t="s">
        <v>144</v>
      </c>
      <c r="Q7" t="s">
        <v>164</v>
      </c>
    </row>
    <row r="8" spans="1:17" x14ac:dyDescent="0.3">
      <c r="A8" t="s">
        <v>91</v>
      </c>
      <c r="B8" t="s">
        <v>165</v>
      </c>
      <c r="C8" s="20" t="s">
        <v>166</v>
      </c>
      <c r="D8" s="21" t="s">
        <v>110</v>
      </c>
      <c r="E8">
        <v>4072</v>
      </c>
      <c r="F8" s="22">
        <v>1E-3</v>
      </c>
      <c r="G8" s="23" t="s">
        <v>153</v>
      </c>
      <c r="H8" s="24"/>
      <c r="I8" s="24"/>
      <c r="N8" t="s">
        <v>142</v>
      </c>
      <c r="O8" t="s">
        <v>149</v>
      </c>
      <c r="P8" t="s">
        <v>144</v>
      </c>
      <c r="Q8" t="s">
        <v>167</v>
      </c>
    </row>
    <row r="9" spans="1:17" x14ac:dyDescent="0.3">
      <c r="A9" t="s">
        <v>168</v>
      </c>
      <c r="B9" t="s">
        <v>169</v>
      </c>
      <c r="C9" s="20" t="s">
        <v>170</v>
      </c>
      <c r="D9" s="21" t="s">
        <v>110</v>
      </c>
      <c r="E9">
        <v>1609</v>
      </c>
      <c r="F9" s="22">
        <v>1E-3</v>
      </c>
      <c r="G9" s="23" t="s">
        <v>148</v>
      </c>
      <c r="H9" s="24"/>
      <c r="I9" s="24"/>
      <c r="N9" t="s">
        <v>142</v>
      </c>
      <c r="O9" t="s">
        <v>149</v>
      </c>
      <c r="P9" t="s">
        <v>144</v>
      </c>
      <c r="Q9" t="s">
        <v>171</v>
      </c>
    </row>
    <row r="10" spans="1:17" x14ac:dyDescent="0.3">
      <c r="A10" t="s">
        <v>172</v>
      </c>
      <c r="B10" t="s">
        <v>173</v>
      </c>
      <c r="C10" s="20" t="s">
        <v>174</v>
      </c>
      <c r="D10" s="21" t="s">
        <v>110</v>
      </c>
      <c r="E10">
        <v>1409</v>
      </c>
      <c r="F10" s="22">
        <v>2.5000000000000001E-3</v>
      </c>
      <c r="G10" s="23" t="s">
        <v>148</v>
      </c>
      <c r="H10" s="24"/>
      <c r="I10" s="24"/>
      <c r="N10" t="s">
        <v>142</v>
      </c>
      <c r="O10" t="s">
        <v>149</v>
      </c>
      <c r="P10" t="s">
        <v>144</v>
      </c>
      <c r="Q10" t="s">
        <v>175</v>
      </c>
    </row>
    <row r="11" spans="1:17" x14ac:dyDescent="0.3">
      <c r="A11" t="s">
        <v>176</v>
      </c>
      <c r="B11" s="25" t="s">
        <v>177</v>
      </c>
      <c r="C11" s="25"/>
      <c r="D11" s="26" t="s">
        <v>110</v>
      </c>
      <c r="F11" s="22"/>
      <c r="G11" s="27" t="s">
        <v>148</v>
      </c>
      <c r="N11" t="s">
        <v>157</v>
      </c>
      <c r="O11" t="s">
        <v>149</v>
      </c>
      <c r="P11" t="s">
        <v>144</v>
      </c>
      <c r="Q11" t="s">
        <v>178</v>
      </c>
    </row>
    <row r="12" spans="1:17" x14ac:dyDescent="0.3">
      <c r="A12" t="s">
        <v>179</v>
      </c>
      <c r="B12" t="s">
        <v>180</v>
      </c>
      <c r="C12" s="20" t="s">
        <v>181</v>
      </c>
      <c r="D12" s="21" t="s">
        <v>110</v>
      </c>
      <c r="E12">
        <v>314</v>
      </c>
      <c r="F12" s="22">
        <v>2.5000000000000001E-3</v>
      </c>
      <c r="G12" s="23" t="s">
        <v>141</v>
      </c>
      <c r="H12" s="24"/>
      <c r="I12" s="24"/>
      <c r="N12" t="s">
        <v>142</v>
      </c>
      <c r="O12" t="s">
        <v>143</v>
      </c>
      <c r="P12" t="s">
        <v>144</v>
      </c>
      <c r="Q12" t="s">
        <v>182</v>
      </c>
    </row>
    <row r="13" spans="1:17" x14ac:dyDescent="0.3">
      <c r="A13" t="s">
        <v>183</v>
      </c>
      <c r="B13" t="s">
        <v>184</v>
      </c>
      <c r="C13" s="20" t="s">
        <v>181</v>
      </c>
      <c r="D13" s="21" t="s">
        <v>110</v>
      </c>
      <c r="E13">
        <v>676</v>
      </c>
      <c r="F13" s="22">
        <v>3.5000000000000001E-3</v>
      </c>
      <c r="G13" s="23" t="s">
        <v>153</v>
      </c>
      <c r="H13" s="24"/>
      <c r="I13" s="24"/>
      <c r="N13" t="s">
        <v>142</v>
      </c>
      <c r="O13" t="s">
        <v>149</v>
      </c>
      <c r="P13" t="s">
        <v>144</v>
      </c>
      <c r="Q13" t="s">
        <v>185</v>
      </c>
    </row>
    <row r="14" spans="1:17" x14ac:dyDescent="0.3">
      <c r="A14" t="s">
        <v>186</v>
      </c>
      <c r="B14" t="s">
        <v>187</v>
      </c>
      <c r="C14" s="20" t="s">
        <v>181</v>
      </c>
      <c r="D14" s="21" t="s">
        <v>110</v>
      </c>
      <c r="E14">
        <v>1385</v>
      </c>
      <c r="F14" s="22">
        <v>2E-3</v>
      </c>
      <c r="G14" s="23" t="s">
        <v>148</v>
      </c>
      <c r="H14" s="24"/>
      <c r="I14" s="24"/>
      <c r="N14" t="s">
        <v>142</v>
      </c>
      <c r="O14" t="s">
        <v>149</v>
      </c>
      <c r="P14" t="s">
        <v>144</v>
      </c>
      <c r="Q14" t="s">
        <v>188</v>
      </c>
    </row>
    <row r="15" spans="1:17" x14ac:dyDescent="0.3">
      <c r="A15" t="s">
        <v>189</v>
      </c>
      <c r="B15" t="s">
        <v>190</v>
      </c>
      <c r="C15" s="20" t="s">
        <v>191</v>
      </c>
      <c r="D15" s="21" t="s">
        <v>110</v>
      </c>
      <c r="E15">
        <v>4392</v>
      </c>
      <c r="F15" s="22">
        <v>1.5E-3</v>
      </c>
      <c r="G15" s="23" t="s">
        <v>153</v>
      </c>
      <c r="H15" s="24"/>
      <c r="I15" s="24"/>
      <c r="N15" t="s">
        <v>142</v>
      </c>
      <c r="O15" t="s">
        <v>149</v>
      </c>
      <c r="P15" t="s">
        <v>144</v>
      </c>
      <c r="Q15" t="s">
        <v>192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43</v>
      </c>
      <c r="B2" t="s">
        <v>44</v>
      </c>
      <c r="C2" s="1">
        <v>45443</v>
      </c>
    </row>
    <row r="3" spans="1:6" x14ac:dyDescent="0.3">
      <c r="A3" t="s">
        <v>45</v>
      </c>
      <c r="B3" t="s">
        <v>46</v>
      </c>
      <c r="C3" s="1">
        <v>45443</v>
      </c>
    </row>
    <row r="4" spans="1:6" x14ac:dyDescent="0.3">
      <c r="A4" t="s">
        <v>47</v>
      </c>
      <c r="B4" t="s">
        <v>48</v>
      </c>
      <c r="C4" s="1">
        <v>45443</v>
      </c>
    </row>
    <row r="5" spans="1:6" x14ac:dyDescent="0.3">
      <c r="A5" t="s">
        <v>49</v>
      </c>
      <c r="B5" t="s">
        <v>50</v>
      </c>
      <c r="C5" s="1">
        <v>45443</v>
      </c>
    </row>
    <row r="6" spans="1:6" x14ac:dyDescent="0.3">
      <c r="A6" t="s">
        <v>51</v>
      </c>
      <c r="B6" t="s">
        <v>52</v>
      </c>
      <c r="C6" s="1">
        <v>45443</v>
      </c>
    </row>
    <row r="7" spans="1:6" x14ac:dyDescent="0.3">
      <c r="A7" t="s">
        <v>54</v>
      </c>
      <c r="B7" t="s">
        <v>53</v>
      </c>
      <c r="C7" s="1">
        <v>45443</v>
      </c>
    </row>
    <row r="8" spans="1:6" x14ac:dyDescent="0.3">
      <c r="A8" t="s">
        <v>55</v>
      </c>
      <c r="B8" t="s">
        <v>64</v>
      </c>
      <c r="C8" s="1">
        <v>45443</v>
      </c>
    </row>
    <row r="9" spans="1:6" x14ac:dyDescent="0.3">
      <c r="A9" t="s">
        <v>56</v>
      </c>
      <c r="B9" t="s">
        <v>57</v>
      </c>
      <c r="C9" s="1">
        <v>45443</v>
      </c>
    </row>
    <row r="10" spans="1:6" x14ac:dyDescent="0.3">
      <c r="A10" t="s">
        <v>58</v>
      </c>
      <c r="B10" t="s">
        <v>59</v>
      </c>
      <c r="C10" s="1">
        <v>45443</v>
      </c>
    </row>
    <row r="11" spans="1:6" x14ac:dyDescent="0.3">
      <c r="A11" t="s">
        <v>60</v>
      </c>
      <c r="B11" t="s">
        <v>61</v>
      </c>
      <c r="C11" s="1">
        <v>45443</v>
      </c>
    </row>
    <row r="12" spans="1:6" x14ac:dyDescent="0.3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sqref="A1:XFD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3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3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3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Aktien</vt:lpstr>
      <vt:lpstr>Indizes</vt:lpstr>
      <vt:lpstr>Portfolio</vt:lpstr>
      <vt:lpstr>CH</vt:lpstr>
      <vt:lpstr>Sektoren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User</cp:lastModifiedBy>
  <dcterms:created xsi:type="dcterms:W3CDTF">2024-04-16T06:22:34Z</dcterms:created>
  <dcterms:modified xsi:type="dcterms:W3CDTF">2025-03-07T21:36:40Z</dcterms:modified>
</cp:coreProperties>
</file>