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6D20BB03-1BA1-42D9-9F34-077BEC17B2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Cases" sheetId="6" r:id="rId1"/>
  </sheets>
  <definedNames>
    <definedName name="_xlnm._FilterDatabase" localSheetId="0" hidden="1">TestCases!$A$4:$P$5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6" l="1" a="1"/>
  <c r="A5" i="6" s="1"/>
  <c r="A2" i="6" l="1"/>
  <c r="A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<sst xmlns="http://schemas.openxmlformats.org/spreadsheetml/2006/main" count="28" uniqueCount="28">
  <si>
    <t>Iraje PAM Test Cases Summary</t>
  </si>
  <si>
    <t>Title/Description</t>
  </si>
  <si>
    <t>Module/Feature</t>
  </si>
  <si>
    <t>Preconditions</t>
  </si>
  <si>
    <t>Test Steps</t>
  </si>
  <si>
    <t>Test Data</t>
  </si>
  <si>
    <t>Expected Result</t>
  </si>
  <si>
    <t>Actual Result</t>
  </si>
  <si>
    <t>Status (Pass/Fail/Blocked)</t>
  </si>
  <si>
    <t>Test Date</t>
  </si>
  <si>
    <t>Tester</t>
  </si>
  <si>
    <t>Comments/Defects</t>
  </si>
  <si>
    <t>Priority</t>
  </si>
  <si>
    <t>Test Type</t>
  </si>
  <si>
    <t xml:space="preserve">Field/Control </t>
  </si>
  <si>
    <t>Test ID</t>
  </si>
  <si>
    <t>Functional</t>
  </si>
  <si>
    <t>Pass</t>
  </si>
  <si>
    <t>Account Type</t>
  </si>
  <si>
    <t>Both</t>
  </si>
  <si>
    <t>NA</t>
  </si>
  <si>
    <t>Page load</t>
  </si>
  <si>
    <t>Login</t>
  </si>
  <si>
    <t>Application URL available</t>
  </si>
  <si>
    <t>Open login URL in browser</t>
  </si>
  <si>
    <t>Page loads successfully over HTTPS; no console errors; brand logo and title visible</t>
  </si>
  <si>
    <t>Logged in but no SSL cert</t>
  </si>
  <si>
    <t>Test case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</si>
</sst>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2CC"/>
        <bgColor rgb="FFFFF2CC"/>
      </patternFill>
    </fill>
    <fill>
      <patternFill patternType="solid">
        <fgColor rgb="FFBDD7EE"/>
        <bgColor rgb="FFBDD7E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1">
    <xf numFmtId="0" fontId="0" fillId="0" borderId="0" xfId="0"/>
    <xf numFmtId="0" fontId="2" fillId="4" borderId="0" xfId="0" applyFont="1" applyFill="1"/>
    <xf numFmtId="0" fontId="3" fillId="0" borderId="0" xfId="0" applyFont="1"/>
    <xf numFmtId="0" fontId="4" fillId="4" borderId="0" xfId="0" applyFont="1" applyFill="1"/>
    <xf numFmtId="0" fontId="1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</cellXfs>
  <cellStyles count="2">
    <cellStyle name="Normal" xfId="0" builtinId="0"/>
    <cellStyle name="Normal 2" xfId="1" xr:uid="{EDE464AF-52C9-4BE0-9950-CB5F0C678CC5}"/>
  </cellStyles>
  <dxfs count="32">
    <dxf>
      <fill>
        <patternFill>
          <bgColor rgb="FFFF5050"/>
        </patternFill>
      </fill>
    </dxf>
    <dxf>
      <fill>
        <patternFill>
          <bgColor rgb="FFFF7C80"/>
        </patternFill>
      </fill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4F4F"/>
        </patternFill>
      </fill>
    </dxf>
    <dxf>
      <font>
        <color auto="1"/>
      </font>
      <fill>
        <patternFill>
          <bgColor rgb="FF92D050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4F81BD"/>
          <bgColor rgb="FF4F81BD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colors>
    <mruColors>
      <color rgb="FFFF5050"/>
      <color rgb="FFFF4F4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301860A-464F-437E-B55D-A6FAF49847D5}" name="Table16" displayName="Table16" ref="A4:P5" totalsRowShown="0" headerRowDxfId="31" headerRowBorderDxfId="30" tableBorderDxfId="29" totalsRowBorderDxfId="28">
  <autoFilter ref="A4:P5" xr:uid="{4B6CD410-F887-46A3-9AFB-A13BC692AD7A}">
    <filterColumn colId="5">
      <filters>
        <filter val="Accessibility"/>
        <filter val="Anti-Automation"/>
        <filter val="Boundary"/>
        <filter val="Cookie Security"/>
        <filter val="Data Validation"/>
        <filter val="Functional"/>
        <filter val="Header Security"/>
        <filter val="Integration"/>
        <filter val="MFA Security"/>
        <filter val="Negative"/>
        <filter val="Observability"/>
        <filter val="Performance"/>
        <filter val="Privacy"/>
        <filter val="Resilience"/>
        <filter val="Risk-based Auth"/>
        <filter val="Security"/>
        <filter val="Session Security"/>
        <filter val="Storage Security"/>
        <filter val="Transport Security"/>
        <filter val="UI"/>
        <filter val="Usability"/>
        <filter val="Usability/Policy"/>
        <filter val="UX"/>
        <filter val="Validation"/>
      </filters>
    </filterColumn>
  </autoFilter>
  <tableColumns count="16">
    <tableColumn id="1" xr3:uid="{1C62CBDD-3E68-4B89-AC50-5C5C4467654E}" name="Test ID" dataDxfId="27">
      <calculatedColumnFormula array="1">"TC-" &amp; TEXT(ROW()-ROW(Table16[#Headers]), "00")</calculatedColumnFormula>
    </tableColumn>
    <tableColumn id="6" xr3:uid="{A7E0D1D1-B616-49FC-8BBA-C5932A4FFDDA}" name="Account Type" dataDxfId="26"/>
    <tableColumn id="2" xr3:uid="{071409CC-323E-4606-B5DA-46B79E56A28F}" name="Title/Description" dataDxfId="25"/>
    <tableColumn id="3" xr3:uid="{D93807E9-7854-4B28-AC06-DE10DB3C8482}" name="Module/Feature" dataDxfId="24"/>
    <tableColumn id="4" xr3:uid="{0E6AD3C9-F803-4720-91D9-8C064F210FE7}" name="Field/Control " dataDxfId="23"/>
    <tableColumn id="5" xr3:uid="{1CA0A168-C6B5-44C8-8DF8-4685EC9A23AB}" name="Test Type" dataDxfId="22"/>
    <tableColumn id="7" xr3:uid="{AB8CD910-AEBE-453A-8CF0-FC3D8D508577}" name="Preconditions" dataDxfId="21"/>
    <tableColumn id="8" xr3:uid="{788DFFD9-3EA9-4D38-92EB-B63AEF780D44}" name="Test Steps" dataDxfId="20"/>
    <tableColumn id="9" xr3:uid="{7C548EC8-23F9-4439-A881-11ADC377D62E}" name="Test Data" dataDxfId="19"/>
    <tableColumn id="10" xr3:uid="{C92E431D-2ED9-4AA7-9C69-A4E583D1EB3E}" name="Expected Result" dataDxfId="18"/>
    <tableColumn id="11" xr3:uid="{3743E823-AAA3-440C-A9C0-1DE3B540DC1F}" name="Actual Result" dataDxfId="17"/>
    <tableColumn id="12" xr3:uid="{74722803-F311-4472-91B2-BB86D9929B2E}" name="Status (Pass/Fail/Blocked)" dataDxfId="16"/>
    <tableColumn id="13" xr3:uid="{41AE7B21-A5F5-4397-915A-79959ED0FE21}" name="Test Date" dataDxfId="15"/>
    <tableColumn id="14" xr3:uid="{C47E7023-6BE0-4BAE-9106-8676804ADB93}" name="Tester" dataDxfId="14"/>
    <tableColumn id="15" xr3:uid="{BFB01EBE-88A6-4FBB-A247-8730C7CCD2B7}" name="Priority" dataDxfId="13"/>
    <tableColumn id="16" xr3:uid="{8A00C10C-C9B2-468B-B563-8354A3764A48}" name="Comments/Defects" dataDxfId="1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4F592-538D-495B-A500-FB193DFEC670}">
  <dimension ref="A1:P5"/>
  <sheetViews>
    <sheetView tabSelected="1" topLeftCell="D1" zoomScale="85" zoomScaleNormal="85" workbookViewId="0">
      <pane ySplit="1" topLeftCell="A2" activePane="bottomLeft" state="frozen"/>
      <selection activeCell="H1" sqref="H1"/>
      <selection pane="bottomLeft" activeCell="J5" sqref="J5"/>
    </sheetView>
  </sheetViews>
  <sheetFormatPr defaultRowHeight="15" x14ac:dyDescent="0.25"/>
  <cols>
    <col min="1" max="1" width="36" bestFit="1" customWidth="1"/>
    <col min="2" max="2" width="36" customWidth="1"/>
    <col min="3" max="3" width="64" bestFit="1" customWidth="1"/>
    <col min="4" max="4" width="18.140625" bestFit="1" customWidth="1"/>
    <col min="5" max="5" width="27.5703125" bestFit="1" customWidth="1"/>
    <col min="6" max="6" width="16.28515625" bestFit="1" customWidth="1"/>
    <col min="7" max="7" width="32.5703125" bestFit="1" customWidth="1"/>
    <col min="8" max="8" width="57.140625" bestFit="1" customWidth="1"/>
    <col min="9" max="9" width="40" bestFit="1" customWidth="1"/>
    <col min="10" max="10" width="82" bestFit="1" customWidth="1"/>
    <col min="11" max="11" width="39" bestFit="1" customWidth="1"/>
    <col min="12" max="12" width="26.7109375" bestFit="1" customWidth="1"/>
    <col min="13" max="13" width="11.85546875" bestFit="1" customWidth="1"/>
    <col min="14" max="14" width="9" customWidth="1"/>
    <col min="15" max="15" width="9.85546875" bestFit="1" customWidth="1"/>
    <col min="16" max="16" width="47.140625" bestFit="1" customWidth="1"/>
  </cols>
  <sheetData>
    <row r="1" spans="1:16" x14ac:dyDescent="0.25">
      <c r="A1" s="1" t="s">
        <v>0</v>
      </c>
      <c r="B1" s="1"/>
    </row>
    <row r="2" spans="1:16" x14ac:dyDescent="0.25">
      <c r="A2" s="3" t="str">
        <f>"Total: " &amp; COUNTA(A6:A881) &amp; " | Executed: " &amp; COUNTIF(L6:L881,"&lt;&gt;") &amp; " | Pass: " &amp; COUNTIF(L6:L881,"Pass") &amp; " | Fail: " &amp; COUNTIF(L6:L881,"Fail")</f>
        <v>Total: 0 | Executed: 0 | Pass: 0 | Fail: 0</v>
      </c>
      <c r="B2" s="3"/>
      <c r="C2" s="2"/>
    </row>
    <row r="3" spans="1:16" x14ac:dyDescent="0.25">
      <c r="A3" s="1" t="str">
        <f>"Execution Coverage: " &amp; TEXT(IF(COUNTA(A6:A883)=0, 0, COUNTIF(L6:L883,"&lt;&gt;") / COUNTA(A6:A883)), "0.00%")</f>
        <v>Execution Coverage: 0.00%</v>
      </c>
      <c r="B3" s="1"/>
    </row>
    <row r="4" spans="1:16" x14ac:dyDescent="0.25">
      <c r="A4" s="10" t="s">
        <v>15</v>
      </c>
      <c r="B4" s="10" t="s">
        <v>18</v>
      </c>
      <c r="C4" s="5" t="s">
        <v>1</v>
      </c>
      <c r="D4" s="4" t="s">
        <v>2</v>
      </c>
      <c r="E4" s="5" t="s">
        <v>14</v>
      </c>
      <c r="F4" s="4" t="s">
        <v>13</v>
      </c>
      <c r="G4" s="5" t="s">
        <v>3</v>
      </c>
      <c r="H4" s="5" t="s">
        <v>4</v>
      </c>
      <c r="I4" s="4" t="s">
        <v>5</v>
      </c>
      <c r="J4" s="4" t="s">
        <v>6</v>
      </c>
      <c r="K4" s="4" t="s">
        <v>7</v>
      </c>
      <c r="L4" s="4" t="s">
        <v>8</v>
      </c>
      <c r="M4" s="4" t="s">
        <v>9</v>
      </c>
      <c r="N4" s="4" t="s">
        <v>10</v>
      </c>
      <c r="O4" s="4" t="s">
        <v>12</v>
      </c>
      <c r="P4" s="6" t="s">
        <v>11</v>
      </c>
    </row>
    <row r="5" spans="1:16" x14ac:dyDescent="0.25">
      <c r="A5" s="7" t="str" cm="1">
        <f t="array" ref="A5">"TC-" &amp; TEXT(ROW()-ROW(Table16[#Headers]), "00")</f>
        <v>TC-01</v>
      </c>
      <c r="B5" s="7" t="s">
        <v>19</v>
      </c>
      <c r="C5" s="8" t="s">
        <v>27</v>
      </c>
      <c r="D5" s="8" t="s">
        <v>22</v>
      </c>
      <c r="E5" s="8" t="s">
        <v>21</v>
      </c>
      <c r="F5" s="8" t="s">
        <v>16</v>
      </c>
      <c r="G5" s="8" t="s">
        <v>23</v>
      </c>
      <c r="H5" s="8" t="s">
        <v>24</v>
      </c>
      <c r="I5" s="8" t="s">
        <v>20</v>
      </c>
      <c r="J5" s="8" t="s">
        <v>25</v>
      </c>
      <c r="K5" s="8" t="s">
        <v>26</v>
      </c>
      <c r="L5" s="8" t="s">
        <v>17</v>
      </c>
      <c r="M5" s="8"/>
      <c r="N5" s="8"/>
      <c r="O5" s="8"/>
      <c r="P5" s="9"/>
    </row>
  </sheetData>
  <conditionalFormatting sqref="C5">
    <cfRule type="expression" dxfId="11" priority="1">
      <formula>$L5="Pass"</formula>
    </cfRule>
    <cfRule type="expression" dxfId="10" priority="2">
      <formula>$L5="Fail"</formula>
    </cfRule>
    <cfRule type="expression" dxfId="9" priority="3">
      <formula>$L5="Blocked"</formula>
    </cfRule>
  </conditionalFormatting>
  <conditionalFormatting sqref="O5">
    <cfRule type="expression" dxfId="8" priority="6">
      <formula>O5="Low"</formula>
    </cfRule>
    <cfRule type="expression" dxfId="7" priority="7">
      <formula>O5="Medium"</formula>
    </cfRule>
    <cfRule type="expression" dxfId="6" priority="8">
      <formula>O5="High"</formula>
    </cfRule>
    <cfRule type="expression" dxfId="5" priority="10">
      <formula>N5="Low"</formula>
    </cfRule>
    <cfRule type="expression" dxfId="4" priority="11">
      <formula>N5="Medium"</formula>
    </cfRule>
    <cfRule type="expression" dxfId="3" priority="12">
      <formula>N5="High"</formula>
    </cfRule>
    <cfRule type="expression" priority="13">
      <formula>N5="High"</formula>
    </cfRule>
  </conditionalFormatting>
  <conditionalFormatting sqref="P5">
    <cfRule type="expression" dxfId="2" priority="4">
      <formula>LEN($P5)&gt;0</formula>
    </cfRule>
    <cfRule type="expression" dxfId="1" priority="5">
      <formula>$P5&lt;&gt;""</formula>
    </cfRule>
    <cfRule type="expression" dxfId="0" priority="9">
      <formula>$O5&lt;&gt;""</formula>
    </cfRule>
  </conditionalFormatting>
  <dataValidations count="4">
    <dataValidation type="list" allowBlank="1" showInputMessage="1" showErrorMessage="1" sqref="O5" xr:uid="{CEDF9F09-077E-457D-A3C4-83C98CAC4748}">
      <formula1>"High,Medium,Low"</formula1>
    </dataValidation>
    <dataValidation type="list" allowBlank="1" showInputMessage="1" showErrorMessage="1" sqref="N5" xr:uid="{DC52A0A7-D7AE-4716-AA1A-8A6FC2EFEFE5}">
      <formula1>"Kedar H,Aniket K"</formula1>
    </dataValidation>
    <dataValidation type="list" allowBlank="1" showInputMessage="1" showErrorMessage="1" sqref="B5:B859" xr:uid="{B349059F-D93C-45A9-8C5C-0E2999C075A7}">
      <formula1>"SuperAdmin, OrgAdmin, Both"</formula1>
    </dataValidation>
    <dataValidation type="list" allowBlank="1" showInputMessage="1" showErrorMessage="1" sqref="L5:L848" xr:uid="{4D88C309-3B33-4688-A148-3D2F89783094}">
      <formula1>"Pass,Fail,Blocked"</formula1>
    </dataValidation>
  </dataValidations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Aniket Kodur</cp:lastModifiedBy>
  <cp:lastPrinted>2025-08-20T11:55:37Z</cp:lastPrinted>
  <dcterms:created xsi:type="dcterms:W3CDTF">2025-07-30T05:22:39Z</dcterms:created>
  <dcterms:modified xsi:type="dcterms:W3CDTF">2025-10-30T08:58:38Z</dcterms:modified>
</cp:coreProperties>
</file>