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8340"/>
  </bookViews>
  <sheets>
    <sheet name="KPI Sheet Sample" sheetId="4" r:id="rId1"/>
    <sheet name="KPI Sheet" sheetId="1" r:id="rId2"/>
  </sheets>
  <definedNames>
    <definedName name="_xlnm.Print_Area" localSheetId="0">'KPI Sheet Sample'!$A$1:$L$39</definedName>
  </definedNames>
  <calcPr calcId="145621"/>
</workbook>
</file>

<file path=xl/calcChain.xml><?xml version="1.0" encoding="utf-8"?>
<calcChain xmlns="http://schemas.openxmlformats.org/spreadsheetml/2006/main">
  <c r="J10" i="4" l="1"/>
  <c r="J11" i="4"/>
  <c r="I14" i="4"/>
  <c r="J14" i="4" s="1"/>
  <c r="I13" i="4"/>
  <c r="J13" i="4" s="1"/>
  <c r="I9" i="4"/>
  <c r="J9" i="4" s="1"/>
  <c r="I36" i="4"/>
  <c r="J36" i="4" s="1"/>
  <c r="I37" i="4"/>
  <c r="J37" i="4" s="1"/>
  <c r="I38" i="4"/>
  <c r="J38" i="4" s="1"/>
  <c r="I12" i="4"/>
  <c r="J12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26" i="4"/>
  <c r="J26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15" i="4"/>
  <c r="J15" i="4" s="1"/>
  <c r="E39" i="4"/>
  <c r="F39" i="4"/>
  <c r="G39" i="4"/>
  <c r="J39" i="4" l="1"/>
  <c r="I39" i="4"/>
</calcChain>
</file>

<file path=xl/sharedStrings.xml><?xml version="1.0" encoding="utf-8"?>
<sst xmlns="http://schemas.openxmlformats.org/spreadsheetml/2006/main" count="156" uniqueCount="60">
  <si>
    <t>Indicator</t>
  </si>
  <si>
    <t>Number of approximate hours (or days) required for the project.</t>
  </si>
  <si>
    <t>An approximate delivery date for the required functionality.</t>
  </si>
  <si>
    <t>Number of Errors (Bugs or Features Incorrectly implemented)</t>
  </si>
  <si>
    <t>Is the overall attitude of the software developer positive? Does it seem like he (she) enjoys the job?</t>
  </si>
  <si>
    <t>During the requirements gathering phase does the software developer ask probing questions to help identify true needs? If not, the scope of the project may change as development occurs.</t>
  </si>
  <si>
    <t>Are the requirements thoroughly documented before development begins?</t>
  </si>
  <si>
    <t>Does the software developer present a clear plan of how the process will proceed? Does this include an estimate of the number of hours the project will take and when it should be complete?</t>
  </si>
  <si>
    <t>Is progress being demonstrated throughout every phase of the project?</t>
  </si>
  <si>
    <t>Are the estimates for hours and delivery dates you were given being met? If not, then why not?</t>
  </si>
  <si>
    <t>How many bugs are caught in testing? Why did these occur?</t>
  </si>
  <si>
    <t>Do you review the progress of each project to determine if something could have been improved?</t>
  </si>
  <si>
    <t>Does the application work the way you intended it? Are there subtle things wrong?</t>
  </si>
  <si>
    <t xml:space="preserve">Employee's Performance </t>
  </si>
  <si>
    <t>Assignment Planning</t>
  </si>
  <si>
    <t>Assignment Completion</t>
  </si>
  <si>
    <t>Actual Hours (or days) vs. Estimated Hours (or days) (Percentage)</t>
  </si>
  <si>
    <t xml:space="preserve">Level of confidence in their estimates </t>
  </si>
  <si>
    <t>(1-10)</t>
  </si>
  <si>
    <t>(1-100)</t>
  </si>
  <si>
    <t>How quickly does he (she) grasp the requirements of a project?</t>
  </si>
  <si>
    <t>How quickly does he (she) is then able to communicate it to others?</t>
  </si>
  <si>
    <t>Criteria</t>
  </si>
  <si>
    <t>Average</t>
  </si>
  <si>
    <t xml:space="preserve">nos. </t>
  </si>
  <si>
    <t>date</t>
  </si>
  <si>
    <t>Actual delivery date</t>
  </si>
  <si>
    <t>Documentation developer provides (of project) relative to the need</t>
  </si>
  <si>
    <t>Effectiveness of developers solution on a coding/architectural level from perspective of another developer</t>
  </si>
  <si>
    <t>Communication with team members of status, questions around development</t>
  </si>
  <si>
    <t>Confidence illustrated throughout of successful completion of project</t>
  </si>
  <si>
    <t>Ability to multi task and handle other non related projects</t>
  </si>
  <si>
    <t>Enthusiasm / Motivation for assignment</t>
  </si>
  <si>
    <t>Ability of developer to quickly grasp project requirements</t>
  </si>
  <si>
    <t>Identification of ways to be more effective for next development task</t>
  </si>
  <si>
    <t>Was the project plan accurate comparative to what actually occurred?</t>
  </si>
  <si>
    <t>Was the project completed successfully?</t>
  </si>
  <si>
    <t>Explanation of above by Developer (legitimacy of reasoning)</t>
  </si>
  <si>
    <t>Employee</t>
  </si>
  <si>
    <t>Supervisor</t>
  </si>
  <si>
    <t>Manager</t>
  </si>
  <si>
    <t>Overall Judgement</t>
  </si>
  <si>
    <t>Score</t>
  </si>
  <si>
    <t>Performance Index</t>
  </si>
  <si>
    <t>Index</t>
  </si>
  <si>
    <t xml:space="preserve">Actual Hours (or days) </t>
  </si>
  <si>
    <t>Delay Index</t>
  </si>
  <si>
    <t>Number of Errors after release (Bugs or Features Incorrectly implemented)</t>
  </si>
  <si>
    <t>Does he (she) have learn new things with this project?</t>
  </si>
  <si>
    <t>Weightage</t>
  </si>
  <si>
    <t>Weighted Index</t>
  </si>
  <si>
    <t>max par</t>
  </si>
  <si>
    <t>How this includes in KPI?</t>
  </si>
  <si>
    <t>Number of Errors before release (Bugs or Features Incorrectly implemented)</t>
  </si>
  <si>
    <t>Means?</t>
  </si>
  <si>
    <t>Confidence illustrated throughout successful completion of project</t>
  </si>
  <si>
    <t>Who represents YOU in this indicator.</t>
  </si>
  <si>
    <t>Does he (she) improved skill set with this project?</t>
  </si>
  <si>
    <t>This KPI looked to be for an experienced resource. What I understand is if we have to remove any indicator then we will set Weightage as 0?</t>
  </si>
  <si>
    <t>I think in comparison to his target date? How this includes in KPI?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</si>
</sst>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4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5" fillId="3" borderId="5" xfId="0" applyFont="1" applyFill="1" applyBorder="1"/>
    <xf numFmtId="0" fontId="0" fillId="4" borderId="6" xfId="0" applyFill="1" applyBorder="1"/>
    <xf numFmtId="0" fontId="0" fillId="7" borderId="1" xfId="0" applyFill="1" applyBorder="1"/>
    <xf numFmtId="0" fontId="0" fillId="0" borderId="1" xfId="0" applyBorder="1"/>
    <xf numFmtId="43" fontId="8" fillId="7" borderId="1" xfId="1" applyFont="1" applyFill="1" applyBorder="1"/>
    <xf numFmtId="43" fontId="8" fillId="5" borderId="1" xfId="1" applyFont="1" applyFill="1" applyBorder="1"/>
    <xf numFmtId="43" fontId="9" fillId="5" borderId="1" xfId="1" applyFont="1" applyFill="1" applyBorder="1"/>
    <xf numFmtId="0" fontId="3" fillId="3" borderId="2" xfId="0" applyFont="1" applyFill="1" applyBorder="1" applyAlignment="1">
      <alignment vertical="center"/>
    </xf>
    <xf numFmtId="9" fontId="2" fillId="3" borderId="1" xfId="2" applyFont="1" applyFill="1" applyBorder="1"/>
    <xf numFmtId="0" fontId="0" fillId="7" borderId="2" xfId="0" applyFill="1" applyBorder="1"/>
    <xf numFmtId="43" fontId="9" fillId="5" borderId="6" xfId="1" applyFont="1" applyFill="1" applyBorder="1"/>
    <xf numFmtId="43" fontId="7" fillId="3" borderId="5" xfId="1" applyFont="1" applyFill="1" applyBorder="1"/>
    <xf numFmtId="0" fontId="0" fillId="8" borderId="0" xfId="0" applyFill="1"/>
    <xf numFmtId="9" fontId="11" fillId="8" borderId="1" xfId="2" applyFont="1" applyFill="1" applyBorder="1"/>
    <xf numFmtId="0" fontId="0" fillId="8" borderId="1" xfId="0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2" fillId="2" borderId="0" xfId="0" applyFont="1" applyFill="1"/>
    <xf numFmtId="0" fontId="4" fillId="9" borderId="1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152399</xdr:rowOff>
    </xdr:from>
    <xdr:ext cx="3505200" cy="571501"/>
    <xdr:sp macro="" textlink="">
      <xdr:nvSpPr>
        <xdr:cNvPr id="2" name="TextBox 1"/>
        <xdr:cNvSpPr txBox="1"/>
      </xdr:nvSpPr>
      <xdr:spPr>
        <a:xfrm>
          <a:off x="571500" y="152399"/>
          <a:ext cx="3505200" cy="57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Employee Name: XXXXXXXX</a:t>
          </a:r>
        </a:p>
        <a:p>
          <a:r>
            <a:rPr lang="en-US" sz="1100"/>
            <a:t>Project Name:</a:t>
          </a:r>
          <a:r>
            <a:rPr lang="en-US" sz="1100" baseline="0"/>
            <a:t> P1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2276475</xdr:colOff>
      <xdr:row>0</xdr:row>
      <xdr:rowOff>133349</xdr:rowOff>
    </xdr:from>
    <xdr:ext cx="3505200" cy="571501"/>
    <xdr:sp macro="" textlink="">
      <xdr:nvSpPr>
        <xdr:cNvPr id="2" name="TextBox 1"/>
        <xdr:cNvSpPr txBox="1"/>
      </xdr:nvSpPr>
      <xdr:spPr>
        <a:xfrm>
          <a:off x="3800475" y="133349"/>
          <a:ext cx="3505200" cy="57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Employee Name:</a:t>
          </a:r>
        </a:p>
        <a:p>
          <a:r>
            <a:rPr lang="en-US" sz="1100"/>
            <a:t>Project Name: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39"/>
  <sheetViews>
    <sheetView tabSelected="1" zoomScaleNormal="100" zoomScaleSheetLayoutView="100" workbookViewId="0">
      <selection activeCell="B5" sqref="B5"/>
    </sheetView>
  </sheetViews>
  <sheetFormatPr defaultRowHeight="15" x14ac:dyDescent="0.25"/>
  <cols>
    <col min="1" max="1" width="9.140625" style="1"/>
    <col min="2" max="2" width="13.7109375" style="1" customWidth="1"/>
    <col min="3" max="3" width="70.7109375" style="1" customWidth="1"/>
    <col min="4" max="4" width="7.5703125" style="1" bestFit="1" customWidth="1"/>
    <col min="5" max="5" width="9.85546875" style="1" bestFit="1" customWidth="1"/>
    <col min="6" max="6" width="10.42578125" style="1" bestFit="1" customWidth="1"/>
    <col min="7" max="7" width="9.140625" style="1"/>
    <col min="8" max="8" width="10.7109375" style="1" bestFit="1" customWidth="1"/>
    <col min="9" max="9" width="11.85546875" style="1" bestFit="1" customWidth="1"/>
    <col min="10" max="10" width="15.42578125" style="1" bestFit="1" customWidth="1"/>
    <col min="11" max="11" width="5.42578125" style="1" customWidth="1"/>
    <col min="12" max="16384" width="9.140625" style="1"/>
  </cols>
  <sheetData>
    <row r="3" spans="2:13" ht="31.5" customHeight="1" x14ac:dyDescent="0.25">
      <c r="E3" s="36" t="s">
        <v>58</v>
      </c>
    </row>
    <row r="4" spans="2:13" x14ac:dyDescent="0.25">
      <c r="E4" s="25" t="s">
        <v>42</v>
      </c>
      <c r="F4" s="26"/>
      <c r="G4" s="26"/>
      <c r="H4" s="26"/>
      <c r="I4" s="26"/>
      <c r="J4" s="26"/>
    </row>
    <row r="5" spans="2:13" x14ac:dyDescent="0.25">
      <c r="B5" s="3"/>
      <c r="C5" s="4" t="s">
        <v>0</v>
      </c>
      <c r="D5" s="4" t="s">
        <v>22</v>
      </c>
      <c r="E5" s="4" t="s">
        <v>38</v>
      </c>
      <c r="F5" s="4" t="s">
        <v>39</v>
      </c>
      <c r="G5" s="4" t="s">
        <v>40</v>
      </c>
      <c r="H5" s="4" t="s">
        <v>49</v>
      </c>
      <c r="I5" s="4" t="s">
        <v>44</v>
      </c>
      <c r="J5" s="4" t="s">
        <v>50</v>
      </c>
    </row>
    <row r="6" spans="2:13" x14ac:dyDescent="0.25">
      <c r="B6" s="17"/>
      <c r="C6" s="4"/>
      <c r="D6" s="4"/>
      <c r="E6" s="23">
        <v>0.2</v>
      </c>
      <c r="F6" s="23">
        <v>0.4</v>
      </c>
      <c r="G6" s="23">
        <v>0.4</v>
      </c>
      <c r="H6" s="18"/>
      <c r="I6" s="4"/>
      <c r="J6" s="4"/>
    </row>
    <row r="7" spans="2:13" x14ac:dyDescent="0.25">
      <c r="B7" s="29" t="s">
        <v>14</v>
      </c>
      <c r="C7" s="37" t="s">
        <v>1</v>
      </c>
      <c r="D7" s="6" t="s">
        <v>24</v>
      </c>
      <c r="E7" s="2">
        <v>20</v>
      </c>
      <c r="F7" s="12"/>
      <c r="G7" s="12"/>
      <c r="H7" s="12"/>
      <c r="I7" s="14"/>
      <c r="J7" s="14"/>
      <c r="K7" s="36" t="s">
        <v>52</v>
      </c>
    </row>
    <row r="8" spans="2:13" x14ac:dyDescent="0.25">
      <c r="B8" s="30"/>
      <c r="C8" s="37" t="s">
        <v>2</v>
      </c>
      <c r="D8" s="6" t="s">
        <v>25</v>
      </c>
      <c r="E8" s="2"/>
      <c r="F8" s="12"/>
      <c r="G8" s="12"/>
      <c r="H8" s="12"/>
      <c r="I8" s="14"/>
      <c r="J8" s="14"/>
      <c r="K8" s="36" t="s">
        <v>52</v>
      </c>
    </row>
    <row r="9" spans="2:13" x14ac:dyDescent="0.25">
      <c r="B9" s="31"/>
      <c r="C9" s="37" t="s">
        <v>17</v>
      </c>
      <c r="D9" s="6" t="s">
        <v>18</v>
      </c>
      <c r="E9" s="2">
        <v>6</v>
      </c>
      <c r="F9" s="2">
        <v>5</v>
      </c>
      <c r="G9" s="2">
        <v>5</v>
      </c>
      <c r="H9" s="24">
        <v>2</v>
      </c>
      <c r="I9" s="15">
        <f>E9*$E$6+F9*$F$6+G9*$G$6</f>
        <v>5.2</v>
      </c>
      <c r="J9" s="15">
        <f>I9*H9</f>
        <v>10.4</v>
      </c>
    </row>
    <row r="10" spans="2:13" x14ac:dyDescent="0.25">
      <c r="B10" s="29" t="s">
        <v>15</v>
      </c>
      <c r="C10" s="37" t="s">
        <v>45</v>
      </c>
      <c r="D10" s="6" t="s">
        <v>19</v>
      </c>
      <c r="E10" s="2"/>
      <c r="F10" s="12"/>
      <c r="G10" s="12"/>
      <c r="H10" s="12"/>
      <c r="I10" s="14"/>
      <c r="J10" s="15">
        <f t="shared" ref="J10:J38" si="0">I10*H10</f>
        <v>0</v>
      </c>
      <c r="K10" s="36" t="s">
        <v>59</v>
      </c>
    </row>
    <row r="11" spans="2:13" x14ac:dyDescent="0.25">
      <c r="B11" s="30"/>
      <c r="C11" s="37" t="s">
        <v>26</v>
      </c>
      <c r="D11" s="6" t="s">
        <v>25</v>
      </c>
      <c r="E11" s="2">
        <v>25</v>
      </c>
      <c r="F11" s="12"/>
      <c r="G11" s="12"/>
      <c r="H11" s="12"/>
      <c r="I11" s="14"/>
      <c r="J11" s="15">
        <f t="shared" si="0"/>
        <v>0</v>
      </c>
      <c r="K11" s="36" t="s">
        <v>52</v>
      </c>
    </row>
    <row r="12" spans="2:13" x14ac:dyDescent="0.25">
      <c r="B12" s="30"/>
      <c r="C12" s="37" t="s">
        <v>46</v>
      </c>
      <c r="D12" s="12"/>
      <c r="E12" s="12"/>
      <c r="F12" s="12"/>
      <c r="G12" s="12"/>
      <c r="H12" s="12"/>
      <c r="I12" s="15">
        <f t="shared" ref="I12" si="1">E12*$E$6+F12*$F$6+G12*$G$6</f>
        <v>0</v>
      </c>
      <c r="J12" s="15">
        <f t="shared" si="0"/>
        <v>0</v>
      </c>
    </row>
    <row r="13" spans="2:13" x14ac:dyDescent="0.25">
      <c r="B13" s="30"/>
      <c r="C13" s="37" t="s">
        <v>53</v>
      </c>
      <c r="D13" s="6" t="s">
        <v>24</v>
      </c>
      <c r="E13" s="2">
        <v>0</v>
      </c>
      <c r="F13" s="2">
        <v>0</v>
      </c>
      <c r="G13" s="2">
        <v>1</v>
      </c>
      <c r="H13" s="24">
        <v>5</v>
      </c>
      <c r="I13" s="15">
        <f>((K13 - (E13*$E$6+F13*$F$6+G13*$G$6))/K13)*10</f>
        <v>9.6</v>
      </c>
      <c r="J13" s="15">
        <f t="shared" si="0"/>
        <v>48</v>
      </c>
      <c r="K13" s="22">
        <v>10</v>
      </c>
      <c r="L13" s="1" t="s">
        <v>51</v>
      </c>
      <c r="M13" s="36" t="s">
        <v>54</v>
      </c>
    </row>
    <row r="14" spans="2:13" x14ac:dyDescent="0.25">
      <c r="B14" s="30"/>
      <c r="C14" s="37" t="s">
        <v>47</v>
      </c>
      <c r="D14" s="6" t="s">
        <v>24</v>
      </c>
      <c r="E14" s="2">
        <v>2</v>
      </c>
      <c r="F14" s="2">
        <v>2</v>
      </c>
      <c r="G14" s="2">
        <v>2</v>
      </c>
      <c r="H14" s="24">
        <v>5</v>
      </c>
      <c r="I14" s="15">
        <f>((K14 - (E14*$E$6+F14*$F$6+G14*$G$6))/K14)*10</f>
        <v>6</v>
      </c>
      <c r="J14" s="15">
        <f t="shared" si="0"/>
        <v>30</v>
      </c>
      <c r="K14" s="22">
        <v>5</v>
      </c>
      <c r="L14" s="1" t="s">
        <v>51</v>
      </c>
      <c r="M14" s="36" t="s">
        <v>54</v>
      </c>
    </row>
    <row r="15" spans="2:13" x14ac:dyDescent="0.25">
      <c r="B15" s="30"/>
      <c r="C15" s="37" t="s">
        <v>37</v>
      </c>
      <c r="D15" s="6" t="s">
        <v>18</v>
      </c>
      <c r="E15" s="13">
        <v>8</v>
      </c>
      <c r="F15" s="13">
        <v>8</v>
      </c>
      <c r="G15" s="13">
        <v>7</v>
      </c>
      <c r="H15" s="24">
        <v>1</v>
      </c>
      <c r="I15" s="15">
        <f t="shared" ref="I15:I25" si="2">E15*$E$6+F15*$F$6+G15*$G$6</f>
        <v>7.6000000000000014</v>
      </c>
      <c r="J15" s="15">
        <f t="shared" si="0"/>
        <v>7.6000000000000014</v>
      </c>
    </row>
    <row r="16" spans="2:13" x14ac:dyDescent="0.25">
      <c r="B16" s="30"/>
      <c r="C16" s="37" t="s">
        <v>36</v>
      </c>
      <c r="D16" s="6" t="s">
        <v>18</v>
      </c>
      <c r="E16" s="13">
        <v>10</v>
      </c>
      <c r="F16" s="13">
        <v>4</v>
      </c>
      <c r="G16" s="13">
        <v>5</v>
      </c>
      <c r="H16" s="24">
        <v>1</v>
      </c>
      <c r="I16" s="15">
        <f t="shared" si="2"/>
        <v>5.6</v>
      </c>
      <c r="J16" s="15">
        <f t="shared" si="0"/>
        <v>5.6</v>
      </c>
    </row>
    <row r="17" spans="2:10" x14ac:dyDescent="0.25">
      <c r="B17" s="30"/>
      <c r="C17" s="37" t="s">
        <v>35</v>
      </c>
      <c r="D17" s="6" t="s">
        <v>18</v>
      </c>
      <c r="E17" s="13">
        <v>8</v>
      </c>
      <c r="F17" s="13">
        <v>5</v>
      </c>
      <c r="G17" s="13">
        <v>10</v>
      </c>
      <c r="H17" s="24">
        <v>1</v>
      </c>
      <c r="I17" s="15">
        <f t="shared" si="2"/>
        <v>7.6</v>
      </c>
      <c r="J17" s="15">
        <f t="shared" si="0"/>
        <v>7.6</v>
      </c>
    </row>
    <row r="18" spans="2:10" x14ac:dyDescent="0.25">
      <c r="B18" s="31"/>
      <c r="C18" s="37" t="s">
        <v>34</v>
      </c>
      <c r="D18" s="6" t="s">
        <v>18</v>
      </c>
      <c r="E18" s="13">
        <v>6</v>
      </c>
      <c r="F18" s="13">
        <v>4</v>
      </c>
      <c r="G18" s="13">
        <v>2</v>
      </c>
      <c r="H18" s="24">
        <v>1</v>
      </c>
      <c r="I18" s="15">
        <f t="shared" si="2"/>
        <v>3.6000000000000005</v>
      </c>
      <c r="J18" s="15">
        <f t="shared" si="0"/>
        <v>3.6000000000000005</v>
      </c>
    </row>
    <row r="19" spans="2:10" x14ac:dyDescent="0.25">
      <c r="B19" s="29" t="s">
        <v>13</v>
      </c>
      <c r="C19" s="37" t="s">
        <v>33</v>
      </c>
      <c r="D19" s="6" t="s">
        <v>18</v>
      </c>
      <c r="E19" s="13">
        <v>8</v>
      </c>
      <c r="F19" s="13">
        <v>9</v>
      </c>
      <c r="G19" s="13">
        <v>4</v>
      </c>
      <c r="H19" s="24">
        <v>2</v>
      </c>
      <c r="I19" s="15">
        <f t="shared" si="2"/>
        <v>6.8000000000000007</v>
      </c>
      <c r="J19" s="15">
        <f t="shared" si="0"/>
        <v>13.600000000000001</v>
      </c>
    </row>
    <row r="20" spans="2:10" x14ac:dyDescent="0.25">
      <c r="B20" s="30"/>
      <c r="C20" s="37" t="s">
        <v>32</v>
      </c>
      <c r="D20" s="6" t="s">
        <v>18</v>
      </c>
      <c r="E20" s="13">
        <v>4</v>
      </c>
      <c r="F20" s="13">
        <v>7</v>
      </c>
      <c r="G20" s="13">
        <v>7</v>
      </c>
      <c r="H20" s="24">
        <v>1</v>
      </c>
      <c r="I20" s="15">
        <f t="shared" si="2"/>
        <v>6.4</v>
      </c>
      <c r="J20" s="15">
        <f t="shared" si="0"/>
        <v>6.4</v>
      </c>
    </row>
    <row r="21" spans="2:10" x14ac:dyDescent="0.25">
      <c r="B21" s="30"/>
      <c r="C21" s="37" t="s">
        <v>31</v>
      </c>
      <c r="D21" s="6" t="s">
        <v>18</v>
      </c>
      <c r="E21" s="13">
        <v>2</v>
      </c>
      <c r="F21" s="13">
        <v>9</v>
      </c>
      <c r="G21" s="13">
        <v>6</v>
      </c>
      <c r="H21" s="24">
        <v>1</v>
      </c>
      <c r="I21" s="15">
        <f t="shared" si="2"/>
        <v>6.4</v>
      </c>
      <c r="J21" s="15">
        <f t="shared" si="0"/>
        <v>6.4</v>
      </c>
    </row>
    <row r="22" spans="2:10" x14ac:dyDescent="0.25">
      <c r="B22" s="30"/>
      <c r="C22" s="37" t="s">
        <v>55</v>
      </c>
      <c r="D22" s="6" t="s">
        <v>18</v>
      </c>
      <c r="E22" s="13">
        <v>7</v>
      </c>
      <c r="F22" s="13">
        <v>2</v>
      </c>
      <c r="G22" s="13">
        <v>9</v>
      </c>
      <c r="H22" s="24">
        <v>1</v>
      </c>
      <c r="I22" s="15">
        <f t="shared" si="2"/>
        <v>5.8000000000000007</v>
      </c>
      <c r="J22" s="15">
        <f t="shared" si="0"/>
        <v>5.8000000000000007</v>
      </c>
    </row>
    <row r="23" spans="2:10" x14ac:dyDescent="0.25">
      <c r="B23" s="30"/>
      <c r="C23" s="37" t="s">
        <v>29</v>
      </c>
      <c r="D23" s="6" t="s">
        <v>18</v>
      </c>
      <c r="E23" s="13">
        <v>10</v>
      </c>
      <c r="F23" s="13">
        <v>4</v>
      </c>
      <c r="G23" s="13">
        <v>2</v>
      </c>
      <c r="H23" s="24">
        <v>1</v>
      </c>
      <c r="I23" s="15">
        <f t="shared" si="2"/>
        <v>4.4000000000000004</v>
      </c>
      <c r="J23" s="15">
        <f t="shared" si="0"/>
        <v>4.4000000000000004</v>
      </c>
    </row>
    <row r="24" spans="2:10" x14ac:dyDescent="0.25">
      <c r="B24" s="30"/>
      <c r="C24" s="37" t="s">
        <v>27</v>
      </c>
      <c r="D24" s="6" t="s">
        <v>18</v>
      </c>
      <c r="E24" s="13">
        <v>2</v>
      </c>
      <c r="F24" s="13">
        <v>8</v>
      </c>
      <c r="G24" s="13">
        <v>10</v>
      </c>
      <c r="H24" s="24">
        <v>1</v>
      </c>
      <c r="I24" s="15">
        <f t="shared" si="2"/>
        <v>7.6</v>
      </c>
      <c r="J24" s="15">
        <f t="shared" si="0"/>
        <v>7.6</v>
      </c>
    </row>
    <row r="25" spans="2:10" ht="26.25" x14ac:dyDescent="0.25">
      <c r="B25" s="31"/>
      <c r="C25" s="37" t="s">
        <v>28</v>
      </c>
      <c r="D25" s="6" t="s">
        <v>18</v>
      </c>
      <c r="E25" s="13">
        <v>8</v>
      </c>
      <c r="F25" s="13">
        <v>4</v>
      </c>
      <c r="G25" s="13">
        <v>1</v>
      </c>
      <c r="H25" s="24">
        <v>1</v>
      </c>
      <c r="I25" s="15">
        <f t="shared" si="2"/>
        <v>3.6</v>
      </c>
      <c r="J25" s="15">
        <f t="shared" si="0"/>
        <v>3.6</v>
      </c>
    </row>
    <row r="26" spans="2:10" ht="26.25" x14ac:dyDescent="0.25">
      <c r="B26" s="29" t="s">
        <v>41</v>
      </c>
      <c r="C26" s="37" t="s">
        <v>4</v>
      </c>
      <c r="D26" s="6" t="s">
        <v>18</v>
      </c>
      <c r="E26" s="12"/>
      <c r="F26" s="13">
        <v>5</v>
      </c>
      <c r="G26" s="13">
        <v>1</v>
      </c>
      <c r="H26" s="24">
        <v>1</v>
      </c>
      <c r="I26" s="15">
        <f>F26*$F$6+G26*$G$6</f>
        <v>2.4</v>
      </c>
      <c r="J26" s="15">
        <f t="shared" si="0"/>
        <v>2.4</v>
      </c>
    </row>
    <row r="27" spans="2:10" x14ac:dyDescent="0.25">
      <c r="B27" s="30"/>
      <c r="C27" s="37" t="s">
        <v>20</v>
      </c>
      <c r="D27" s="6" t="s">
        <v>18</v>
      </c>
      <c r="E27" s="12"/>
      <c r="F27" s="13">
        <v>2</v>
      </c>
      <c r="G27" s="13">
        <v>10</v>
      </c>
      <c r="H27" s="24">
        <v>1</v>
      </c>
      <c r="I27" s="15">
        <f t="shared" ref="I27:I38" si="3">F27*$F$6+G27*$G$6</f>
        <v>4.8</v>
      </c>
      <c r="J27" s="15">
        <f t="shared" si="0"/>
        <v>4.8</v>
      </c>
    </row>
    <row r="28" spans="2:10" x14ac:dyDescent="0.25">
      <c r="B28" s="30"/>
      <c r="C28" s="37" t="s">
        <v>21</v>
      </c>
      <c r="D28" s="6" t="s">
        <v>18</v>
      </c>
      <c r="E28" s="12"/>
      <c r="F28" s="13">
        <v>8</v>
      </c>
      <c r="G28" s="13">
        <v>9</v>
      </c>
      <c r="H28" s="24">
        <v>1</v>
      </c>
      <c r="I28" s="15">
        <f t="shared" si="3"/>
        <v>6.8000000000000007</v>
      </c>
      <c r="J28" s="15">
        <f t="shared" si="0"/>
        <v>6.8000000000000007</v>
      </c>
    </row>
    <row r="29" spans="2:10" ht="39" x14ac:dyDescent="0.25">
      <c r="B29" s="30"/>
      <c r="C29" s="37" t="s">
        <v>5</v>
      </c>
      <c r="D29" s="6" t="s">
        <v>18</v>
      </c>
      <c r="E29" s="12"/>
      <c r="F29" s="13">
        <v>4</v>
      </c>
      <c r="G29" s="13">
        <v>3</v>
      </c>
      <c r="H29" s="24">
        <v>1</v>
      </c>
      <c r="I29" s="15">
        <f t="shared" si="3"/>
        <v>2.8000000000000003</v>
      </c>
      <c r="J29" s="15">
        <f t="shared" si="0"/>
        <v>2.8000000000000003</v>
      </c>
    </row>
    <row r="30" spans="2:10" x14ac:dyDescent="0.25">
      <c r="B30" s="30"/>
      <c r="C30" s="37" t="s">
        <v>6</v>
      </c>
      <c r="D30" s="6" t="s">
        <v>18</v>
      </c>
      <c r="E30" s="12"/>
      <c r="F30" s="13">
        <v>8</v>
      </c>
      <c r="G30" s="13">
        <v>10</v>
      </c>
      <c r="H30" s="24">
        <v>1</v>
      </c>
      <c r="I30" s="15">
        <f t="shared" si="3"/>
        <v>7.2</v>
      </c>
      <c r="J30" s="15">
        <f t="shared" si="0"/>
        <v>7.2</v>
      </c>
    </row>
    <row r="31" spans="2:10" ht="39" x14ac:dyDescent="0.25">
      <c r="B31" s="30"/>
      <c r="C31" s="37" t="s">
        <v>7</v>
      </c>
      <c r="D31" s="6" t="s">
        <v>18</v>
      </c>
      <c r="E31" s="12"/>
      <c r="F31" s="13">
        <v>6</v>
      </c>
      <c r="G31" s="13">
        <v>8</v>
      </c>
      <c r="H31" s="24">
        <v>1</v>
      </c>
      <c r="I31" s="15">
        <f t="shared" si="3"/>
        <v>5.6000000000000005</v>
      </c>
      <c r="J31" s="15">
        <f t="shared" si="0"/>
        <v>5.6000000000000005</v>
      </c>
    </row>
    <row r="32" spans="2:10" x14ac:dyDescent="0.25">
      <c r="B32" s="30"/>
      <c r="C32" s="37" t="s">
        <v>8</v>
      </c>
      <c r="D32" s="6" t="s">
        <v>18</v>
      </c>
      <c r="E32" s="12"/>
      <c r="F32" s="13">
        <v>8</v>
      </c>
      <c r="G32" s="13">
        <v>2</v>
      </c>
      <c r="H32" s="24">
        <v>1</v>
      </c>
      <c r="I32" s="15">
        <f t="shared" si="3"/>
        <v>4</v>
      </c>
      <c r="J32" s="15">
        <f t="shared" si="0"/>
        <v>4</v>
      </c>
    </row>
    <row r="33" spans="2:11" ht="26.25" x14ac:dyDescent="0.25">
      <c r="B33" s="30"/>
      <c r="C33" s="37" t="s">
        <v>9</v>
      </c>
      <c r="D33" s="6" t="s">
        <v>18</v>
      </c>
      <c r="E33" s="12"/>
      <c r="F33" s="13">
        <v>9</v>
      </c>
      <c r="G33" s="13">
        <v>10</v>
      </c>
      <c r="H33" s="24">
        <v>1</v>
      </c>
      <c r="I33" s="15">
        <f t="shared" si="3"/>
        <v>7.6</v>
      </c>
      <c r="J33" s="15">
        <f t="shared" si="0"/>
        <v>7.6</v>
      </c>
    </row>
    <row r="34" spans="2:11" x14ac:dyDescent="0.25">
      <c r="B34" s="30"/>
      <c r="C34" s="37" t="s">
        <v>10</v>
      </c>
      <c r="D34" s="6" t="s">
        <v>18</v>
      </c>
      <c r="E34" s="12"/>
      <c r="F34" s="13">
        <v>5</v>
      </c>
      <c r="G34" s="13">
        <v>5</v>
      </c>
      <c r="H34" s="24">
        <v>1</v>
      </c>
      <c r="I34" s="15">
        <f t="shared" si="3"/>
        <v>4</v>
      </c>
      <c r="J34" s="15">
        <f t="shared" si="0"/>
        <v>4</v>
      </c>
    </row>
    <row r="35" spans="2:11" ht="26.25" x14ac:dyDescent="0.25">
      <c r="B35" s="30"/>
      <c r="C35" s="37" t="s">
        <v>11</v>
      </c>
      <c r="D35" s="6" t="s">
        <v>18</v>
      </c>
      <c r="E35" s="12"/>
      <c r="F35" s="13">
        <v>1</v>
      </c>
      <c r="G35" s="13">
        <v>3</v>
      </c>
      <c r="H35" s="24">
        <v>1</v>
      </c>
      <c r="I35" s="15">
        <f t="shared" si="3"/>
        <v>1.6</v>
      </c>
      <c r="J35" s="15">
        <f t="shared" si="0"/>
        <v>1.6</v>
      </c>
      <c r="K35" s="36" t="s">
        <v>56</v>
      </c>
    </row>
    <row r="36" spans="2:11" x14ac:dyDescent="0.25">
      <c r="B36" s="30"/>
      <c r="C36" s="37" t="s">
        <v>12</v>
      </c>
      <c r="D36" s="6" t="s">
        <v>18</v>
      </c>
      <c r="E36" s="19"/>
      <c r="F36" s="13">
        <v>9</v>
      </c>
      <c r="G36" s="13">
        <v>10</v>
      </c>
      <c r="H36" s="24">
        <v>1</v>
      </c>
      <c r="I36" s="15">
        <f t="shared" si="3"/>
        <v>7.6</v>
      </c>
      <c r="J36" s="15">
        <f t="shared" si="0"/>
        <v>7.6</v>
      </c>
      <c r="K36" s="36" t="s">
        <v>56</v>
      </c>
    </row>
    <row r="37" spans="2:11" x14ac:dyDescent="0.25">
      <c r="B37" s="30"/>
      <c r="C37" s="37" t="s">
        <v>48</v>
      </c>
      <c r="D37" s="6" t="s">
        <v>18</v>
      </c>
      <c r="E37" s="19"/>
      <c r="F37" s="13">
        <v>5</v>
      </c>
      <c r="G37" s="13">
        <v>5</v>
      </c>
      <c r="H37" s="24">
        <v>1</v>
      </c>
      <c r="I37" s="15">
        <f t="shared" si="3"/>
        <v>4</v>
      </c>
      <c r="J37" s="15">
        <f t="shared" si="0"/>
        <v>4</v>
      </c>
    </row>
    <row r="38" spans="2:11" ht="15.75" thickBot="1" x14ac:dyDescent="0.3">
      <c r="B38" s="30"/>
      <c r="C38" s="37" t="s">
        <v>57</v>
      </c>
      <c r="D38" s="6" t="s">
        <v>18</v>
      </c>
      <c r="E38" s="19"/>
      <c r="F38" s="13">
        <v>1</v>
      </c>
      <c r="G38" s="13">
        <v>3</v>
      </c>
      <c r="H38" s="24">
        <v>1</v>
      </c>
      <c r="I38" s="15">
        <f t="shared" si="3"/>
        <v>1.6</v>
      </c>
      <c r="J38" s="15">
        <f t="shared" si="0"/>
        <v>1.6</v>
      </c>
    </row>
    <row r="39" spans="2:11" ht="27" thickBot="1" x14ac:dyDescent="0.45">
      <c r="B39" s="27" t="s">
        <v>43</v>
      </c>
      <c r="C39" s="28"/>
      <c r="D39" s="28"/>
      <c r="E39" s="16">
        <f>AVERAGE(E7:E38)</f>
        <v>7.875</v>
      </c>
      <c r="F39" s="16">
        <f>AVERAGE(F7:F38)</f>
        <v>5.2592592592592595</v>
      </c>
      <c r="G39" s="16">
        <f>AVERAGE(G7:G38)</f>
        <v>5.5555555555555554</v>
      </c>
      <c r="H39" s="20"/>
      <c r="I39" s="21">
        <f>AVERAGE(I7:I38)</f>
        <v>5.2214285714285698</v>
      </c>
      <c r="J39" s="21">
        <f>AVERAGE(J7:J38)</f>
        <v>7.3533333333333335</v>
      </c>
    </row>
  </sheetData>
  <mergeCells count="6">
    <mergeCell ref="E4:J4"/>
    <mergeCell ref="B39:D39"/>
    <mergeCell ref="B7:B9"/>
    <mergeCell ref="B10:B18"/>
    <mergeCell ref="B19:B25"/>
    <mergeCell ref="B26:B38"/>
  </mergeCells>
  <pageMargins left="0.7" right="0.7" top="0.75" bottom="0.75" header="0.3" footer="0.3"/>
  <pageSetup scale="5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C8" sqref="C8"/>
    </sheetView>
  </sheetViews>
  <sheetFormatPr defaultRowHeight="15" x14ac:dyDescent="0.25"/>
  <cols>
    <col min="1" max="1" width="9.140625" style="1"/>
    <col min="2" max="2" width="13.7109375" style="1" customWidth="1"/>
    <col min="3" max="3" width="93.7109375" style="1" customWidth="1"/>
    <col min="4" max="4" width="7.5703125" style="1" bestFit="1" customWidth="1"/>
    <col min="5" max="5" width="9.85546875" style="1" bestFit="1" customWidth="1"/>
    <col min="6" max="6" width="10.42578125" style="1" bestFit="1" customWidth="1"/>
    <col min="7" max="16384" width="9.140625" style="1"/>
  </cols>
  <sheetData>
    <row r="3" spans="2:8" ht="31.5" customHeight="1" x14ac:dyDescent="0.25"/>
    <row r="4" spans="2:8" x14ac:dyDescent="0.25">
      <c r="E4" s="32" t="s">
        <v>42</v>
      </c>
      <c r="F4" s="32"/>
      <c r="G4" s="32"/>
      <c r="H4" s="32"/>
    </row>
    <row r="5" spans="2:8" x14ac:dyDescent="0.25">
      <c r="B5" s="3"/>
      <c r="C5" s="4" t="s">
        <v>0</v>
      </c>
      <c r="D5" s="4" t="s">
        <v>22</v>
      </c>
      <c r="E5" s="4" t="s">
        <v>38</v>
      </c>
      <c r="F5" s="4" t="s">
        <v>39</v>
      </c>
      <c r="G5" s="4" t="s">
        <v>40</v>
      </c>
      <c r="H5" s="4" t="s">
        <v>23</v>
      </c>
    </row>
    <row r="6" spans="2:8" x14ac:dyDescent="0.25">
      <c r="B6" s="29" t="s">
        <v>14</v>
      </c>
      <c r="C6" s="5" t="s">
        <v>1</v>
      </c>
      <c r="D6" s="6" t="s">
        <v>24</v>
      </c>
      <c r="E6" s="2"/>
      <c r="F6" s="2"/>
      <c r="G6" s="2"/>
      <c r="H6" s="8"/>
    </row>
    <row r="7" spans="2:8" x14ac:dyDescent="0.25">
      <c r="B7" s="30"/>
      <c r="C7" s="5" t="s">
        <v>2</v>
      </c>
      <c r="D7" s="6" t="s">
        <v>25</v>
      </c>
      <c r="E7" s="2"/>
      <c r="F7" s="2"/>
      <c r="G7" s="2"/>
      <c r="H7" s="8"/>
    </row>
    <row r="8" spans="2:8" x14ac:dyDescent="0.25">
      <c r="B8" s="31"/>
      <c r="C8" s="5" t="s">
        <v>17</v>
      </c>
      <c r="D8" s="6" t="s">
        <v>18</v>
      </c>
      <c r="E8" s="2"/>
      <c r="F8" s="2"/>
      <c r="G8" s="2"/>
      <c r="H8" s="8"/>
    </row>
    <row r="9" spans="2:8" x14ac:dyDescent="0.25">
      <c r="B9" s="29" t="s">
        <v>15</v>
      </c>
      <c r="C9" s="5" t="s">
        <v>16</v>
      </c>
      <c r="D9" s="6" t="s">
        <v>19</v>
      </c>
      <c r="E9" s="2"/>
      <c r="F9" s="2"/>
      <c r="G9" s="2"/>
      <c r="H9" s="8"/>
    </row>
    <row r="10" spans="2:8" x14ac:dyDescent="0.25">
      <c r="B10" s="30"/>
      <c r="C10" s="5" t="s">
        <v>26</v>
      </c>
      <c r="D10" s="6" t="s">
        <v>25</v>
      </c>
      <c r="E10" s="2"/>
      <c r="F10" s="2"/>
      <c r="G10" s="2"/>
      <c r="H10" s="8"/>
    </row>
    <row r="11" spans="2:8" x14ac:dyDescent="0.25">
      <c r="B11" s="30"/>
      <c r="C11" s="5" t="s">
        <v>3</v>
      </c>
      <c r="D11" s="6" t="s">
        <v>24</v>
      </c>
      <c r="E11" s="2"/>
      <c r="F11" s="2"/>
      <c r="G11" s="2"/>
      <c r="H11" s="8"/>
    </row>
    <row r="12" spans="2:8" x14ac:dyDescent="0.25">
      <c r="B12" s="30"/>
      <c r="C12" s="5" t="s">
        <v>37</v>
      </c>
      <c r="D12" s="6" t="s">
        <v>18</v>
      </c>
      <c r="E12" s="2"/>
      <c r="F12" s="2"/>
      <c r="G12" s="2"/>
      <c r="H12" s="8"/>
    </row>
    <row r="13" spans="2:8" x14ac:dyDescent="0.25">
      <c r="B13" s="30"/>
      <c r="C13" s="5" t="s">
        <v>36</v>
      </c>
      <c r="D13" s="6" t="s">
        <v>18</v>
      </c>
      <c r="E13" s="2"/>
      <c r="F13" s="2"/>
      <c r="G13" s="2"/>
      <c r="H13" s="8"/>
    </row>
    <row r="14" spans="2:8" x14ac:dyDescent="0.25">
      <c r="B14" s="30"/>
      <c r="C14" s="5" t="s">
        <v>35</v>
      </c>
      <c r="D14" s="6" t="s">
        <v>18</v>
      </c>
      <c r="E14" s="2"/>
      <c r="F14" s="2"/>
      <c r="G14" s="2"/>
      <c r="H14" s="8"/>
    </row>
    <row r="15" spans="2:8" x14ac:dyDescent="0.25">
      <c r="B15" s="31"/>
      <c r="C15" s="5" t="s">
        <v>34</v>
      </c>
      <c r="D15" s="6" t="s">
        <v>18</v>
      </c>
      <c r="E15" s="2"/>
      <c r="F15" s="2"/>
      <c r="G15" s="2"/>
      <c r="H15" s="8"/>
    </row>
    <row r="16" spans="2:8" x14ac:dyDescent="0.25">
      <c r="B16" s="29" t="s">
        <v>13</v>
      </c>
      <c r="C16" s="5" t="s">
        <v>33</v>
      </c>
      <c r="D16" s="6" t="s">
        <v>18</v>
      </c>
      <c r="E16" s="2"/>
      <c r="F16" s="2"/>
      <c r="G16" s="2"/>
      <c r="H16" s="8"/>
    </row>
    <row r="17" spans="2:8" x14ac:dyDescent="0.25">
      <c r="B17" s="30"/>
      <c r="C17" s="5" t="s">
        <v>32</v>
      </c>
      <c r="D17" s="6" t="s">
        <v>18</v>
      </c>
      <c r="E17" s="2"/>
      <c r="F17" s="2"/>
      <c r="G17" s="2"/>
      <c r="H17" s="8"/>
    </row>
    <row r="18" spans="2:8" x14ac:dyDescent="0.25">
      <c r="B18" s="30"/>
      <c r="C18" s="5" t="s">
        <v>31</v>
      </c>
      <c r="D18" s="6" t="s">
        <v>18</v>
      </c>
      <c r="E18" s="2"/>
      <c r="F18" s="2"/>
      <c r="G18" s="2"/>
      <c r="H18" s="8"/>
    </row>
    <row r="19" spans="2:8" x14ac:dyDescent="0.25">
      <c r="B19" s="30"/>
      <c r="C19" s="5" t="s">
        <v>30</v>
      </c>
      <c r="D19" s="6" t="s">
        <v>18</v>
      </c>
      <c r="E19" s="2"/>
      <c r="F19" s="2"/>
      <c r="G19" s="2"/>
      <c r="H19" s="8"/>
    </row>
    <row r="20" spans="2:8" x14ac:dyDescent="0.25">
      <c r="B20" s="30"/>
      <c r="C20" s="5" t="s">
        <v>29</v>
      </c>
      <c r="D20" s="6" t="s">
        <v>18</v>
      </c>
      <c r="E20" s="2"/>
      <c r="F20" s="2"/>
      <c r="G20" s="2"/>
      <c r="H20" s="8"/>
    </row>
    <row r="21" spans="2:8" x14ac:dyDescent="0.25">
      <c r="B21" s="30"/>
      <c r="C21" s="5" t="s">
        <v>27</v>
      </c>
      <c r="D21" s="6" t="s">
        <v>18</v>
      </c>
      <c r="E21" s="2"/>
      <c r="F21" s="2"/>
      <c r="G21" s="2"/>
      <c r="H21" s="8"/>
    </row>
    <row r="22" spans="2:8" x14ac:dyDescent="0.25">
      <c r="B22" s="31"/>
      <c r="C22" s="5" t="s">
        <v>28</v>
      </c>
      <c r="D22" s="6" t="s">
        <v>18</v>
      </c>
      <c r="E22" s="2"/>
      <c r="F22" s="2"/>
      <c r="G22" s="2"/>
      <c r="H22" s="8"/>
    </row>
    <row r="23" spans="2:8" x14ac:dyDescent="0.25">
      <c r="B23" s="29" t="s">
        <v>41</v>
      </c>
      <c r="C23" s="5" t="s">
        <v>4</v>
      </c>
      <c r="D23" s="6" t="s">
        <v>18</v>
      </c>
      <c r="E23" s="2"/>
      <c r="F23" s="2"/>
      <c r="G23" s="2"/>
      <c r="H23" s="8"/>
    </row>
    <row r="24" spans="2:8" x14ac:dyDescent="0.25">
      <c r="B24" s="30"/>
      <c r="C24" s="5" t="s">
        <v>20</v>
      </c>
      <c r="D24" s="6" t="s">
        <v>18</v>
      </c>
      <c r="E24" s="2"/>
      <c r="F24" s="2"/>
      <c r="G24" s="2"/>
      <c r="H24" s="8"/>
    </row>
    <row r="25" spans="2:8" x14ac:dyDescent="0.25">
      <c r="B25" s="30"/>
      <c r="C25" s="5" t="s">
        <v>21</v>
      </c>
      <c r="D25" s="6" t="s">
        <v>18</v>
      </c>
      <c r="E25" s="2"/>
      <c r="F25" s="2"/>
      <c r="G25" s="2"/>
      <c r="H25" s="8"/>
    </row>
    <row r="26" spans="2:8" ht="26.25" x14ac:dyDescent="0.25">
      <c r="B26" s="30"/>
      <c r="C26" s="5" t="s">
        <v>5</v>
      </c>
      <c r="D26" s="6" t="s">
        <v>18</v>
      </c>
      <c r="E26" s="2"/>
      <c r="F26" s="2"/>
      <c r="G26" s="2"/>
      <c r="H26" s="8"/>
    </row>
    <row r="27" spans="2:8" x14ac:dyDescent="0.25">
      <c r="B27" s="30"/>
      <c r="C27" s="5" t="s">
        <v>6</v>
      </c>
      <c r="D27" s="6" t="s">
        <v>18</v>
      </c>
      <c r="E27" s="2"/>
      <c r="F27" s="2"/>
      <c r="G27" s="2"/>
      <c r="H27" s="8"/>
    </row>
    <row r="28" spans="2:8" ht="26.25" x14ac:dyDescent="0.25">
      <c r="B28" s="30"/>
      <c r="C28" s="5" t="s">
        <v>7</v>
      </c>
      <c r="D28" s="6" t="s">
        <v>18</v>
      </c>
      <c r="E28" s="2"/>
      <c r="F28" s="2"/>
      <c r="G28" s="2"/>
      <c r="H28" s="8"/>
    </row>
    <row r="29" spans="2:8" x14ac:dyDescent="0.25">
      <c r="B29" s="30"/>
      <c r="C29" s="5" t="s">
        <v>8</v>
      </c>
      <c r="D29" s="6" t="s">
        <v>18</v>
      </c>
      <c r="E29" s="2"/>
      <c r="F29" s="2"/>
      <c r="G29" s="2"/>
      <c r="H29" s="8"/>
    </row>
    <row r="30" spans="2:8" x14ac:dyDescent="0.25">
      <c r="B30" s="30"/>
      <c r="C30" s="5" t="s">
        <v>9</v>
      </c>
      <c r="D30" s="6" t="s">
        <v>18</v>
      </c>
      <c r="E30" s="2"/>
      <c r="F30" s="2"/>
      <c r="G30" s="2"/>
      <c r="H30" s="8"/>
    </row>
    <row r="31" spans="2:8" x14ac:dyDescent="0.25">
      <c r="B31" s="30"/>
      <c r="C31" s="5" t="s">
        <v>10</v>
      </c>
      <c r="D31" s="6" t="s">
        <v>18</v>
      </c>
      <c r="E31" s="2"/>
      <c r="F31" s="2"/>
      <c r="G31" s="2"/>
      <c r="H31" s="8"/>
    </row>
    <row r="32" spans="2:8" x14ac:dyDescent="0.25">
      <c r="B32" s="30"/>
      <c r="C32" s="5" t="s">
        <v>11</v>
      </c>
      <c r="D32" s="6" t="s">
        <v>18</v>
      </c>
      <c r="E32" s="2"/>
      <c r="F32" s="2"/>
      <c r="G32" s="2"/>
      <c r="H32" s="8"/>
    </row>
    <row r="33" spans="2:8" ht="15.75" thickBot="1" x14ac:dyDescent="0.3">
      <c r="B33" s="31"/>
      <c r="C33" s="5" t="s">
        <v>12</v>
      </c>
      <c r="D33" s="6" t="s">
        <v>18</v>
      </c>
      <c r="E33" s="2"/>
      <c r="F33" s="2"/>
      <c r="G33" s="2"/>
      <c r="H33" s="9"/>
    </row>
    <row r="34" spans="2:8" ht="21.75" thickBot="1" x14ac:dyDescent="0.4">
      <c r="B34" s="33" t="s">
        <v>43</v>
      </c>
      <c r="C34" s="34"/>
      <c r="D34" s="35"/>
      <c r="E34" s="7"/>
      <c r="F34" s="7"/>
      <c r="G34" s="11"/>
      <c r="H34" s="10"/>
    </row>
  </sheetData>
  <mergeCells count="6">
    <mergeCell ref="E4:H4"/>
    <mergeCell ref="B34:D34"/>
    <mergeCell ref="B6:B8"/>
    <mergeCell ref="B9:B15"/>
    <mergeCell ref="B16:B22"/>
    <mergeCell ref="B23:B3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KPI Sheet Sample</vt:lpstr>
      <vt:lpstr>KPI Sheet</vt:lpstr>
      <vt:lpstr>'KPI Sheet Sample'!Print_Area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Manzoor</dc:creator>
  <cp:lastModifiedBy>Nabil Manzoor</cp:lastModifiedBy>
  <cp:lastPrinted>2013-12-24T14:24:34Z</cp:lastPrinted>
  <dcterms:created xsi:type="dcterms:W3CDTF">2013-01-01T06:52:45Z</dcterms:created>
  <dcterms:modified xsi:type="dcterms:W3CDTF">2014-01-15T11:32:38Z</dcterms:modified>
</cp:coreProperties>
</file>